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23955" windowHeight="11280"/>
  </bookViews>
  <sheets>
    <sheet name="Summary" sheetId="7" r:id="rId1"/>
    <sheet name="Scenario 1" sheetId="4" r:id="rId2"/>
    <sheet name="Scenario 2" sheetId="6" r:id="rId3"/>
    <sheet name="Nominal-Effective-Nominal" sheetId="5" r:id="rId4"/>
  </sheets>
  <calcPr calcId="125725"/>
</workbook>
</file>

<file path=xl/calcChain.xml><?xml version="1.0" encoding="utf-8"?>
<calcChain xmlns="http://schemas.openxmlformats.org/spreadsheetml/2006/main">
  <c r="C9" i="7"/>
  <c r="C10" s="1"/>
  <c r="C11" s="1"/>
  <c r="C7" i="6"/>
  <c r="C6"/>
  <c r="C20" s="1"/>
  <c r="C5"/>
  <c r="C16" s="1"/>
  <c r="C4"/>
  <c r="J617" s="1"/>
  <c r="C3"/>
  <c r="G27" s="1"/>
  <c r="C7" i="4"/>
  <c r="C6"/>
  <c r="C5"/>
  <c r="C16" s="1"/>
  <c r="C4"/>
  <c r="C3"/>
  <c r="A29" i="6"/>
  <c r="A30" s="1"/>
  <c r="C15" i="4" l="1"/>
  <c r="C15" i="6"/>
  <c r="C19" s="1"/>
  <c r="C21" s="1"/>
  <c r="C28" s="1"/>
  <c r="D28" s="1"/>
  <c r="A3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J2971" i="5"/>
  <c r="J2939"/>
  <c r="J2907"/>
  <c r="J2875"/>
  <c r="J2859"/>
  <c r="J2843"/>
  <c r="J2827"/>
  <c r="J2811"/>
  <c r="J2795"/>
  <c r="J2779"/>
  <c r="J2763"/>
  <c r="J2747"/>
  <c r="J2731"/>
  <c r="J2715"/>
  <c r="J2699"/>
  <c r="J2683"/>
  <c r="J2675"/>
  <c r="J2667"/>
  <c r="J2659"/>
  <c r="J2651"/>
  <c r="J2643"/>
  <c r="J2635"/>
  <c r="J2627"/>
  <c r="J2619"/>
  <c r="J2611"/>
  <c r="J2603"/>
  <c r="J2595"/>
  <c r="J2587"/>
  <c r="J2579"/>
  <c r="J2571"/>
  <c r="J2563"/>
  <c r="J2555"/>
  <c r="J2547"/>
  <c r="J2539"/>
  <c r="J2531"/>
  <c r="J2523"/>
  <c r="J2515"/>
  <c r="J2507"/>
  <c r="J2499"/>
  <c r="J2491"/>
  <c r="J2483"/>
  <c r="J2475"/>
  <c r="J2467"/>
  <c r="J2459"/>
  <c r="J2451"/>
  <c r="J2443"/>
  <c r="J2435"/>
  <c r="J2427"/>
  <c r="J2419"/>
  <c r="J2411"/>
  <c r="J2403"/>
  <c r="J2395"/>
  <c r="J2387"/>
  <c r="J2379"/>
  <c r="J2371"/>
  <c r="J2363"/>
  <c r="J2355"/>
  <c r="J2347"/>
  <c r="J2339"/>
  <c r="J2331"/>
  <c r="J2323"/>
  <c r="J2315"/>
  <c r="J2307"/>
  <c r="J2299"/>
  <c r="J2295"/>
  <c r="J2291"/>
  <c r="J2287"/>
  <c r="J2283"/>
  <c r="J2279"/>
  <c r="J2275"/>
  <c r="J2271"/>
  <c r="J2267"/>
  <c r="J2263"/>
  <c r="J2259"/>
  <c r="J2255"/>
  <c r="J2251"/>
  <c r="J2247"/>
  <c r="J2243"/>
  <c r="J2239"/>
  <c r="J2235"/>
  <c r="J2231"/>
  <c r="J2227"/>
  <c r="J2223"/>
  <c r="J2219"/>
  <c r="J2215"/>
  <c r="J2211"/>
  <c r="J2207"/>
  <c r="J2203"/>
  <c r="J2199"/>
  <c r="J2195"/>
  <c r="J2191"/>
  <c r="J2187"/>
  <c r="J2183"/>
  <c r="J2179"/>
  <c r="J2175"/>
  <c r="J2171"/>
  <c r="J2167"/>
  <c r="J2163"/>
  <c r="J2159"/>
  <c r="J2155"/>
  <c r="J2151"/>
  <c r="J2147"/>
  <c r="J2143"/>
  <c r="J2139"/>
  <c r="J2135"/>
  <c r="J2131"/>
  <c r="J2127"/>
  <c r="J2123"/>
  <c r="J2119"/>
  <c r="J2115"/>
  <c r="J2111"/>
  <c r="J2107"/>
  <c r="J2103"/>
  <c r="J2099"/>
  <c r="J2095"/>
  <c r="J2091"/>
  <c r="J2087"/>
  <c r="J2083"/>
  <c r="J2079"/>
  <c r="J2075"/>
  <c r="J2071"/>
  <c r="J2067"/>
  <c r="J2063"/>
  <c r="J2059"/>
  <c r="J2055"/>
  <c r="J2051"/>
  <c r="J2047"/>
  <c r="J2043"/>
  <c r="J2039"/>
  <c r="J2035"/>
  <c r="J2031"/>
  <c r="J2027"/>
  <c r="J2023"/>
  <c r="J2019"/>
  <c r="J2015"/>
  <c r="J2011"/>
  <c r="J2007"/>
  <c r="J2003"/>
  <c r="J1999"/>
  <c r="J1995"/>
  <c r="J1991"/>
  <c r="J1987"/>
  <c r="J1983"/>
  <c r="J1979"/>
  <c r="J1975"/>
  <c r="J1971"/>
  <c r="J1967"/>
  <c r="J1963"/>
  <c r="J1959"/>
  <c r="J1955"/>
  <c r="J1951"/>
  <c r="J1947"/>
  <c r="J1943"/>
  <c r="J1939"/>
  <c r="J1935"/>
  <c r="J1931"/>
  <c r="J1927"/>
  <c r="J1923"/>
  <c r="J1919"/>
  <c r="J1915"/>
  <c r="J1911"/>
  <c r="J1907"/>
  <c r="J1903"/>
  <c r="J1899"/>
  <c r="J1895"/>
  <c r="J1891"/>
  <c r="J1887"/>
  <c r="J1883"/>
  <c r="J1879"/>
  <c r="J1875"/>
  <c r="J1871"/>
  <c r="J1867"/>
  <c r="J1863"/>
  <c r="J1859"/>
  <c r="J1855"/>
  <c r="J1851"/>
  <c r="J1847"/>
  <c r="J1843"/>
  <c r="J1839"/>
  <c r="J1835"/>
  <c r="J1831"/>
  <c r="J1827"/>
  <c r="J1823"/>
  <c r="J1819"/>
  <c r="J1815"/>
  <c r="J1811"/>
  <c r="J1807"/>
  <c r="J1803"/>
  <c r="J1799"/>
  <c r="J1795"/>
  <c r="J1791"/>
  <c r="J1787"/>
  <c r="J1783"/>
  <c r="J1779"/>
  <c r="J1775"/>
  <c r="J1771"/>
  <c r="J1767"/>
  <c r="J1763"/>
  <c r="J1759"/>
  <c r="J1755"/>
  <c r="J1751"/>
  <c r="J1747"/>
  <c r="J1743"/>
  <c r="J1739"/>
  <c r="J1735"/>
  <c r="J1731"/>
  <c r="J1727"/>
  <c r="J1723"/>
  <c r="J1719"/>
  <c r="J1715"/>
  <c r="J1711"/>
  <c r="J1707"/>
  <c r="J1703"/>
  <c r="J1699"/>
  <c r="J1695"/>
  <c r="J1691"/>
  <c r="J1687"/>
  <c r="J1683"/>
  <c r="J1679"/>
  <c r="J1675"/>
  <c r="J1671"/>
  <c r="J1667"/>
  <c r="J1663"/>
  <c r="J1659"/>
  <c r="J1655"/>
  <c r="J1651"/>
  <c r="J1647"/>
  <c r="J1643"/>
  <c r="J1639"/>
  <c r="J1635"/>
  <c r="J1631"/>
  <c r="J1627"/>
  <c r="J1623"/>
  <c r="J1619"/>
  <c r="J1615"/>
  <c r="J1611"/>
  <c r="J1607"/>
  <c r="J1603"/>
  <c r="J1599"/>
  <c r="J1595"/>
  <c r="J1591"/>
  <c r="J1587"/>
  <c r="J1583"/>
  <c r="J1579"/>
  <c r="J1575"/>
  <c r="J1571"/>
  <c r="J1567"/>
  <c r="J1563"/>
  <c r="J1559"/>
  <c r="J1555"/>
  <c r="J1551"/>
  <c r="J1547"/>
  <c r="J1543"/>
  <c r="J1539"/>
  <c r="J1535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5"/>
  <c r="J1463"/>
  <c r="J1461"/>
  <c r="J1459"/>
  <c r="J1457"/>
  <c r="J1455"/>
  <c r="J1453"/>
  <c r="J1451"/>
  <c r="J1449"/>
  <c r="J1447"/>
  <c r="J1445"/>
  <c r="J1443"/>
  <c r="J1441"/>
  <c r="J1439"/>
  <c r="J1437"/>
  <c r="J1435"/>
  <c r="J1433"/>
  <c r="J1431"/>
  <c r="J1429"/>
  <c r="J1427"/>
  <c r="J1425"/>
  <c r="J1423"/>
  <c r="J1421"/>
  <c r="J1419"/>
  <c r="J1417"/>
  <c r="J1415"/>
  <c r="J1413"/>
  <c r="J1411"/>
  <c r="J1409"/>
  <c r="J1407"/>
  <c r="J1405"/>
  <c r="J1403"/>
  <c r="J1401"/>
  <c r="J1399"/>
  <c r="J1397"/>
  <c r="J1395"/>
  <c r="J1393"/>
  <c r="J1391"/>
  <c r="J1389"/>
  <c r="J1387"/>
  <c r="J1385"/>
  <c r="J1383"/>
  <c r="J1381"/>
  <c r="J1379"/>
  <c r="J1377"/>
  <c r="J1375"/>
  <c r="J1373"/>
  <c r="J1371"/>
  <c r="J1369"/>
  <c r="J1367"/>
  <c r="J1365"/>
  <c r="J1363"/>
  <c r="J1361"/>
  <c r="J1359"/>
  <c r="J1357"/>
  <c r="J1355"/>
  <c r="J1353"/>
  <c r="J1351"/>
  <c r="J1349"/>
  <c r="J1347"/>
  <c r="J1345"/>
  <c r="J1343"/>
  <c r="J1341"/>
  <c r="J1339"/>
  <c r="J1337"/>
  <c r="J1335"/>
  <c r="J1333"/>
  <c r="J1331"/>
  <c r="J1329"/>
  <c r="J1327"/>
  <c r="J1325"/>
  <c r="J1323"/>
  <c r="J1321"/>
  <c r="J1319"/>
  <c r="J1317"/>
  <c r="J1315"/>
  <c r="J1313"/>
  <c r="J1311"/>
  <c r="J1309"/>
  <c r="J1307"/>
  <c r="J1305"/>
  <c r="J1303"/>
  <c r="J1301"/>
  <c r="J1299"/>
  <c r="J1297"/>
  <c r="J1295"/>
  <c r="J1293"/>
  <c r="J1291"/>
  <c r="J1289"/>
  <c r="J1287"/>
  <c r="J1285"/>
  <c r="J1283"/>
  <c r="J1281"/>
  <c r="J1279"/>
  <c r="J1277"/>
  <c r="J1275"/>
  <c r="J1273"/>
  <c r="J1271"/>
  <c r="J1269"/>
  <c r="J1267"/>
  <c r="J1265"/>
  <c r="J1263"/>
  <c r="J1261"/>
  <c r="J1259"/>
  <c r="J1257"/>
  <c r="J1255"/>
  <c r="J1253"/>
  <c r="J1251"/>
  <c r="J1249"/>
  <c r="J1247"/>
  <c r="J1245"/>
  <c r="J1243"/>
  <c r="J1241"/>
  <c r="J1239"/>
  <c r="J1237"/>
  <c r="J1235"/>
  <c r="J1233"/>
  <c r="J1231"/>
  <c r="J1229"/>
  <c r="J1227"/>
  <c r="J1225"/>
  <c r="J1223"/>
  <c r="J1221"/>
  <c r="J1219"/>
  <c r="J1217"/>
  <c r="J1215"/>
  <c r="J1213"/>
  <c r="J1211"/>
  <c r="J1209"/>
  <c r="J1207"/>
  <c r="J1205"/>
  <c r="J1203"/>
  <c r="J1201"/>
  <c r="J1199"/>
  <c r="J1197"/>
  <c r="J1195"/>
  <c r="J1193"/>
  <c r="J1191"/>
  <c r="J1189"/>
  <c r="J1187"/>
  <c r="J1185"/>
  <c r="J1183"/>
  <c r="J1181"/>
  <c r="J1179"/>
  <c r="J1177"/>
  <c r="J1175"/>
  <c r="J1173"/>
  <c r="J1171"/>
  <c r="J1169"/>
  <c r="J1167"/>
  <c r="J1165"/>
  <c r="J1163"/>
  <c r="J1161"/>
  <c r="J1159"/>
  <c r="J1157"/>
  <c r="J1155"/>
  <c r="J1153"/>
  <c r="J1151"/>
  <c r="J1149"/>
  <c r="J1147"/>
  <c r="J1145"/>
  <c r="J1143"/>
  <c r="J1141"/>
  <c r="J1139"/>
  <c r="J1137"/>
  <c r="J1135"/>
  <c r="J1133"/>
  <c r="J1131"/>
  <c r="J1129"/>
  <c r="J1127"/>
  <c r="J1125"/>
  <c r="J1123"/>
  <c r="J1121"/>
  <c r="J1119"/>
  <c r="J1117"/>
  <c r="J1115"/>
  <c r="J1113"/>
  <c r="J1111"/>
  <c r="J1109"/>
  <c r="J1107"/>
  <c r="J1105"/>
  <c r="J1103"/>
  <c r="J1101"/>
  <c r="J1099"/>
  <c r="J1097"/>
  <c r="J1095"/>
  <c r="J1093"/>
  <c r="J1091"/>
  <c r="J1089"/>
  <c r="J1087"/>
  <c r="J1085"/>
  <c r="J1083"/>
  <c r="J1081"/>
  <c r="J1079"/>
  <c r="J1077"/>
  <c r="J1075"/>
  <c r="J1073"/>
  <c r="J1071"/>
  <c r="J1069"/>
  <c r="J1067"/>
  <c r="J1065"/>
  <c r="J1063"/>
  <c r="J1061"/>
  <c r="J1059"/>
  <c r="J1057"/>
  <c r="J1055"/>
  <c r="J1053"/>
  <c r="J1051"/>
  <c r="J1049"/>
  <c r="J1047"/>
  <c r="J1045"/>
  <c r="J1043"/>
  <c r="J1041"/>
  <c r="J1039"/>
  <c r="J1037"/>
  <c r="J1035"/>
  <c r="J1033"/>
  <c r="J1031"/>
  <c r="J1029"/>
  <c r="J1027"/>
  <c r="J1025"/>
  <c r="J1023"/>
  <c r="J1021"/>
  <c r="J1019"/>
  <c r="J1017"/>
  <c r="J1015"/>
  <c r="J1013"/>
  <c r="J1011"/>
  <c r="J1009"/>
  <c r="J1007"/>
  <c r="J1005"/>
  <c r="J1003"/>
  <c r="J1001"/>
  <c r="J999"/>
  <c r="J997"/>
  <c r="J995"/>
  <c r="J993"/>
  <c r="J991"/>
  <c r="J989"/>
  <c r="J987"/>
  <c r="J985"/>
  <c r="J983"/>
  <c r="J981"/>
  <c r="J979"/>
  <c r="J977"/>
  <c r="J975"/>
  <c r="J973"/>
  <c r="J971"/>
  <c r="J969"/>
  <c r="J967"/>
  <c r="J965"/>
  <c r="J963"/>
  <c r="J961"/>
  <c r="J959"/>
  <c r="J957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9"/>
  <c r="J655"/>
  <c r="J651"/>
  <c r="J647"/>
  <c r="J643"/>
  <c r="J639"/>
  <c r="J635"/>
  <c r="J631"/>
  <c r="J627"/>
  <c r="J623"/>
  <c r="J619"/>
  <c r="J615"/>
  <c r="J611"/>
  <c r="J607"/>
  <c r="J603"/>
  <c r="J599"/>
  <c r="J595"/>
  <c r="J591"/>
  <c r="J587"/>
  <c r="J583"/>
  <c r="J579"/>
  <c r="J575"/>
  <c r="J571"/>
  <c r="J567"/>
  <c r="J563"/>
  <c r="J559"/>
  <c r="J555"/>
  <c r="J551"/>
  <c r="J547"/>
  <c r="J543"/>
  <c r="J539"/>
  <c r="J535"/>
  <c r="J531"/>
  <c r="J527"/>
  <c r="J523"/>
  <c r="J519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7"/>
  <c r="J283"/>
  <c r="J279"/>
  <c r="J275"/>
  <c r="J271"/>
  <c r="J267"/>
  <c r="J263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15"/>
  <c r="J11"/>
  <c r="J7"/>
  <c r="O6"/>
  <c r="O5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G27" i="4"/>
  <c r="C20"/>
  <c r="A4" i="5"/>
  <c r="B4" s="1"/>
  <c r="B3"/>
  <c r="E3" s="1"/>
  <c r="J617" i="4"/>
  <c r="C22" i="6" l="1"/>
  <c r="C24" s="1"/>
  <c r="B1768" s="1"/>
  <c r="B1448"/>
  <c r="B1362"/>
  <c r="B1433"/>
  <c r="B1305"/>
  <c r="B1177"/>
  <c r="B1048"/>
  <c r="B920"/>
  <c r="B792"/>
  <c r="B664"/>
  <c r="B1123"/>
  <c r="B995"/>
  <c r="B867"/>
  <c r="B739"/>
  <c r="B610"/>
  <c r="B501"/>
  <c r="B461"/>
  <c r="B437"/>
  <c r="B421"/>
  <c r="B405"/>
  <c r="B389"/>
  <c r="B373"/>
  <c r="B357"/>
  <c r="B341"/>
  <c r="B325"/>
  <c r="B309"/>
  <c r="B293"/>
  <c r="B277"/>
  <c r="B261"/>
  <c r="B245"/>
  <c r="B229"/>
  <c r="B213"/>
  <c r="B197"/>
  <c r="B181"/>
  <c r="B165"/>
  <c r="B149"/>
  <c r="B133"/>
  <c r="B117"/>
  <c r="B101"/>
  <c r="B85"/>
  <c r="B69"/>
  <c r="B53"/>
  <c r="B37"/>
  <c r="B582"/>
  <c r="B566"/>
  <c r="B550"/>
  <c r="B534"/>
  <c r="B518"/>
  <c r="B502"/>
  <c r="B486"/>
  <c r="B470"/>
  <c r="B454"/>
  <c r="B438"/>
  <c r="B422"/>
  <c r="B406"/>
  <c r="B390"/>
  <c r="B374"/>
  <c r="B358"/>
  <c r="B342"/>
  <c r="B326"/>
  <c r="B310"/>
  <c r="B294"/>
  <c r="B278"/>
  <c r="B262"/>
  <c r="B246"/>
  <c r="B230"/>
  <c r="B214"/>
  <c r="B198"/>
  <c r="B182"/>
  <c r="B166"/>
  <c r="B150"/>
  <c r="B134"/>
  <c r="B118"/>
  <c r="B102"/>
  <c r="B86"/>
  <c r="B70"/>
  <c r="B54"/>
  <c r="B38"/>
  <c r="C19" i="4"/>
  <c r="C21" s="1"/>
  <c r="C28" s="1"/>
  <c r="M6" i="5"/>
  <c r="K6"/>
  <c r="L6"/>
  <c r="J6"/>
  <c r="M8"/>
  <c r="K8"/>
  <c r="L8"/>
  <c r="J8"/>
  <c r="M10"/>
  <c r="K10"/>
  <c r="L10"/>
  <c r="J10"/>
  <c r="M12"/>
  <c r="K12"/>
  <c r="L12"/>
  <c r="J12"/>
  <c r="M14"/>
  <c r="K14"/>
  <c r="L14"/>
  <c r="J14"/>
  <c r="M16"/>
  <c r="K16"/>
  <c r="L16"/>
  <c r="J16"/>
  <c r="M18"/>
  <c r="K18"/>
  <c r="L18"/>
  <c r="J18"/>
  <c r="M20"/>
  <c r="K20"/>
  <c r="L20"/>
  <c r="J20"/>
  <c r="M22"/>
  <c r="K22"/>
  <c r="L22"/>
  <c r="J22"/>
  <c r="M24"/>
  <c r="K24"/>
  <c r="L24"/>
  <c r="J24"/>
  <c r="M26"/>
  <c r="K26"/>
  <c r="L26"/>
  <c r="J26"/>
  <c r="M28"/>
  <c r="K28"/>
  <c r="L28"/>
  <c r="J28"/>
  <c r="M30"/>
  <c r="K30"/>
  <c r="L30"/>
  <c r="J30"/>
  <c r="M32"/>
  <c r="K32"/>
  <c r="L32"/>
  <c r="J32"/>
  <c r="M34"/>
  <c r="K34"/>
  <c r="L34"/>
  <c r="J34"/>
  <c r="M36"/>
  <c r="K36"/>
  <c r="L36"/>
  <c r="J36"/>
  <c r="M38"/>
  <c r="K38"/>
  <c r="L38"/>
  <c r="J38"/>
  <c r="M40"/>
  <c r="K40"/>
  <c r="L40"/>
  <c r="J40"/>
  <c r="M42"/>
  <c r="K42"/>
  <c r="L42"/>
  <c r="J42"/>
  <c r="M44"/>
  <c r="K44"/>
  <c r="L44"/>
  <c r="J44"/>
  <c r="M46"/>
  <c r="K46"/>
  <c r="L46"/>
  <c r="J46"/>
  <c r="M48"/>
  <c r="K48"/>
  <c r="L48"/>
  <c r="J48"/>
  <c r="M50"/>
  <c r="K50"/>
  <c r="L50"/>
  <c r="J50"/>
  <c r="M52"/>
  <c r="K52"/>
  <c r="L52"/>
  <c r="J52"/>
  <c r="M54"/>
  <c r="K54"/>
  <c r="L54"/>
  <c r="J54"/>
  <c r="M56"/>
  <c r="K56"/>
  <c r="L56"/>
  <c r="J56"/>
  <c r="M58"/>
  <c r="K58"/>
  <c r="L58"/>
  <c r="J58"/>
  <c r="M60"/>
  <c r="K60"/>
  <c r="L60"/>
  <c r="J60"/>
  <c r="M62"/>
  <c r="K62"/>
  <c r="L62"/>
  <c r="J62"/>
  <c r="M64"/>
  <c r="K64"/>
  <c r="L64"/>
  <c r="J64"/>
  <c r="M66"/>
  <c r="K66"/>
  <c r="L66"/>
  <c r="J66"/>
  <c r="M68"/>
  <c r="K68"/>
  <c r="L68"/>
  <c r="J68"/>
  <c r="M70"/>
  <c r="K70"/>
  <c r="L70"/>
  <c r="J70"/>
  <c r="M72"/>
  <c r="K72"/>
  <c r="L72"/>
  <c r="J72"/>
  <c r="M74"/>
  <c r="K74"/>
  <c r="L74"/>
  <c r="J74"/>
  <c r="M76"/>
  <c r="K76"/>
  <c r="L76"/>
  <c r="J76"/>
  <c r="M78"/>
  <c r="K78"/>
  <c r="L78"/>
  <c r="J78"/>
  <c r="M80"/>
  <c r="K80"/>
  <c r="L80"/>
  <c r="J80"/>
  <c r="M82"/>
  <c r="K82"/>
  <c r="L82"/>
  <c r="J82"/>
  <c r="M84"/>
  <c r="K84"/>
  <c r="L84"/>
  <c r="J84"/>
  <c r="M86"/>
  <c r="K86"/>
  <c r="L86"/>
  <c r="J86"/>
  <c r="M88"/>
  <c r="K88"/>
  <c r="L88"/>
  <c r="J88"/>
  <c r="M90"/>
  <c r="K90"/>
  <c r="L90"/>
  <c r="J90"/>
  <c r="M92"/>
  <c r="K92"/>
  <c r="L92"/>
  <c r="J92"/>
  <c r="M94"/>
  <c r="K94"/>
  <c r="L94"/>
  <c r="J94"/>
  <c r="M96"/>
  <c r="K96"/>
  <c r="L96"/>
  <c r="J96"/>
  <c r="M98"/>
  <c r="K98"/>
  <c r="L98"/>
  <c r="J98"/>
  <c r="M100"/>
  <c r="K100"/>
  <c r="L100"/>
  <c r="J100"/>
  <c r="M102"/>
  <c r="K102"/>
  <c r="L102"/>
  <c r="J102"/>
  <c r="M104"/>
  <c r="K104"/>
  <c r="L104"/>
  <c r="J104"/>
  <c r="M106"/>
  <c r="K106"/>
  <c r="L106"/>
  <c r="J106"/>
  <c r="M108"/>
  <c r="K108"/>
  <c r="L108"/>
  <c r="J108"/>
  <c r="M110"/>
  <c r="K110"/>
  <c r="L110"/>
  <c r="J110"/>
  <c r="M112"/>
  <c r="K112"/>
  <c r="L112"/>
  <c r="J112"/>
  <c r="M114"/>
  <c r="K114"/>
  <c r="L114"/>
  <c r="J114"/>
  <c r="M116"/>
  <c r="K116"/>
  <c r="L116"/>
  <c r="J116"/>
  <c r="M118"/>
  <c r="K118"/>
  <c r="L118"/>
  <c r="J118"/>
  <c r="M120"/>
  <c r="K120"/>
  <c r="L120"/>
  <c r="J120"/>
  <c r="M122"/>
  <c r="K122"/>
  <c r="L122"/>
  <c r="J122"/>
  <c r="M124"/>
  <c r="K124"/>
  <c r="L124"/>
  <c r="J124"/>
  <c r="M126"/>
  <c r="K126"/>
  <c r="L126"/>
  <c r="J126"/>
  <c r="M128"/>
  <c r="K128"/>
  <c r="L128"/>
  <c r="J128"/>
  <c r="M130"/>
  <c r="K130"/>
  <c r="L130"/>
  <c r="J130"/>
  <c r="M132"/>
  <c r="K132"/>
  <c r="L132"/>
  <c r="J132"/>
  <c r="M134"/>
  <c r="K134"/>
  <c r="L134"/>
  <c r="J134"/>
  <c r="M136"/>
  <c r="K136"/>
  <c r="L136"/>
  <c r="J136"/>
  <c r="M138"/>
  <c r="K138"/>
  <c r="L138"/>
  <c r="J138"/>
  <c r="M140"/>
  <c r="K140"/>
  <c r="L140"/>
  <c r="J140"/>
  <c r="M142"/>
  <c r="K142"/>
  <c r="L142"/>
  <c r="J142"/>
  <c r="M144"/>
  <c r="K144"/>
  <c r="L144"/>
  <c r="J144"/>
  <c r="M146"/>
  <c r="K146"/>
  <c r="L146"/>
  <c r="J146"/>
  <c r="M148"/>
  <c r="K148"/>
  <c r="L148"/>
  <c r="J148"/>
  <c r="M150"/>
  <c r="K150"/>
  <c r="L150"/>
  <c r="J150"/>
  <c r="M152"/>
  <c r="K152"/>
  <c r="L152"/>
  <c r="J152"/>
  <c r="M154"/>
  <c r="K154"/>
  <c r="L154"/>
  <c r="J154"/>
  <c r="M156"/>
  <c r="K156"/>
  <c r="L156"/>
  <c r="J156"/>
  <c r="M158"/>
  <c r="K158"/>
  <c r="L158"/>
  <c r="J158"/>
  <c r="M160"/>
  <c r="K160"/>
  <c r="L160"/>
  <c r="J160"/>
  <c r="M162"/>
  <c r="K162"/>
  <c r="L162"/>
  <c r="J162"/>
  <c r="M164"/>
  <c r="K164"/>
  <c r="L164"/>
  <c r="J164"/>
  <c r="M166"/>
  <c r="K166"/>
  <c r="L166"/>
  <c r="J166"/>
  <c r="M168"/>
  <c r="K168"/>
  <c r="L168"/>
  <c r="J168"/>
  <c r="M170"/>
  <c r="K170"/>
  <c r="L170"/>
  <c r="J170"/>
  <c r="M172"/>
  <c r="K172"/>
  <c r="L172"/>
  <c r="J172"/>
  <c r="M174"/>
  <c r="K174"/>
  <c r="L174"/>
  <c r="J174"/>
  <c r="M176"/>
  <c r="K176"/>
  <c r="L176"/>
  <c r="J176"/>
  <c r="M178"/>
  <c r="K178"/>
  <c r="L178"/>
  <c r="J178"/>
  <c r="M180"/>
  <c r="K180"/>
  <c r="L180"/>
  <c r="J180"/>
  <c r="M182"/>
  <c r="K182"/>
  <c r="L182"/>
  <c r="J182"/>
  <c r="M184"/>
  <c r="K184"/>
  <c r="L184"/>
  <c r="J184"/>
  <c r="M186"/>
  <c r="K186"/>
  <c r="L186"/>
  <c r="J186"/>
  <c r="M188"/>
  <c r="K188"/>
  <c r="L188"/>
  <c r="J188"/>
  <c r="M190"/>
  <c r="K190"/>
  <c r="L190"/>
  <c r="J190"/>
  <c r="M192"/>
  <c r="K192"/>
  <c r="L192"/>
  <c r="J192"/>
  <c r="M194"/>
  <c r="K194"/>
  <c r="L194"/>
  <c r="J194"/>
  <c r="M196"/>
  <c r="K196"/>
  <c r="L196"/>
  <c r="J196"/>
  <c r="M198"/>
  <c r="K198"/>
  <c r="L198"/>
  <c r="J198"/>
  <c r="M200"/>
  <c r="K200"/>
  <c r="L200"/>
  <c r="J200"/>
  <c r="M202"/>
  <c r="K202"/>
  <c r="L202"/>
  <c r="J202"/>
  <c r="M204"/>
  <c r="K204"/>
  <c r="L204"/>
  <c r="J204"/>
  <c r="M206"/>
  <c r="K206"/>
  <c r="L206"/>
  <c r="J206"/>
  <c r="M208"/>
  <c r="K208"/>
  <c r="L208"/>
  <c r="J208"/>
  <c r="M210"/>
  <c r="K210"/>
  <c r="L210"/>
  <c r="J210"/>
  <c r="M212"/>
  <c r="K212"/>
  <c r="L212"/>
  <c r="J212"/>
  <c r="M214"/>
  <c r="K214"/>
  <c r="L214"/>
  <c r="J214"/>
  <c r="M216"/>
  <c r="K216"/>
  <c r="L216"/>
  <c r="J216"/>
  <c r="M218"/>
  <c r="K218"/>
  <c r="L218"/>
  <c r="J218"/>
  <c r="M220"/>
  <c r="K220"/>
  <c r="L220"/>
  <c r="J220"/>
  <c r="M222"/>
  <c r="K222"/>
  <c r="L222"/>
  <c r="J222"/>
  <c r="M224"/>
  <c r="K224"/>
  <c r="L224"/>
  <c r="J224"/>
  <c r="M226"/>
  <c r="K226"/>
  <c r="L226"/>
  <c r="J226"/>
  <c r="M228"/>
  <c r="K228"/>
  <c r="L228"/>
  <c r="J228"/>
  <c r="M230"/>
  <c r="K230"/>
  <c r="L230"/>
  <c r="J230"/>
  <c r="M232"/>
  <c r="K232"/>
  <c r="L232"/>
  <c r="J232"/>
  <c r="M234"/>
  <c r="K234"/>
  <c r="L234"/>
  <c r="J234"/>
  <c r="M236"/>
  <c r="K236"/>
  <c r="L236"/>
  <c r="J236"/>
  <c r="M238"/>
  <c r="K238"/>
  <c r="L238"/>
  <c r="J238"/>
  <c r="M240"/>
  <c r="K240"/>
  <c r="L240"/>
  <c r="J240"/>
  <c r="M242"/>
  <c r="K242"/>
  <c r="L242"/>
  <c r="J242"/>
  <c r="M244"/>
  <c r="K244"/>
  <c r="L244"/>
  <c r="J244"/>
  <c r="M246"/>
  <c r="K246"/>
  <c r="L246"/>
  <c r="J246"/>
  <c r="M248"/>
  <c r="K248"/>
  <c r="L248"/>
  <c r="J248"/>
  <c r="M250"/>
  <c r="K250"/>
  <c r="L250"/>
  <c r="J250"/>
  <c r="M252"/>
  <c r="K252"/>
  <c r="L252"/>
  <c r="J252"/>
  <c r="M254"/>
  <c r="K254"/>
  <c r="L254"/>
  <c r="J254"/>
  <c r="M256"/>
  <c r="K256"/>
  <c r="L256"/>
  <c r="J256"/>
  <c r="M258"/>
  <c r="K258"/>
  <c r="L258"/>
  <c r="J258"/>
  <c r="M260"/>
  <c r="K260"/>
  <c r="L260"/>
  <c r="J260"/>
  <c r="M262"/>
  <c r="K262"/>
  <c r="L262"/>
  <c r="J262"/>
  <c r="M264"/>
  <c r="K264"/>
  <c r="L264"/>
  <c r="J264"/>
  <c r="M266"/>
  <c r="K266"/>
  <c r="L266"/>
  <c r="J266"/>
  <c r="M268"/>
  <c r="K268"/>
  <c r="L268"/>
  <c r="J268"/>
  <c r="M270"/>
  <c r="K270"/>
  <c r="L270"/>
  <c r="J270"/>
  <c r="M272"/>
  <c r="K272"/>
  <c r="L272"/>
  <c r="J272"/>
  <c r="M274"/>
  <c r="K274"/>
  <c r="L274"/>
  <c r="J274"/>
  <c r="M276"/>
  <c r="K276"/>
  <c r="L276"/>
  <c r="J276"/>
  <c r="M278"/>
  <c r="K278"/>
  <c r="L278"/>
  <c r="J278"/>
  <c r="M280"/>
  <c r="K280"/>
  <c r="L280"/>
  <c r="J280"/>
  <c r="M282"/>
  <c r="K282"/>
  <c r="L282"/>
  <c r="J282"/>
  <c r="M284"/>
  <c r="K284"/>
  <c r="L284"/>
  <c r="J284"/>
  <c r="M286"/>
  <c r="K286"/>
  <c r="L286"/>
  <c r="J286"/>
  <c r="M288"/>
  <c r="K288"/>
  <c r="L288"/>
  <c r="J288"/>
  <c r="M290"/>
  <c r="K290"/>
  <c r="L290"/>
  <c r="J290"/>
  <c r="M292"/>
  <c r="K292"/>
  <c r="L292"/>
  <c r="J292"/>
  <c r="M294"/>
  <c r="K294"/>
  <c r="L294"/>
  <c r="J294"/>
  <c r="M296"/>
  <c r="K296"/>
  <c r="L296"/>
  <c r="J296"/>
  <c r="M298"/>
  <c r="K298"/>
  <c r="L298"/>
  <c r="J298"/>
  <c r="M300"/>
  <c r="K300"/>
  <c r="L300"/>
  <c r="J300"/>
  <c r="M302"/>
  <c r="K302"/>
  <c r="L302"/>
  <c r="J302"/>
  <c r="M304"/>
  <c r="K304"/>
  <c r="L304"/>
  <c r="J304"/>
  <c r="M306"/>
  <c r="K306"/>
  <c r="L306"/>
  <c r="J306"/>
  <c r="M308"/>
  <c r="K308"/>
  <c r="L308"/>
  <c r="J308"/>
  <c r="M310"/>
  <c r="K310"/>
  <c r="L310"/>
  <c r="J310"/>
  <c r="M312"/>
  <c r="K312"/>
  <c r="L312"/>
  <c r="J312"/>
  <c r="M314"/>
  <c r="K314"/>
  <c r="L314"/>
  <c r="J314"/>
  <c r="M316"/>
  <c r="K316"/>
  <c r="L316"/>
  <c r="J316"/>
  <c r="M318"/>
  <c r="K318"/>
  <c r="L318"/>
  <c r="J318"/>
  <c r="M320"/>
  <c r="K320"/>
  <c r="L320"/>
  <c r="J320"/>
  <c r="M322"/>
  <c r="K322"/>
  <c r="L322"/>
  <c r="J322"/>
  <c r="M324"/>
  <c r="K324"/>
  <c r="L324"/>
  <c r="J324"/>
  <c r="M326"/>
  <c r="K326"/>
  <c r="L326"/>
  <c r="J326"/>
  <c r="M328"/>
  <c r="K328"/>
  <c r="L328"/>
  <c r="J328"/>
  <c r="M330"/>
  <c r="K330"/>
  <c r="L330"/>
  <c r="J330"/>
  <c r="M332"/>
  <c r="K332"/>
  <c r="L332"/>
  <c r="J332"/>
  <c r="M334"/>
  <c r="K334"/>
  <c r="L334"/>
  <c r="J334"/>
  <c r="M336"/>
  <c r="K336"/>
  <c r="L336"/>
  <c r="J336"/>
  <c r="M338"/>
  <c r="K338"/>
  <c r="L338"/>
  <c r="J338"/>
  <c r="M340"/>
  <c r="K340"/>
  <c r="L340"/>
  <c r="J340"/>
  <c r="M342"/>
  <c r="K342"/>
  <c r="L342"/>
  <c r="J342"/>
  <c r="M344"/>
  <c r="K344"/>
  <c r="L344"/>
  <c r="J344"/>
  <c r="M346"/>
  <c r="K346"/>
  <c r="L346"/>
  <c r="J346"/>
  <c r="M348"/>
  <c r="K348"/>
  <c r="L348"/>
  <c r="J348"/>
  <c r="M350"/>
  <c r="K350"/>
  <c r="L350"/>
  <c r="J350"/>
  <c r="M352"/>
  <c r="K352"/>
  <c r="L352"/>
  <c r="J352"/>
  <c r="M354"/>
  <c r="K354"/>
  <c r="L354"/>
  <c r="J354"/>
  <c r="M356"/>
  <c r="K356"/>
  <c r="L356"/>
  <c r="J356"/>
  <c r="M358"/>
  <c r="K358"/>
  <c r="L358"/>
  <c r="J358"/>
  <c r="M360"/>
  <c r="K360"/>
  <c r="L360"/>
  <c r="J360"/>
  <c r="M362"/>
  <c r="K362"/>
  <c r="L362"/>
  <c r="J362"/>
  <c r="M364"/>
  <c r="K364"/>
  <c r="L364"/>
  <c r="J364"/>
  <c r="M366"/>
  <c r="K366"/>
  <c r="L366"/>
  <c r="J366"/>
  <c r="M368"/>
  <c r="K368"/>
  <c r="L368"/>
  <c r="J368"/>
  <c r="M370"/>
  <c r="K370"/>
  <c r="L370"/>
  <c r="J370"/>
  <c r="M372"/>
  <c r="K372"/>
  <c r="L372"/>
  <c r="J372"/>
  <c r="M374"/>
  <c r="K374"/>
  <c r="L374"/>
  <c r="J374"/>
  <c r="M376"/>
  <c r="K376"/>
  <c r="L376"/>
  <c r="J376"/>
  <c r="M378"/>
  <c r="K378"/>
  <c r="L378"/>
  <c r="J378"/>
  <c r="M380"/>
  <c r="K380"/>
  <c r="L380"/>
  <c r="J380"/>
  <c r="M382"/>
  <c r="K382"/>
  <c r="L382"/>
  <c r="J382"/>
  <c r="M384"/>
  <c r="K384"/>
  <c r="L384"/>
  <c r="J384"/>
  <c r="M386"/>
  <c r="K386"/>
  <c r="L386"/>
  <c r="J386"/>
  <c r="M388"/>
  <c r="K388"/>
  <c r="L388"/>
  <c r="J388"/>
  <c r="M390"/>
  <c r="K390"/>
  <c r="L390"/>
  <c r="J390"/>
  <c r="M392"/>
  <c r="K392"/>
  <c r="L392"/>
  <c r="J392"/>
  <c r="M394"/>
  <c r="K394"/>
  <c r="L394"/>
  <c r="J394"/>
  <c r="M396"/>
  <c r="K396"/>
  <c r="L396"/>
  <c r="J396"/>
  <c r="M398"/>
  <c r="K398"/>
  <c r="L398"/>
  <c r="J398"/>
  <c r="M400"/>
  <c r="K400"/>
  <c r="L400"/>
  <c r="J400"/>
  <c r="M402"/>
  <c r="K402"/>
  <c r="L402"/>
  <c r="J402"/>
  <c r="M404"/>
  <c r="K404"/>
  <c r="L404"/>
  <c r="J404"/>
  <c r="M406"/>
  <c r="K406"/>
  <c r="L406"/>
  <c r="J406"/>
  <c r="M408"/>
  <c r="K408"/>
  <c r="L408"/>
  <c r="J408"/>
  <c r="M410"/>
  <c r="K410"/>
  <c r="L410"/>
  <c r="J410"/>
  <c r="M412"/>
  <c r="K412"/>
  <c r="L412"/>
  <c r="J412"/>
  <c r="M414"/>
  <c r="K414"/>
  <c r="L414"/>
  <c r="J414"/>
  <c r="M416"/>
  <c r="K416"/>
  <c r="L416"/>
  <c r="J416"/>
  <c r="M418"/>
  <c r="K418"/>
  <c r="L418"/>
  <c r="J418"/>
  <c r="M420"/>
  <c r="K420"/>
  <c r="L420"/>
  <c r="J420"/>
  <c r="M422"/>
  <c r="K422"/>
  <c r="L422"/>
  <c r="J422"/>
  <c r="M424"/>
  <c r="K424"/>
  <c r="L424"/>
  <c r="J424"/>
  <c r="M426"/>
  <c r="K426"/>
  <c r="L426"/>
  <c r="J426"/>
  <c r="M428"/>
  <c r="K428"/>
  <c r="L428"/>
  <c r="J428"/>
  <c r="M430"/>
  <c r="K430"/>
  <c r="L430"/>
  <c r="J430"/>
  <c r="M432"/>
  <c r="K432"/>
  <c r="L432"/>
  <c r="J432"/>
  <c r="M434"/>
  <c r="K434"/>
  <c r="L434"/>
  <c r="J434"/>
  <c r="M436"/>
  <c r="K436"/>
  <c r="L436"/>
  <c r="J436"/>
  <c r="M438"/>
  <c r="K438"/>
  <c r="L438"/>
  <c r="J438"/>
  <c r="M440"/>
  <c r="K440"/>
  <c r="L440"/>
  <c r="J440"/>
  <c r="M442"/>
  <c r="K442"/>
  <c r="L442"/>
  <c r="J442"/>
  <c r="M444"/>
  <c r="K444"/>
  <c r="L444"/>
  <c r="J444"/>
  <c r="M446"/>
  <c r="K446"/>
  <c r="L446"/>
  <c r="J446"/>
  <c r="M448"/>
  <c r="K448"/>
  <c r="L448"/>
  <c r="J448"/>
  <c r="M450"/>
  <c r="K450"/>
  <c r="L450"/>
  <c r="J450"/>
  <c r="M452"/>
  <c r="K452"/>
  <c r="L452"/>
  <c r="J452"/>
  <c r="M454"/>
  <c r="K454"/>
  <c r="L454"/>
  <c r="J454"/>
  <c r="M456"/>
  <c r="K456"/>
  <c r="L456"/>
  <c r="J456"/>
  <c r="M458"/>
  <c r="K458"/>
  <c r="L458"/>
  <c r="J458"/>
  <c r="M460"/>
  <c r="K460"/>
  <c r="L460"/>
  <c r="J460"/>
  <c r="M462"/>
  <c r="K462"/>
  <c r="L462"/>
  <c r="J462"/>
  <c r="M464"/>
  <c r="K464"/>
  <c r="L464"/>
  <c r="J464"/>
  <c r="M466"/>
  <c r="K466"/>
  <c r="L466"/>
  <c r="J466"/>
  <c r="M468"/>
  <c r="K468"/>
  <c r="L468"/>
  <c r="J468"/>
  <c r="M470"/>
  <c r="K470"/>
  <c r="L470"/>
  <c r="J470"/>
  <c r="M472"/>
  <c r="K472"/>
  <c r="L472"/>
  <c r="J472"/>
  <c r="M474"/>
  <c r="K474"/>
  <c r="L474"/>
  <c r="J474"/>
  <c r="M476"/>
  <c r="K476"/>
  <c r="L476"/>
  <c r="J476"/>
  <c r="M478"/>
  <c r="K478"/>
  <c r="L478"/>
  <c r="J478"/>
  <c r="M480"/>
  <c r="K480"/>
  <c r="L480"/>
  <c r="J480"/>
  <c r="M482"/>
  <c r="K482"/>
  <c r="L482"/>
  <c r="J482"/>
  <c r="M484"/>
  <c r="K484"/>
  <c r="L484"/>
  <c r="J484"/>
  <c r="M486"/>
  <c r="K486"/>
  <c r="L486"/>
  <c r="J486"/>
  <c r="M488"/>
  <c r="K488"/>
  <c r="L488"/>
  <c r="J488"/>
  <c r="M490"/>
  <c r="K490"/>
  <c r="L490"/>
  <c r="J490"/>
  <c r="M492"/>
  <c r="K492"/>
  <c r="L492"/>
  <c r="J492"/>
  <c r="M494"/>
  <c r="K494"/>
  <c r="L494"/>
  <c r="J494"/>
  <c r="M496"/>
  <c r="K496"/>
  <c r="L496"/>
  <c r="J496"/>
  <c r="M498"/>
  <c r="K498"/>
  <c r="L498"/>
  <c r="J498"/>
  <c r="M500"/>
  <c r="K500"/>
  <c r="L500"/>
  <c r="J500"/>
  <c r="M502"/>
  <c r="K502"/>
  <c r="L502"/>
  <c r="J502"/>
  <c r="M504"/>
  <c r="K504"/>
  <c r="L504"/>
  <c r="J504"/>
  <c r="M506"/>
  <c r="K506"/>
  <c r="L506"/>
  <c r="J506"/>
  <c r="M508"/>
  <c r="K508"/>
  <c r="L508"/>
  <c r="J508"/>
  <c r="M510"/>
  <c r="K510"/>
  <c r="L510"/>
  <c r="J510"/>
  <c r="M512"/>
  <c r="K512"/>
  <c r="L512"/>
  <c r="J512"/>
  <c r="M514"/>
  <c r="K514"/>
  <c r="L514"/>
  <c r="J514"/>
  <c r="M516"/>
  <c r="K516"/>
  <c r="L516"/>
  <c r="J516"/>
  <c r="M518"/>
  <c r="K518"/>
  <c r="L518"/>
  <c r="J518"/>
  <c r="M520"/>
  <c r="K520"/>
  <c r="L520"/>
  <c r="J520"/>
  <c r="M522"/>
  <c r="K522"/>
  <c r="L522"/>
  <c r="J522"/>
  <c r="M524"/>
  <c r="K524"/>
  <c r="L524"/>
  <c r="J524"/>
  <c r="M526"/>
  <c r="K526"/>
  <c r="L526"/>
  <c r="J526"/>
  <c r="M528"/>
  <c r="K528"/>
  <c r="L528"/>
  <c r="J528"/>
  <c r="M530"/>
  <c r="K530"/>
  <c r="L530"/>
  <c r="J530"/>
  <c r="M532"/>
  <c r="K532"/>
  <c r="L532"/>
  <c r="J532"/>
  <c r="M534"/>
  <c r="K534"/>
  <c r="L534"/>
  <c r="J534"/>
  <c r="M536"/>
  <c r="K536"/>
  <c r="L536"/>
  <c r="J536"/>
  <c r="M538"/>
  <c r="K538"/>
  <c r="L538"/>
  <c r="J538"/>
  <c r="M540"/>
  <c r="K540"/>
  <c r="L540"/>
  <c r="J540"/>
  <c r="M542"/>
  <c r="K542"/>
  <c r="L542"/>
  <c r="J542"/>
  <c r="M544"/>
  <c r="K544"/>
  <c r="L544"/>
  <c r="J544"/>
  <c r="M546"/>
  <c r="K546"/>
  <c r="L546"/>
  <c r="J546"/>
  <c r="M548"/>
  <c r="K548"/>
  <c r="L548"/>
  <c r="J548"/>
  <c r="M550"/>
  <c r="K550"/>
  <c r="L550"/>
  <c r="J550"/>
  <c r="M552"/>
  <c r="K552"/>
  <c r="L552"/>
  <c r="J552"/>
  <c r="M554"/>
  <c r="K554"/>
  <c r="L554"/>
  <c r="J554"/>
  <c r="M556"/>
  <c r="K556"/>
  <c r="L556"/>
  <c r="J556"/>
  <c r="M558"/>
  <c r="K558"/>
  <c r="L558"/>
  <c r="J558"/>
  <c r="M560"/>
  <c r="K560"/>
  <c r="L560"/>
  <c r="J560"/>
  <c r="M562"/>
  <c r="K562"/>
  <c r="L562"/>
  <c r="J562"/>
  <c r="M564"/>
  <c r="K564"/>
  <c r="L564"/>
  <c r="J564"/>
  <c r="M566"/>
  <c r="K566"/>
  <c r="L566"/>
  <c r="J566"/>
  <c r="M568"/>
  <c r="K568"/>
  <c r="L568"/>
  <c r="J568"/>
  <c r="M570"/>
  <c r="K570"/>
  <c r="L570"/>
  <c r="J570"/>
  <c r="M572"/>
  <c r="K572"/>
  <c r="L572"/>
  <c r="J572"/>
  <c r="M574"/>
  <c r="K574"/>
  <c r="L574"/>
  <c r="J574"/>
  <c r="M576"/>
  <c r="K576"/>
  <c r="L576"/>
  <c r="J576"/>
  <c r="M578"/>
  <c r="K578"/>
  <c r="L578"/>
  <c r="J578"/>
  <c r="M580"/>
  <c r="K580"/>
  <c r="L580"/>
  <c r="J580"/>
  <c r="M582"/>
  <c r="K582"/>
  <c r="L582"/>
  <c r="J582"/>
  <c r="M584"/>
  <c r="K584"/>
  <c r="L584"/>
  <c r="J584"/>
  <c r="M586"/>
  <c r="K586"/>
  <c r="L586"/>
  <c r="J586"/>
  <c r="M588"/>
  <c r="K588"/>
  <c r="L588"/>
  <c r="J588"/>
  <c r="M590"/>
  <c r="K590"/>
  <c r="L590"/>
  <c r="J590"/>
  <c r="M592"/>
  <c r="K592"/>
  <c r="L592"/>
  <c r="J592"/>
  <c r="M594"/>
  <c r="K594"/>
  <c r="L594"/>
  <c r="J594"/>
  <c r="M596"/>
  <c r="K596"/>
  <c r="L596"/>
  <c r="J596"/>
  <c r="M598"/>
  <c r="K598"/>
  <c r="L598"/>
  <c r="J598"/>
  <c r="M600"/>
  <c r="K600"/>
  <c r="L600"/>
  <c r="J600"/>
  <c r="M602"/>
  <c r="K602"/>
  <c r="L602"/>
  <c r="J602"/>
  <c r="M604"/>
  <c r="K604"/>
  <c r="L604"/>
  <c r="J604"/>
  <c r="M606"/>
  <c r="K606"/>
  <c r="L606"/>
  <c r="J606"/>
  <c r="M608"/>
  <c r="K608"/>
  <c r="L608"/>
  <c r="J608"/>
  <c r="M610"/>
  <c r="K610"/>
  <c r="L610"/>
  <c r="J610"/>
  <c r="M612"/>
  <c r="K612"/>
  <c r="L612"/>
  <c r="J612"/>
  <c r="M614"/>
  <c r="K614"/>
  <c r="L614"/>
  <c r="J614"/>
  <c r="M616"/>
  <c r="K616"/>
  <c r="L616"/>
  <c r="J616"/>
  <c r="M618"/>
  <c r="K618"/>
  <c r="L618"/>
  <c r="J618"/>
  <c r="M620"/>
  <c r="K620"/>
  <c r="L620"/>
  <c r="J620"/>
  <c r="M622"/>
  <c r="K622"/>
  <c r="L622"/>
  <c r="J622"/>
  <c r="M624"/>
  <c r="K624"/>
  <c r="L624"/>
  <c r="J624"/>
  <c r="M626"/>
  <c r="K626"/>
  <c r="L626"/>
  <c r="J626"/>
  <c r="M628"/>
  <c r="K628"/>
  <c r="L628"/>
  <c r="J628"/>
  <c r="M630"/>
  <c r="K630"/>
  <c r="L630"/>
  <c r="J630"/>
  <c r="M632"/>
  <c r="K632"/>
  <c r="L632"/>
  <c r="J632"/>
  <c r="M634"/>
  <c r="K634"/>
  <c r="L634"/>
  <c r="J634"/>
  <c r="M636"/>
  <c r="K636"/>
  <c r="L636"/>
  <c r="J636"/>
  <c r="M638"/>
  <c r="K638"/>
  <c r="L638"/>
  <c r="J638"/>
  <c r="M640"/>
  <c r="K640"/>
  <c r="L640"/>
  <c r="J640"/>
  <c r="M642"/>
  <c r="K642"/>
  <c r="L642"/>
  <c r="J642"/>
  <c r="M644"/>
  <c r="K644"/>
  <c r="L644"/>
  <c r="J644"/>
  <c r="M646"/>
  <c r="K646"/>
  <c r="L646"/>
  <c r="J646"/>
  <c r="M648"/>
  <c r="K648"/>
  <c r="L648"/>
  <c r="J648"/>
  <c r="M650"/>
  <c r="K650"/>
  <c r="L650"/>
  <c r="J650"/>
  <c r="M652"/>
  <c r="K652"/>
  <c r="L652"/>
  <c r="J652"/>
  <c r="M654"/>
  <c r="K654"/>
  <c r="L654"/>
  <c r="J654"/>
  <c r="M656"/>
  <c r="K656"/>
  <c r="L656"/>
  <c r="J656"/>
  <c r="M658"/>
  <c r="K658"/>
  <c r="L658"/>
  <c r="J658"/>
  <c r="M660"/>
  <c r="K660"/>
  <c r="L660"/>
  <c r="J660"/>
  <c r="M662"/>
  <c r="K662"/>
  <c r="L662"/>
  <c r="J662"/>
  <c r="M664"/>
  <c r="K664"/>
  <c r="L664"/>
  <c r="J664"/>
  <c r="M666"/>
  <c r="K666"/>
  <c r="L666"/>
  <c r="J666"/>
  <c r="M668"/>
  <c r="K668"/>
  <c r="L668"/>
  <c r="J668"/>
  <c r="M670"/>
  <c r="K670"/>
  <c r="L670"/>
  <c r="J670"/>
  <c r="M672"/>
  <c r="K672"/>
  <c r="L672"/>
  <c r="J672"/>
  <c r="M674"/>
  <c r="K674"/>
  <c r="L674"/>
  <c r="J674"/>
  <c r="M676"/>
  <c r="K676"/>
  <c r="L676"/>
  <c r="J676"/>
  <c r="M678"/>
  <c r="K678"/>
  <c r="L678"/>
  <c r="J678"/>
  <c r="M680"/>
  <c r="K680"/>
  <c r="L680"/>
  <c r="J680"/>
  <c r="M682"/>
  <c r="K682"/>
  <c r="L682"/>
  <c r="J682"/>
  <c r="M684"/>
  <c r="K684"/>
  <c r="L684"/>
  <c r="J684"/>
  <c r="M686"/>
  <c r="K686"/>
  <c r="L686"/>
  <c r="J686"/>
  <c r="M688"/>
  <c r="K688"/>
  <c r="L688"/>
  <c r="J688"/>
  <c r="M690"/>
  <c r="K690"/>
  <c r="L690"/>
  <c r="J690"/>
  <c r="M692"/>
  <c r="K692"/>
  <c r="L692"/>
  <c r="J692"/>
  <c r="M694"/>
  <c r="K694"/>
  <c r="L694"/>
  <c r="J694"/>
  <c r="M696"/>
  <c r="K696"/>
  <c r="L696"/>
  <c r="J696"/>
  <c r="M698"/>
  <c r="K698"/>
  <c r="L698"/>
  <c r="J698"/>
  <c r="M700"/>
  <c r="K700"/>
  <c r="L700"/>
  <c r="J700"/>
  <c r="M702"/>
  <c r="K702"/>
  <c r="L702"/>
  <c r="J702"/>
  <c r="M704"/>
  <c r="K704"/>
  <c r="L704"/>
  <c r="J704"/>
  <c r="M706"/>
  <c r="K706"/>
  <c r="L706"/>
  <c r="J706"/>
  <c r="M708"/>
  <c r="K708"/>
  <c r="L708"/>
  <c r="J708"/>
  <c r="M710"/>
  <c r="K710"/>
  <c r="L710"/>
  <c r="J710"/>
  <c r="M712"/>
  <c r="K712"/>
  <c r="L712"/>
  <c r="J712"/>
  <c r="M714"/>
  <c r="K714"/>
  <c r="L714"/>
  <c r="J714"/>
  <c r="M716"/>
  <c r="K716"/>
  <c r="L716"/>
  <c r="J716"/>
  <c r="M718"/>
  <c r="K718"/>
  <c r="L718"/>
  <c r="J718"/>
  <c r="M720"/>
  <c r="K720"/>
  <c r="L720"/>
  <c r="J720"/>
  <c r="M722"/>
  <c r="K722"/>
  <c r="L722"/>
  <c r="J722"/>
  <c r="M724"/>
  <c r="K724"/>
  <c r="L724"/>
  <c r="J724"/>
  <c r="M726"/>
  <c r="K726"/>
  <c r="L726"/>
  <c r="J726"/>
  <c r="M728"/>
  <c r="K728"/>
  <c r="L728"/>
  <c r="J728"/>
  <c r="M730"/>
  <c r="K730"/>
  <c r="L730"/>
  <c r="J730"/>
  <c r="M732"/>
  <c r="K732"/>
  <c r="L732"/>
  <c r="J732"/>
  <c r="M734"/>
  <c r="K734"/>
  <c r="L734"/>
  <c r="J734"/>
  <c r="M736"/>
  <c r="K736"/>
  <c r="L736"/>
  <c r="J736"/>
  <c r="M738"/>
  <c r="K738"/>
  <c r="L738"/>
  <c r="J738"/>
  <c r="M740"/>
  <c r="K740"/>
  <c r="L740"/>
  <c r="J740"/>
  <c r="M742"/>
  <c r="K742"/>
  <c r="L742"/>
  <c r="J742"/>
  <c r="M744"/>
  <c r="K744"/>
  <c r="L744"/>
  <c r="J744"/>
  <c r="M746"/>
  <c r="K746"/>
  <c r="L746"/>
  <c r="J746"/>
  <c r="M748"/>
  <c r="K748"/>
  <c r="L748"/>
  <c r="J748"/>
  <c r="M750"/>
  <c r="K750"/>
  <c r="L750"/>
  <c r="J750"/>
  <c r="M752"/>
  <c r="K752"/>
  <c r="L752"/>
  <c r="J752"/>
  <c r="M754"/>
  <c r="K754"/>
  <c r="L754"/>
  <c r="J754"/>
  <c r="M756"/>
  <c r="K756"/>
  <c r="L756"/>
  <c r="J756"/>
  <c r="M758"/>
  <c r="K758"/>
  <c r="L758"/>
  <c r="J758"/>
  <c r="M760"/>
  <c r="K760"/>
  <c r="L760"/>
  <c r="J760"/>
  <c r="M762"/>
  <c r="K762"/>
  <c r="L762"/>
  <c r="J762"/>
  <c r="M764"/>
  <c r="K764"/>
  <c r="L764"/>
  <c r="J764"/>
  <c r="M766"/>
  <c r="K766"/>
  <c r="L766"/>
  <c r="J766"/>
  <c r="M768"/>
  <c r="K768"/>
  <c r="L768"/>
  <c r="J768"/>
  <c r="M770"/>
  <c r="K770"/>
  <c r="L770"/>
  <c r="J770"/>
  <c r="M772"/>
  <c r="K772"/>
  <c r="L772"/>
  <c r="J772"/>
  <c r="M774"/>
  <c r="K774"/>
  <c r="L774"/>
  <c r="J774"/>
  <c r="M776"/>
  <c r="K776"/>
  <c r="L776"/>
  <c r="J776"/>
  <c r="M778"/>
  <c r="K778"/>
  <c r="L778"/>
  <c r="J778"/>
  <c r="M780"/>
  <c r="K780"/>
  <c r="L780"/>
  <c r="J780"/>
  <c r="M782"/>
  <c r="K782"/>
  <c r="L782"/>
  <c r="J782"/>
  <c r="M784"/>
  <c r="K784"/>
  <c r="L784"/>
  <c r="J784"/>
  <c r="M786"/>
  <c r="K786"/>
  <c r="L786"/>
  <c r="J786"/>
  <c r="M788"/>
  <c r="K788"/>
  <c r="L788"/>
  <c r="J788"/>
  <c r="M790"/>
  <c r="K790"/>
  <c r="L790"/>
  <c r="J790"/>
  <c r="M792"/>
  <c r="K792"/>
  <c r="L792"/>
  <c r="J792"/>
  <c r="M794"/>
  <c r="K794"/>
  <c r="L794"/>
  <c r="J794"/>
  <c r="M796"/>
  <c r="K796"/>
  <c r="L796"/>
  <c r="J796"/>
  <c r="M798"/>
  <c r="K798"/>
  <c r="L798"/>
  <c r="J798"/>
  <c r="M800"/>
  <c r="K800"/>
  <c r="L800"/>
  <c r="J800"/>
  <c r="M802"/>
  <c r="K802"/>
  <c r="L802"/>
  <c r="J802"/>
  <c r="M804"/>
  <c r="K804"/>
  <c r="L804"/>
  <c r="J804"/>
  <c r="M806"/>
  <c r="K806"/>
  <c r="L806"/>
  <c r="J806"/>
  <c r="M808"/>
  <c r="K808"/>
  <c r="L808"/>
  <c r="J808"/>
  <c r="M810"/>
  <c r="K810"/>
  <c r="L810"/>
  <c r="J810"/>
  <c r="M812"/>
  <c r="K812"/>
  <c r="L812"/>
  <c r="J812"/>
  <c r="M814"/>
  <c r="K814"/>
  <c r="L814"/>
  <c r="J814"/>
  <c r="M816"/>
  <c r="K816"/>
  <c r="L816"/>
  <c r="J816"/>
  <c r="M818"/>
  <c r="K818"/>
  <c r="L818"/>
  <c r="J818"/>
  <c r="M820"/>
  <c r="K820"/>
  <c r="L820"/>
  <c r="J820"/>
  <c r="M822"/>
  <c r="K822"/>
  <c r="L822"/>
  <c r="J822"/>
  <c r="M824"/>
  <c r="K824"/>
  <c r="L824"/>
  <c r="J824"/>
  <c r="M826"/>
  <c r="K826"/>
  <c r="L826"/>
  <c r="J826"/>
  <c r="M828"/>
  <c r="K828"/>
  <c r="L828"/>
  <c r="J828"/>
  <c r="M830"/>
  <c r="K830"/>
  <c r="L830"/>
  <c r="J830"/>
  <c r="M832"/>
  <c r="K832"/>
  <c r="L832"/>
  <c r="J832"/>
  <c r="M834"/>
  <c r="K834"/>
  <c r="L834"/>
  <c r="J834"/>
  <c r="M836"/>
  <c r="K836"/>
  <c r="L836"/>
  <c r="J836"/>
  <c r="M838"/>
  <c r="K838"/>
  <c r="L838"/>
  <c r="J838"/>
  <c r="M840"/>
  <c r="K840"/>
  <c r="L840"/>
  <c r="J840"/>
  <c r="M842"/>
  <c r="K842"/>
  <c r="L842"/>
  <c r="J842"/>
  <c r="M844"/>
  <c r="K844"/>
  <c r="L844"/>
  <c r="J844"/>
  <c r="M846"/>
  <c r="K846"/>
  <c r="L846"/>
  <c r="J846"/>
  <c r="M848"/>
  <c r="K848"/>
  <c r="L848"/>
  <c r="J848"/>
  <c r="M850"/>
  <c r="K850"/>
  <c r="L850"/>
  <c r="J850"/>
  <c r="M852"/>
  <c r="K852"/>
  <c r="L852"/>
  <c r="J852"/>
  <c r="M854"/>
  <c r="K854"/>
  <c r="L854"/>
  <c r="J854"/>
  <c r="M856"/>
  <c r="K856"/>
  <c r="L856"/>
  <c r="J856"/>
  <c r="M858"/>
  <c r="K858"/>
  <c r="L858"/>
  <c r="J858"/>
  <c r="M860"/>
  <c r="K860"/>
  <c r="L860"/>
  <c r="J860"/>
  <c r="M862"/>
  <c r="K862"/>
  <c r="L862"/>
  <c r="J862"/>
  <c r="M864"/>
  <c r="K864"/>
  <c r="L864"/>
  <c r="J864"/>
  <c r="M866"/>
  <c r="K866"/>
  <c r="L866"/>
  <c r="J866"/>
  <c r="M868"/>
  <c r="K868"/>
  <c r="L868"/>
  <c r="J868"/>
  <c r="M870"/>
  <c r="K870"/>
  <c r="L870"/>
  <c r="J870"/>
  <c r="M872"/>
  <c r="K872"/>
  <c r="L872"/>
  <c r="J872"/>
  <c r="M874"/>
  <c r="K874"/>
  <c r="L874"/>
  <c r="J874"/>
  <c r="M876"/>
  <c r="K876"/>
  <c r="L876"/>
  <c r="J876"/>
  <c r="M878"/>
  <c r="K878"/>
  <c r="L878"/>
  <c r="J878"/>
  <c r="M880"/>
  <c r="K880"/>
  <c r="L880"/>
  <c r="J880"/>
  <c r="M882"/>
  <c r="K882"/>
  <c r="L882"/>
  <c r="J882"/>
  <c r="M884"/>
  <c r="K884"/>
  <c r="L884"/>
  <c r="J884"/>
  <c r="M886"/>
  <c r="K886"/>
  <c r="L886"/>
  <c r="J886"/>
  <c r="M888"/>
  <c r="K888"/>
  <c r="L888"/>
  <c r="J888"/>
  <c r="M890"/>
  <c r="K890"/>
  <c r="L890"/>
  <c r="J890"/>
  <c r="M892"/>
  <c r="K892"/>
  <c r="L892"/>
  <c r="J892"/>
  <c r="M894"/>
  <c r="K894"/>
  <c r="L894"/>
  <c r="J894"/>
  <c r="M896"/>
  <c r="K896"/>
  <c r="L896"/>
  <c r="J896"/>
  <c r="M898"/>
  <c r="K898"/>
  <c r="L898"/>
  <c r="J898"/>
  <c r="M900"/>
  <c r="K900"/>
  <c r="L900"/>
  <c r="J900"/>
  <c r="M902"/>
  <c r="K902"/>
  <c r="L902"/>
  <c r="J902"/>
  <c r="M904"/>
  <c r="K904"/>
  <c r="L904"/>
  <c r="J904"/>
  <c r="M906"/>
  <c r="K906"/>
  <c r="L906"/>
  <c r="J906"/>
  <c r="M908"/>
  <c r="K908"/>
  <c r="L908"/>
  <c r="J908"/>
  <c r="M910"/>
  <c r="K910"/>
  <c r="L910"/>
  <c r="J910"/>
  <c r="M912"/>
  <c r="K912"/>
  <c r="L912"/>
  <c r="J912"/>
  <c r="M914"/>
  <c r="K914"/>
  <c r="L914"/>
  <c r="J914"/>
  <c r="M916"/>
  <c r="K916"/>
  <c r="L916"/>
  <c r="J916"/>
  <c r="M918"/>
  <c r="K918"/>
  <c r="L918"/>
  <c r="J918"/>
  <c r="M920"/>
  <c r="K920"/>
  <c r="L920"/>
  <c r="J920"/>
  <c r="M922"/>
  <c r="K922"/>
  <c r="L922"/>
  <c r="J922"/>
  <c r="M924"/>
  <c r="K924"/>
  <c r="L924"/>
  <c r="J924"/>
  <c r="M926"/>
  <c r="K926"/>
  <c r="L926"/>
  <c r="J926"/>
  <c r="M928"/>
  <c r="K928"/>
  <c r="L928"/>
  <c r="J928"/>
  <c r="M930"/>
  <c r="K930"/>
  <c r="L930"/>
  <c r="J930"/>
  <c r="M932"/>
  <c r="K932"/>
  <c r="L932"/>
  <c r="J932"/>
  <c r="M934"/>
  <c r="K934"/>
  <c r="L934"/>
  <c r="J934"/>
  <c r="M936"/>
  <c r="K936"/>
  <c r="L936"/>
  <c r="J936"/>
  <c r="M938"/>
  <c r="K938"/>
  <c r="L938"/>
  <c r="J938"/>
  <c r="M940"/>
  <c r="K940"/>
  <c r="L940"/>
  <c r="J940"/>
  <c r="M942"/>
  <c r="K942"/>
  <c r="L942"/>
  <c r="J942"/>
  <c r="M944"/>
  <c r="K944"/>
  <c r="L944"/>
  <c r="J944"/>
  <c r="M946"/>
  <c r="K946"/>
  <c r="L946"/>
  <c r="J946"/>
  <c r="M948"/>
  <c r="K948"/>
  <c r="L948"/>
  <c r="J948"/>
  <c r="M950"/>
  <c r="K950"/>
  <c r="L950"/>
  <c r="J950"/>
  <c r="M952"/>
  <c r="K952"/>
  <c r="L952"/>
  <c r="J952"/>
  <c r="M954"/>
  <c r="K954"/>
  <c r="L954"/>
  <c r="J954"/>
  <c r="M956"/>
  <c r="K956"/>
  <c r="L956"/>
  <c r="J956"/>
  <c r="M958"/>
  <c r="K958"/>
  <c r="L958"/>
  <c r="J958"/>
  <c r="M960"/>
  <c r="K960"/>
  <c r="L960"/>
  <c r="J960"/>
  <c r="M962"/>
  <c r="K962"/>
  <c r="L962"/>
  <c r="J962"/>
  <c r="M964"/>
  <c r="K964"/>
  <c r="L964"/>
  <c r="J964"/>
  <c r="M966"/>
  <c r="K966"/>
  <c r="L966"/>
  <c r="J966"/>
  <c r="M968"/>
  <c r="K968"/>
  <c r="L968"/>
  <c r="J968"/>
  <c r="M970"/>
  <c r="K970"/>
  <c r="L970"/>
  <c r="J970"/>
  <c r="M972"/>
  <c r="K972"/>
  <c r="L972"/>
  <c r="J972"/>
  <c r="M974"/>
  <c r="K974"/>
  <c r="L974"/>
  <c r="J974"/>
  <c r="M976"/>
  <c r="K976"/>
  <c r="L976"/>
  <c r="J976"/>
  <c r="M978"/>
  <c r="K978"/>
  <c r="L978"/>
  <c r="J978"/>
  <c r="M980"/>
  <c r="K980"/>
  <c r="L980"/>
  <c r="J980"/>
  <c r="M982"/>
  <c r="K982"/>
  <c r="L982"/>
  <c r="J982"/>
  <c r="M984"/>
  <c r="K984"/>
  <c r="L984"/>
  <c r="J984"/>
  <c r="M986"/>
  <c r="K986"/>
  <c r="L986"/>
  <c r="J986"/>
  <c r="M988"/>
  <c r="K988"/>
  <c r="L988"/>
  <c r="J988"/>
  <c r="M990"/>
  <c r="K990"/>
  <c r="L990"/>
  <c r="J990"/>
  <c r="M992"/>
  <c r="K992"/>
  <c r="L992"/>
  <c r="J992"/>
  <c r="M994"/>
  <c r="K994"/>
  <c r="L994"/>
  <c r="J994"/>
  <c r="M996"/>
  <c r="K996"/>
  <c r="L996"/>
  <c r="J996"/>
  <c r="M998"/>
  <c r="K998"/>
  <c r="L998"/>
  <c r="J998"/>
  <c r="M1000"/>
  <c r="K1000"/>
  <c r="L1000"/>
  <c r="J1000"/>
  <c r="M1002"/>
  <c r="K1002"/>
  <c r="L1002"/>
  <c r="J1002"/>
  <c r="M1004"/>
  <c r="K1004"/>
  <c r="L1004"/>
  <c r="J1004"/>
  <c r="M1006"/>
  <c r="K1006"/>
  <c r="L1006"/>
  <c r="J1006"/>
  <c r="M1008"/>
  <c r="K1008"/>
  <c r="L1008"/>
  <c r="J1008"/>
  <c r="M1010"/>
  <c r="K1010"/>
  <c r="L1010"/>
  <c r="J1010"/>
  <c r="M1012"/>
  <c r="K1012"/>
  <c r="L1012"/>
  <c r="J1012"/>
  <c r="M1014"/>
  <c r="K1014"/>
  <c r="L1014"/>
  <c r="J1014"/>
  <c r="M1016"/>
  <c r="K1016"/>
  <c r="L1016"/>
  <c r="J1016"/>
  <c r="M1018"/>
  <c r="K1018"/>
  <c r="L1018"/>
  <c r="J1018"/>
  <c r="M1020"/>
  <c r="K1020"/>
  <c r="L1020"/>
  <c r="J1020"/>
  <c r="M1022"/>
  <c r="K1022"/>
  <c r="L1022"/>
  <c r="J1022"/>
  <c r="M1024"/>
  <c r="K1024"/>
  <c r="L1024"/>
  <c r="J1024"/>
  <c r="M1026"/>
  <c r="K1026"/>
  <c r="L1026"/>
  <c r="J1026"/>
  <c r="M1028"/>
  <c r="K1028"/>
  <c r="L1028"/>
  <c r="J1028"/>
  <c r="M1030"/>
  <c r="K1030"/>
  <c r="L1030"/>
  <c r="J1030"/>
  <c r="M1032"/>
  <c r="K1032"/>
  <c r="L1032"/>
  <c r="J1032"/>
  <c r="M1034"/>
  <c r="K1034"/>
  <c r="L1034"/>
  <c r="J1034"/>
  <c r="M1036"/>
  <c r="K1036"/>
  <c r="L1036"/>
  <c r="J1036"/>
  <c r="M1038"/>
  <c r="K1038"/>
  <c r="L1038"/>
  <c r="J1038"/>
  <c r="M1040"/>
  <c r="K1040"/>
  <c r="L1040"/>
  <c r="J1040"/>
  <c r="M1042"/>
  <c r="K1042"/>
  <c r="L1042"/>
  <c r="J1042"/>
  <c r="M1044"/>
  <c r="K1044"/>
  <c r="L1044"/>
  <c r="J1044"/>
  <c r="M1046"/>
  <c r="K1046"/>
  <c r="L1046"/>
  <c r="J1046"/>
  <c r="M1048"/>
  <c r="K1048"/>
  <c r="L1048"/>
  <c r="J1048"/>
  <c r="M1050"/>
  <c r="K1050"/>
  <c r="L1050"/>
  <c r="J1050"/>
  <c r="M1052"/>
  <c r="K1052"/>
  <c r="L1052"/>
  <c r="J1052"/>
  <c r="M1054"/>
  <c r="K1054"/>
  <c r="L1054"/>
  <c r="J1054"/>
  <c r="M1056"/>
  <c r="K1056"/>
  <c r="L1056"/>
  <c r="J1056"/>
  <c r="M1058"/>
  <c r="K1058"/>
  <c r="L1058"/>
  <c r="J1058"/>
  <c r="M1060"/>
  <c r="K1060"/>
  <c r="L1060"/>
  <c r="J1060"/>
  <c r="M1062"/>
  <c r="K1062"/>
  <c r="L1062"/>
  <c r="J1062"/>
  <c r="M1064"/>
  <c r="K1064"/>
  <c r="L1064"/>
  <c r="J1064"/>
  <c r="M1066"/>
  <c r="K1066"/>
  <c r="L1066"/>
  <c r="J1066"/>
  <c r="M1068"/>
  <c r="K1068"/>
  <c r="L1068"/>
  <c r="J1068"/>
  <c r="M1070"/>
  <c r="K1070"/>
  <c r="L1070"/>
  <c r="J1070"/>
  <c r="M1072"/>
  <c r="K1072"/>
  <c r="L1072"/>
  <c r="J1072"/>
  <c r="M1074"/>
  <c r="K1074"/>
  <c r="L1074"/>
  <c r="J1074"/>
  <c r="M1076"/>
  <c r="K1076"/>
  <c r="L1076"/>
  <c r="J1076"/>
  <c r="M1078"/>
  <c r="K1078"/>
  <c r="L1078"/>
  <c r="J1078"/>
  <c r="M1080"/>
  <c r="K1080"/>
  <c r="L1080"/>
  <c r="J1080"/>
  <c r="M1082"/>
  <c r="K1082"/>
  <c r="L1082"/>
  <c r="J1082"/>
  <c r="M1084"/>
  <c r="K1084"/>
  <c r="L1084"/>
  <c r="J1084"/>
  <c r="M1086"/>
  <c r="K1086"/>
  <c r="L1086"/>
  <c r="J1086"/>
  <c r="M1088"/>
  <c r="K1088"/>
  <c r="L1088"/>
  <c r="J1088"/>
  <c r="M1090"/>
  <c r="K1090"/>
  <c r="L1090"/>
  <c r="J1090"/>
  <c r="M1092"/>
  <c r="K1092"/>
  <c r="L1092"/>
  <c r="J1092"/>
  <c r="M1094"/>
  <c r="K1094"/>
  <c r="L1094"/>
  <c r="J1094"/>
  <c r="M1096"/>
  <c r="K1096"/>
  <c r="L1096"/>
  <c r="J1096"/>
  <c r="M1098"/>
  <c r="K1098"/>
  <c r="L1098"/>
  <c r="J1098"/>
  <c r="M1100"/>
  <c r="K1100"/>
  <c r="L1100"/>
  <c r="J1100"/>
  <c r="M1102"/>
  <c r="K1102"/>
  <c r="L1102"/>
  <c r="J1102"/>
  <c r="M1104"/>
  <c r="K1104"/>
  <c r="L1104"/>
  <c r="J1104"/>
  <c r="M1106"/>
  <c r="K1106"/>
  <c r="L1106"/>
  <c r="J1106"/>
  <c r="M1108"/>
  <c r="K1108"/>
  <c r="L1108"/>
  <c r="J1108"/>
  <c r="M1110"/>
  <c r="K1110"/>
  <c r="L1110"/>
  <c r="J1110"/>
  <c r="M1112"/>
  <c r="K1112"/>
  <c r="L1112"/>
  <c r="J1112"/>
  <c r="M1114"/>
  <c r="K1114"/>
  <c r="L1114"/>
  <c r="J1114"/>
  <c r="M1116"/>
  <c r="K1116"/>
  <c r="L1116"/>
  <c r="J1116"/>
  <c r="M1118"/>
  <c r="K1118"/>
  <c r="L1118"/>
  <c r="J1118"/>
  <c r="M1120"/>
  <c r="K1120"/>
  <c r="L1120"/>
  <c r="J1120"/>
  <c r="M1122"/>
  <c r="K1122"/>
  <c r="L1122"/>
  <c r="J1122"/>
  <c r="M1124"/>
  <c r="K1124"/>
  <c r="L1124"/>
  <c r="J1124"/>
  <c r="M1126"/>
  <c r="K1126"/>
  <c r="L1126"/>
  <c r="J1126"/>
  <c r="M1128"/>
  <c r="K1128"/>
  <c r="L1128"/>
  <c r="J1128"/>
  <c r="M1130"/>
  <c r="K1130"/>
  <c r="L1130"/>
  <c r="J1130"/>
  <c r="M1132"/>
  <c r="K1132"/>
  <c r="L1132"/>
  <c r="J1132"/>
  <c r="M1134"/>
  <c r="K1134"/>
  <c r="L1134"/>
  <c r="J1134"/>
  <c r="M1136"/>
  <c r="K1136"/>
  <c r="L1136"/>
  <c r="J1136"/>
  <c r="M1138"/>
  <c r="K1138"/>
  <c r="L1138"/>
  <c r="J1138"/>
  <c r="M1140"/>
  <c r="K1140"/>
  <c r="L1140"/>
  <c r="J1140"/>
  <c r="M1142"/>
  <c r="K1142"/>
  <c r="L1142"/>
  <c r="J1142"/>
  <c r="M1144"/>
  <c r="K1144"/>
  <c r="L1144"/>
  <c r="J1144"/>
  <c r="M1146"/>
  <c r="K1146"/>
  <c r="L1146"/>
  <c r="J1146"/>
  <c r="M1148"/>
  <c r="K1148"/>
  <c r="L1148"/>
  <c r="J1148"/>
  <c r="M1150"/>
  <c r="K1150"/>
  <c r="L1150"/>
  <c r="J1150"/>
  <c r="M1152"/>
  <c r="K1152"/>
  <c r="L1152"/>
  <c r="J1152"/>
  <c r="M1154"/>
  <c r="K1154"/>
  <c r="L1154"/>
  <c r="J1154"/>
  <c r="M1156"/>
  <c r="K1156"/>
  <c r="L1156"/>
  <c r="J1156"/>
  <c r="M1158"/>
  <c r="K1158"/>
  <c r="L1158"/>
  <c r="J1158"/>
  <c r="M1160"/>
  <c r="K1160"/>
  <c r="L1160"/>
  <c r="J1160"/>
  <c r="M1162"/>
  <c r="K1162"/>
  <c r="L1162"/>
  <c r="J1162"/>
  <c r="M1164"/>
  <c r="K1164"/>
  <c r="L1164"/>
  <c r="J1164"/>
  <c r="M1166"/>
  <c r="K1166"/>
  <c r="L1166"/>
  <c r="J1166"/>
  <c r="M1168"/>
  <c r="K1168"/>
  <c r="L1168"/>
  <c r="J1168"/>
  <c r="M1170"/>
  <c r="K1170"/>
  <c r="L1170"/>
  <c r="J1170"/>
  <c r="M1172"/>
  <c r="K1172"/>
  <c r="L1172"/>
  <c r="J1172"/>
  <c r="M1174"/>
  <c r="K1174"/>
  <c r="L1174"/>
  <c r="J1174"/>
  <c r="M1176"/>
  <c r="K1176"/>
  <c r="L1176"/>
  <c r="J1176"/>
  <c r="M1178"/>
  <c r="K1178"/>
  <c r="L1178"/>
  <c r="J1178"/>
  <c r="M1180"/>
  <c r="K1180"/>
  <c r="L1180"/>
  <c r="J1180"/>
  <c r="M1182"/>
  <c r="K1182"/>
  <c r="L1182"/>
  <c r="J1182"/>
  <c r="M1184"/>
  <c r="K1184"/>
  <c r="L1184"/>
  <c r="J1184"/>
  <c r="M1186"/>
  <c r="K1186"/>
  <c r="L1186"/>
  <c r="J1186"/>
  <c r="M1188"/>
  <c r="K1188"/>
  <c r="L1188"/>
  <c r="J1188"/>
  <c r="M1190"/>
  <c r="K1190"/>
  <c r="L1190"/>
  <c r="J1190"/>
  <c r="M1192"/>
  <c r="K1192"/>
  <c r="L1192"/>
  <c r="J1192"/>
  <c r="M1194"/>
  <c r="K1194"/>
  <c r="L1194"/>
  <c r="J1194"/>
  <c r="M1196"/>
  <c r="K1196"/>
  <c r="L1196"/>
  <c r="J1196"/>
  <c r="M1198"/>
  <c r="K1198"/>
  <c r="L1198"/>
  <c r="J1198"/>
  <c r="M1200"/>
  <c r="K1200"/>
  <c r="L1200"/>
  <c r="J1200"/>
  <c r="M1202"/>
  <c r="K1202"/>
  <c r="L1202"/>
  <c r="J1202"/>
  <c r="M1204"/>
  <c r="K1204"/>
  <c r="L1204"/>
  <c r="J1204"/>
  <c r="M1206"/>
  <c r="K1206"/>
  <c r="L1206"/>
  <c r="J1206"/>
  <c r="M1208"/>
  <c r="K1208"/>
  <c r="L1208"/>
  <c r="J1208"/>
  <c r="M1210"/>
  <c r="K1210"/>
  <c r="L1210"/>
  <c r="J1210"/>
  <c r="M1212"/>
  <c r="K1212"/>
  <c r="L1212"/>
  <c r="J1212"/>
  <c r="M1214"/>
  <c r="K1214"/>
  <c r="L1214"/>
  <c r="J1214"/>
  <c r="M1216"/>
  <c r="K1216"/>
  <c r="L1216"/>
  <c r="J1216"/>
  <c r="M1218"/>
  <c r="K1218"/>
  <c r="L1218"/>
  <c r="J1218"/>
  <c r="M1220"/>
  <c r="K1220"/>
  <c r="L1220"/>
  <c r="J1220"/>
  <c r="M1222"/>
  <c r="K1222"/>
  <c r="L1222"/>
  <c r="J1222"/>
  <c r="M1224"/>
  <c r="K1224"/>
  <c r="L1224"/>
  <c r="J1224"/>
  <c r="M1226"/>
  <c r="K1226"/>
  <c r="L1226"/>
  <c r="J1226"/>
  <c r="M1228"/>
  <c r="K1228"/>
  <c r="L1228"/>
  <c r="J1228"/>
  <c r="M1230"/>
  <c r="K1230"/>
  <c r="L1230"/>
  <c r="J1230"/>
  <c r="M1232"/>
  <c r="K1232"/>
  <c r="L1232"/>
  <c r="J1232"/>
  <c r="M1234"/>
  <c r="K1234"/>
  <c r="L1234"/>
  <c r="J1234"/>
  <c r="M1236"/>
  <c r="K1236"/>
  <c r="L1236"/>
  <c r="J1236"/>
  <c r="M1238"/>
  <c r="K1238"/>
  <c r="L1238"/>
  <c r="J1238"/>
  <c r="M1240"/>
  <c r="K1240"/>
  <c r="L1240"/>
  <c r="J1240"/>
  <c r="M1242"/>
  <c r="K1242"/>
  <c r="L1242"/>
  <c r="J1242"/>
  <c r="M1244"/>
  <c r="K1244"/>
  <c r="L1244"/>
  <c r="J1244"/>
  <c r="M1246"/>
  <c r="K1246"/>
  <c r="L1246"/>
  <c r="J1246"/>
  <c r="M1248"/>
  <c r="K1248"/>
  <c r="L1248"/>
  <c r="J1248"/>
  <c r="M1250"/>
  <c r="K1250"/>
  <c r="L1250"/>
  <c r="J1250"/>
  <c r="M1252"/>
  <c r="K1252"/>
  <c r="L1252"/>
  <c r="J1252"/>
  <c r="M1254"/>
  <c r="K1254"/>
  <c r="L1254"/>
  <c r="J1254"/>
  <c r="M1256"/>
  <c r="K1256"/>
  <c r="L1256"/>
  <c r="J1256"/>
  <c r="M1258"/>
  <c r="K1258"/>
  <c r="L1258"/>
  <c r="J1258"/>
  <c r="M1260"/>
  <c r="K1260"/>
  <c r="L1260"/>
  <c r="J1260"/>
  <c r="M1262"/>
  <c r="K1262"/>
  <c r="L1262"/>
  <c r="J1262"/>
  <c r="M1264"/>
  <c r="K1264"/>
  <c r="L1264"/>
  <c r="J1264"/>
  <c r="M1266"/>
  <c r="K1266"/>
  <c r="L1266"/>
  <c r="J1266"/>
  <c r="M1268"/>
  <c r="K1268"/>
  <c r="L1268"/>
  <c r="J1268"/>
  <c r="M1270"/>
  <c r="K1270"/>
  <c r="L1270"/>
  <c r="J1270"/>
  <c r="M1272"/>
  <c r="K1272"/>
  <c r="L1272"/>
  <c r="J1272"/>
  <c r="M1274"/>
  <c r="K1274"/>
  <c r="L1274"/>
  <c r="J1274"/>
  <c r="M1276"/>
  <c r="K1276"/>
  <c r="L1276"/>
  <c r="J1276"/>
  <c r="M1278"/>
  <c r="K1278"/>
  <c r="L1278"/>
  <c r="J1278"/>
  <c r="M1280"/>
  <c r="K1280"/>
  <c r="L1280"/>
  <c r="J1280"/>
  <c r="M1282"/>
  <c r="K1282"/>
  <c r="L1282"/>
  <c r="J1282"/>
  <c r="M1284"/>
  <c r="K1284"/>
  <c r="L1284"/>
  <c r="J1284"/>
  <c r="M1286"/>
  <c r="K1286"/>
  <c r="L1286"/>
  <c r="J1286"/>
  <c r="M1288"/>
  <c r="K1288"/>
  <c r="L1288"/>
  <c r="J1288"/>
  <c r="M1290"/>
  <c r="K1290"/>
  <c r="L1290"/>
  <c r="J1290"/>
  <c r="M1292"/>
  <c r="K1292"/>
  <c r="L1292"/>
  <c r="J1292"/>
  <c r="M1294"/>
  <c r="K1294"/>
  <c r="L1294"/>
  <c r="J1294"/>
  <c r="M1296"/>
  <c r="K1296"/>
  <c r="L1296"/>
  <c r="J1296"/>
  <c r="M1298"/>
  <c r="K1298"/>
  <c r="L1298"/>
  <c r="J1298"/>
  <c r="M1300"/>
  <c r="K1300"/>
  <c r="L1300"/>
  <c r="J1300"/>
  <c r="M1302"/>
  <c r="K1302"/>
  <c r="L1302"/>
  <c r="J1302"/>
  <c r="M1304"/>
  <c r="K1304"/>
  <c r="L1304"/>
  <c r="J1304"/>
  <c r="M1306"/>
  <c r="K1306"/>
  <c r="L1306"/>
  <c r="J1306"/>
  <c r="M1308"/>
  <c r="K1308"/>
  <c r="L1308"/>
  <c r="J1308"/>
  <c r="M1310"/>
  <c r="K1310"/>
  <c r="L1310"/>
  <c r="J1310"/>
  <c r="M1312"/>
  <c r="K1312"/>
  <c r="L1312"/>
  <c r="J1312"/>
  <c r="M1314"/>
  <c r="K1314"/>
  <c r="L1314"/>
  <c r="J1314"/>
  <c r="M1316"/>
  <c r="K1316"/>
  <c r="L1316"/>
  <c r="J1316"/>
  <c r="M1318"/>
  <c r="K1318"/>
  <c r="L1318"/>
  <c r="J1318"/>
  <c r="M1320"/>
  <c r="K1320"/>
  <c r="L1320"/>
  <c r="J1320"/>
  <c r="M1322"/>
  <c r="K1322"/>
  <c r="L1322"/>
  <c r="J1322"/>
  <c r="M1324"/>
  <c r="K1324"/>
  <c r="L1324"/>
  <c r="J1324"/>
  <c r="M1326"/>
  <c r="K1326"/>
  <c r="L1326"/>
  <c r="J1326"/>
  <c r="M1328"/>
  <c r="K1328"/>
  <c r="L1328"/>
  <c r="J1328"/>
  <c r="M1330"/>
  <c r="K1330"/>
  <c r="L1330"/>
  <c r="J1330"/>
  <c r="M1332"/>
  <c r="K1332"/>
  <c r="L1332"/>
  <c r="J1332"/>
  <c r="M1334"/>
  <c r="K1334"/>
  <c r="L1334"/>
  <c r="J1334"/>
  <c r="M1336"/>
  <c r="K1336"/>
  <c r="L1336"/>
  <c r="J1336"/>
  <c r="M1338"/>
  <c r="K1338"/>
  <c r="L1338"/>
  <c r="J1338"/>
  <c r="M1340"/>
  <c r="K1340"/>
  <c r="L1340"/>
  <c r="J1340"/>
  <c r="M1342"/>
  <c r="K1342"/>
  <c r="L1342"/>
  <c r="J1342"/>
  <c r="M1344"/>
  <c r="K1344"/>
  <c r="L1344"/>
  <c r="J1344"/>
  <c r="M1346"/>
  <c r="K1346"/>
  <c r="L1346"/>
  <c r="J1346"/>
  <c r="M1348"/>
  <c r="K1348"/>
  <c r="L1348"/>
  <c r="J1348"/>
  <c r="M1350"/>
  <c r="K1350"/>
  <c r="L1350"/>
  <c r="J1350"/>
  <c r="M1352"/>
  <c r="K1352"/>
  <c r="L1352"/>
  <c r="J1352"/>
  <c r="M1354"/>
  <c r="K1354"/>
  <c r="L1354"/>
  <c r="J1354"/>
  <c r="M1356"/>
  <c r="K1356"/>
  <c r="L1356"/>
  <c r="J1356"/>
  <c r="M1358"/>
  <c r="K1358"/>
  <c r="L1358"/>
  <c r="J1358"/>
  <c r="M1360"/>
  <c r="K1360"/>
  <c r="L1360"/>
  <c r="J1360"/>
  <c r="M1362"/>
  <c r="K1362"/>
  <c r="L1362"/>
  <c r="J1362"/>
  <c r="M1364"/>
  <c r="K1364"/>
  <c r="L1364"/>
  <c r="J1364"/>
  <c r="M1366"/>
  <c r="K1366"/>
  <c r="L1366"/>
  <c r="J1366"/>
  <c r="M1368"/>
  <c r="K1368"/>
  <c r="L1368"/>
  <c r="J1368"/>
  <c r="M1370"/>
  <c r="K1370"/>
  <c r="L1370"/>
  <c r="J1370"/>
  <c r="M1372"/>
  <c r="K1372"/>
  <c r="L1372"/>
  <c r="J1372"/>
  <c r="M1374"/>
  <c r="K1374"/>
  <c r="L1374"/>
  <c r="J1374"/>
  <c r="M1376"/>
  <c r="K1376"/>
  <c r="L1376"/>
  <c r="J1376"/>
  <c r="M1378"/>
  <c r="K1378"/>
  <c r="L1378"/>
  <c r="J1378"/>
  <c r="M1380"/>
  <c r="K1380"/>
  <c r="L1380"/>
  <c r="J1380"/>
  <c r="M1382"/>
  <c r="K1382"/>
  <c r="L1382"/>
  <c r="J1382"/>
  <c r="M1384"/>
  <c r="K1384"/>
  <c r="L1384"/>
  <c r="J1384"/>
  <c r="M1386"/>
  <c r="K1386"/>
  <c r="L1386"/>
  <c r="J1386"/>
  <c r="M1388"/>
  <c r="K1388"/>
  <c r="L1388"/>
  <c r="J1388"/>
  <c r="M1390"/>
  <c r="K1390"/>
  <c r="L1390"/>
  <c r="J1390"/>
  <c r="M1392"/>
  <c r="K1392"/>
  <c r="L1392"/>
  <c r="J1392"/>
  <c r="M1394"/>
  <c r="K1394"/>
  <c r="L1394"/>
  <c r="J1394"/>
  <c r="M1396"/>
  <c r="K1396"/>
  <c r="L1396"/>
  <c r="J1396"/>
  <c r="M1398"/>
  <c r="K1398"/>
  <c r="L1398"/>
  <c r="J1398"/>
  <c r="M1400"/>
  <c r="K1400"/>
  <c r="L1400"/>
  <c r="J1400"/>
  <c r="M1402"/>
  <c r="K1402"/>
  <c r="L1402"/>
  <c r="J1402"/>
  <c r="M1404"/>
  <c r="K1404"/>
  <c r="L1404"/>
  <c r="J1404"/>
  <c r="M1406"/>
  <c r="K1406"/>
  <c r="L1406"/>
  <c r="J1406"/>
  <c r="M1408"/>
  <c r="K1408"/>
  <c r="L1408"/>
  <c r="J1408"/>
  <c r="M1410"/>
  <c r="K1410"/>
  <c r="L1410"/>
  <c r="J1410"/>
  <c r="M1412"/>
  <c r="K1412"/>
  <c r="L1412"/>
  <c r="J1412"/>
  <c r="M1414"/>
  <c r="K1414"/>
  <c r="L1414"/>
  <c r="J1414"/>
  <c r="M1416"/>
  <c r="K1416"/>
  <c r="L1416"/>
  <c r="J1416"/>
  <c r="M1418"/>
  <c r="K1418"/>
  <c r="L1418"/>
  <c r="J1418"/>
  <c r="M1420"/>
  <c r="K1420"/>
  <c r="L1420"/>
  <c r="J1420"/>
  <c r="M1422"/>
  <c r="K1422"/>
  <c r="L1422"/>
  <c r="J1422"/>
  <c r="M1424"/>
  <c r="K1424"/>
  <c r="L1424"/>
  <c r="J1424"/>
  <c r="M1426"/>
  <c r="K1426"/>
  <c r="L1426"/>
  <c r="J1426"/>
  <c r="M1428"/>
  <c r="K1428"/>
  <c r="L1428"/>
  <c r="J1428"/>
  <c r="M1430"/>
  <c r="K1430"/>
  <c r="L1430"/>
  <c r="J1430"/>
  <c r="M1432"/>
  <c r="K1432"/>
  <c r="L1432"/>
  <c r="J1432"/>
  <c r="M1434"/>
  <c r="K1434"/>
  <c r="L1434"/>
  <c r="J1434"/>
  <c r="M1436"/>
  <c r="K1436"/>
  <c r="L1436"/>
  <c r="J1436"/>
  <c r="M1438"/>
  <c r="K1438"/>
  <c r="L1438"/>
  <c r="J1438"/>
  <c r="M1440"/>
  <c r="K1440"/>
  <c r="L1440"/>
  <c r="J1440"/>
  <c r="M1442"/>
  <c r="K1442"/>
  <c r="L1442"/>
  <c r="J1442"/>
  <c r="M1444"/>
  <c r="K1444"/>
  <c r="L1444"/>
  <c r="J1444"/>
  <c r="M1446"/>
  <c r="K1446"/>
  <c r="L1446"/>
  <c r="J1446"/>
  <c r="M1448"/>
  <c r="K1448"/>
  <c r="L1448"/>
  <c r="J1448"/>
  <c r="M1450"/>
  <c r="K1450"/>
  <c r="L1450"/>
  <c r="J1450"/>
  <c r="M1452"/>
  <c r="K1452"/>
  <c r="L1452"/>
  <c r="J1452"/>
  <c r="M1454"/>
  <c r="K1454"/>
  <c r="L1454"/>
  <c r="J1454"/>
  <c r="M1456"/>
  <c r="K1456"/>
  <c r="L1456"/>
  <c r="J1456"/>
  <c r="M1458"/>
  <c r="K1458"/>
  <c r="L1458"/>
  <c r="J1458"/>
  <c r="M1460"/>
  <c r="K1460"/>
  <c r="L1460"/>
  <c r="J1460"/>
  <c r="M1462"/>
  <c r="K1462"/>
  <c r="L1462"/>
  <c r="J1462"/>
  <c r="M1464"/>
  <c r="K1464"/>
  <c r="L1464"/>
  <c r="J1464"/>
  <c r="M1466"/>
  <c r="K1466"/>
  <c r="L1466"/>
  <c r="J1466"/>
  <c r="M5"/>
  <c r="K5"/>
  <c r="L5"/>
  <c r="M7"/>
  <c r="K7"/>
  <c r="L7"/>
  <c r="M9"/>
  <c r="K9"/>
  <c r="L9"/>
  <c r="M11"/>
  <c r="K11"/>
  <c r="L11"/>
  <c r="M13"/>
  <c r="K13"/>
  <c r="L13"/>
  <c r="M15"/>
  <c r="K15"/>
  <c r="L15"/>
  <c r="M17"/>
  <c r="K17"/>
  <c r="L17"/>
  <c r="M19"/>
  <c r="K19"/>
  <c r="L19"/>
  <c r="M21"/>
  <c r="K21"/>
  <c r="L21"/>
  <c r="M23"/>
  <c r="K23"/>
  <c r="L23"/>
  <c r="M25"/>
  <c r="K25"/>
  <c r="L25"/>
  <c r="M27"/>
  <c r="K27"/>
  <c r="L27"/>
  <c r="M29"/>
  <c r="K29"/>
  <c r="L29"/>
  <c r="M31"/>
  <c r="K31"/>
  <c r="L31"/>
  <c r="M33"/>
  <c r="K33"/>
  <c r="L33"/>
  <c r="M35"/>
  <c r="K35"/>
  <c r="L35"/>
  <c r="M37"/>
  <c r="K37"/>
  <c r="L37"/>
  <c r="M39"/>
  <c r="K39"/>
  <c r="L39"/>
  <c r="M41"/>
  <c r="K41"/>
  <c r="L41"/>
  <c r="M43"/>
  <c r="K43"/>
  <c r="L43"/>
  <c r="M45"/>
  <c r="K45"/>
  <c r="L45"/>
  <c r="M47"/>
  <c r="K47"/>
  <c r="L47"/>
  <c r="M49"/>
  <c r="K49"/>
  <c r="L49"/>
  <c r="M51"/>
  <c r="K51"/>
  <c r="L51"/>
  <c r="M53"/>
  <c r="K53"/>
  <c r="L53"/>
  <c r="M55"/>
  <c r="K55"/>
  <c r="L55"/>
  <c r="M57"/>
  <c r="K57"/>
  <c r="L57"/>
  <c r="M59"/>
  <c r="K59"/>
  <c r="L59"/>
  <c r="M61"/>
  <c r="K61"/>
  <c r="L61"/>
  <c r="M63"/>
  <c r="K63"/>
  <c r="L63"/>
  <c r="M65"/>
  <c r="K65"/>
  <c r="L65"/>
  <c r="M67"/>
  <c r="K67"/>
  <c r="L67"/>
  <c r="M69"/>
  <c r="K69"/>
  <c r="L69"/>
  <c r="M71"/>
  <c r="K71"/>
  <c r="L71"/>
  <c r="M73"/>
  <c r="K73"/>
  <c r="L73"/>
  <c r="M75"/>
  <c r="K75"/>
  <c r="L75"/>
  <c r="M77"/>
  <c r="K77"/>
  <c r="L77"/>
  <c r="M79"/>
  <c r="K79"/>
  <c r="L79"/>
  <c r="M81"/>
  <c r="K81"/>
  <c r="L81"/>
  <c r="M83"/>
  <c r="K83"/>
  <c r="L83"/>
  <c r="M85"/>
  <c r="K85"/>
  <c r="L85"/>
  <c r="M87"/>
  <c r="K87"/>
  <c r="L87"/>
  <c r="M89"/>
  <c r="K89"/>
  <c r="L89"/>
  <c r="M91"/>
  <c r="K91"/>
  <c r="L91"/>
  <c r="M93"/>
  <c r="K93"/>
  <c r="L93"/>
  <c r="M95"/>
  <c r="K95"/>
  <c r="L95"/>
  <c r="M97"/>
  <c r="K97"/>
  <c r="L97"/>
  <c r="M99"/>
  <c r="K99"/>
  <c r="L99"/>
  <c r="M101"/>
  <c r="K101"/>
  <c r="L101"/>
  <c r="M103"/>
  <c r="K103"/>
  <c r="L103"/>
  <c r="M105"/>
  <c r="K105"/>
  <c r="L105"/>
  <c r="M107"/>
  <c r="K107"/>
  <c r="L107"/>
  <c r="M109"/>
  <c r="K109"/>
  <c r="L109"/>
  <c r="M111"/>
  <c r="K111"/>
  <c r="L111"/>
  <c r="M113"/>
  <c r="K113"/>
  <c r="L113"/>
  <c r="M115"/>
  <c r="K115"/>
  <c r="L115"/>
  <c r="M117"/>
  <c r="K117"/>
  <c r="L117"/>
  <c r="M119"/>
  <c r="K119"/>
  <c r="L119"/>
  <c r="M121"/>
  <c r="K121"/>
  <c r="L121"/>
  <c r="M123"/>
  <c r="K123"/>
  <c r="L123"/>
  <c r="M125"/>
  <c r="K125"/>
  <c r="L125"/>
  <c r="M127"/>
  <c r="K127"/>
  <c r="L127"/>
  <c r="M129"/>
  <c r="K129"/>
  <c r="L129"/>
  <c r="M131"/>
  <c r="K131"/>
  <c r="L131"/>
  <c r="M133"/>
  <c r="K133"/>
  <c r="L133"/>
  <c r="M135"/>
  <c r="K135"/>
  <c r="L135"/>
  <c r="M137"/>
  <c r="K137"/>
  <c r="L137"/>
  <c r="M139"/>
  <c r="K139"/>
  <c r="L139"/>
  <c r="M141"/>
  <c r="K141"/>
  <c r="L141"/>
  <c r="M143"/>
  <c r="K143"/>
  <c r="L143"/>
  <c r="M145"/>
  <c r="K145"/>
  <c r="L145"/>
  <c r="M147"/>
  <c r="K147"/>
  <c r="L147"/>
  <c r="M149"/>
  <c r="K149"/>
  <c r="L149"/>
  <c r="M151"/>
  <c r="K151"/>
  <c r="L151"/>
  <c r="M153"/>
  <c r="K153"/>
  <c r="L153"/>
  <c r="M155"/>
  <c r="K155"/>
  <c r="L155"/>
  <c r="M157"/>
  <c r="K157"/>
  <c r="L157"/>
  <c r="M159"/>
  <c r="K159"/>
  <c r="L159"/>
  <c r="M161"/>
  <c r="K161"/>
  <c r="L161"/>
  <c r="M163"/>
  <c r="K163"/>
  <c r="L163"/>
  <c r="M165"/>
  <c r="K165"/>
  <c r="L165"/>
  <c r="M167"/>
  <c r="K167"/>
  <c r="L167"/>
  <c r="M169"/>
  <c r="K169"/>
  <c r="L169"/>
  <c r="M171"/>
  <c r="K171"/>
  <c r="L171"/>
  <c r="M173"/>
  <c r="K173"/>
  <c r="L173"/>
  <c r="M175"/>
  <c r="K175"/>
  <c r="L175"/>
  <c r="M177"/>
  <c r="K177"/>
  <c r="L177"/>
  <c r="M179"/>
  <c r="K179"/>
  <c r="L179"/>
  <c r="M181"/>
  <c r="K181"/>
  <c r="L181"/>
  <c r="M183"/>
  <c r="K183"/>
  <c r="L183"/>
  <c r="M185"/>
  <c r="K185"/>
  <c r="L185"/>
  <c r="M187"/>
  <c r="K187"/>
  <c r="L187"/>
  <c r="M189"/>
  <c r="K189"/>
  <c r="L189"/>
  <c r="M191"/>
  <c r="K191"/>
  <c r="L191"/>
  <c r="M193"/>
  <c r="K193"/>
  <c r="L193"/>
  <c r="M195"/>
  <c r="K195"/>
  <c r="L195"/>
  <c r="M197"/>
  <c r="K197"/>
  <c r="L197"/>
  <c r="M199"/>
  <c r="K199"/>
  <c r="L199"/>
  <c r="M201"/>
  <c r="K201"/>
  <c r="L201"/>
  <c r="M203"/>
  <c r="K203"/>
  <c r="L203"/>
  <c r="M205"/>
  <c r="K205"/>
  <c r="L205"/>
  <c r="M207"/>
  <c r="K207"/>
  <c r="L207"/>
  <c r="M209"/>
  <c r="K209"/>
  <c r="L209"/>
  <c r="M211"/>
  <c r="K211"/>
  <c r="L211"/>
  <c r="M213"/>
  <c r="K213"/>
  <c r="L213"/>
  <c r="M215"/>
  <c r="K215"/>
  <c r="L215"/>
  <c r="M217"/>
  <c r="K217"/>
  <c r="L217"/>
  <c r="M219"/>
  <c r="K219"/>
  <c r="L219"/>
  <c r="M221"/>
  <c r="K221"/>
  <c r="L221"/>
  <c r="M223"/>
  <c r="K223"/>
  <c r="L223"/>
  <c r="M225"/>
  <c r="K225"/>
  <c r="L225"/>
  <c r="M227"/>
  <c r="K227"/>
  <c r="L227"/>
  <c r="M229"/>
  <c r="K229"/>
  <c r="L229"/>
  <c r="M231"/>
  <c r="K231"/>
  <c r="L231"/>
  <c r="M233"/>
  <c r="K233"/>
  <c r="L233"/>
  <c r="M235"/>
  <c r="K235"/>
  <c r="L235"/>
  <c r="M237"/>
  <c r="K237"/>
  <c r="L237"/>
  <c r="M239"/>
  <c r="K239"/>
  <c r="L239"/>
  <c r="M241"/>
  <c r="K241"/>
  <c r="L241"/>
  <c r="M243"/>
  <c r="K243"/>
  <c r="L243"/>
  <c r="M245"/>
  <c r="K245"/>
  <c r="L245"/>
  <c r="M247"/>
  <c r="K247"/>
  <c r="L247"/>
  <c r="M249"/>
  <c r="K249"/>
  <c r="L249"/>
  <c r="M251"/>
  <c r="K251"/>
  <c r="L251"/>
  <c r="M253"/>
  <c r="K253"/>
  <c r="L253"/>
  <c r="M255"/>
  <c r="K255"/>
  <c r="L255"/>
  <c r="M257"/>
  <c r="K257"/>
  <c r="L257"/>
  <c r="M259"/>
  <c r="K259"/>
  <c r="L259"/>
  <c r="M261"/>
  <c r="K261"/>
  <c r="L261"/>
  <c r="M263"/>
  <c r="K263"/>
  <c r="L263"/>
  <c r="M265"/>
  <c r="K265"/>
  <c r="L265"/>
  <c r="M267"/>
  <c r="K267"/>
  <c r="L267"/>
  <c r="M269"/>
  <c r="K269"/>
  <c r="L269"/>
  <c r="M271"/>
  <c r="K271"/>
  <c r="L271"/>
  <c r="M273"/>
  <c r="K273"/>
  <c r="L273"/>
  <c r="M275"/>
  <c r="K275"/>
  <c r="L275"/>
  <c r="M277"/>
  <c r="K277"/>
  <c r="L277"/>
  <c r="M279"/>
  <c r="K279"/>
  <c r="L279"/>
  <c r="M281"/>
  <c r="K281"/>
  <c r="L281"/>
  <c r="M283"/>
  <c r="K283"/>
  <c r="L283"/>
  <c r="M285"/>
  <c r="K285"/>
  <c r="L285"/>
  <c r="M287"/>
  <c r="K287"/>
  <c r="L287"/>
  <c r="M289"/>
  <c r="K289"/>
  <c r="L289"/>
  <c r="M291"/>
  <c r="K291"/>
  <c r="L291"/>
  <c r="M293"/>
  <c r="K293"/>
  <c r="L293"/>
  <c r="M295"/>
  <c r="K295"/>
  <c r="L295"/>
  <c r="M297"/>
  <c r="K297"/>
  <c r="L297"/>
  <c r="M299"/>
  <c r="K299"/>
  <c r="L299"/>
  <c r="M301"/>
  <c r="K301"/>
  <c r="L301"/>
  <c r="M303"/>
  <c r="K303"/>
  <c r="L303"/>
  <c r="M305"/>
  <c r="K305"/>
  <c r="L305"/>
  <c r="M307"/>
  <c r="K307"/>
  <c r="L307"/>
  <c r="M309"/>
  <c r="K309"/>
  <c r="L309"/>
  <c r="M311"/>
  <c r="K311"/>
  <c r="L311"/>
  <c r="M313"/>
  <c r="K313"/>
  <c r="L313"/>
  <c r="M315"/>
  <c r="K315"/>
  <c r="L315"/>
  <c r="M317"/>
  <c r="K317"/>
  <c r="L317"/>
  <c r="M319"/>
  <c r="K319"/>
  <c r="L319"/>
  <c r="M321"/>
  <c r="K321"/>
  <c r="L321"/>
  <c r="M323"/>
  <c r="K323"/>
  <c r="L323"/>
  <c r="M325"/>
  <c r="K325"/>
  <c r="L325"/>
  <c r="M327"/>
  <c r="K327"/>
  <c r="L327"/>
  <c r="M329"/>
  <c r="K329"/>
  <c r="L329"/>
  <c r="M331"/>
  <c r="K331"/>
  <c r="L331"/>
  <c r="M333"/>
  <c r="K333"/>
  <c r="L333"/>
  <c r="M335"/>
  <c r="K335"/>
  <c r="L335"/>
  <c r="M337"/>
  <c r="K337"/>
  <c r="L337"/>
  <c r="M339"/>
  <c r="K339"/>
  <c r="L339"/>
  <c r="M341"/>
  <c r="K341"/>
  <c r="L341"/>
  <c r="M343"/>
  <c r="K343"/>
  <c r="L343"/>
  <c r="M345"/>
  <c r="K345"/>
  <c r="L345"/>
  <c r="M347"/>
  <c r="K347"/>
  <c r="L347"/>
  <c r="M349"/>
  <c r="K349"/>
  <c r="L349"/>
  <c r="M351"/>
  <c r="K351"/>
  <c r="L351"/>
  <c r="M353"/>
  <c r="K353"/>
  <c r="L353"/>
  <c r="M355"/>
  <c r="K355"/>
  <c r="L355"/>
  <c r="M357"/>
  <c r="K357"/>
  <c r="L357"/>
  <c r="M359"/>
  <c r="K359"/>
  <c r="L359"/>
  <c r="M361"/>
  <c r="K361"/>
  <c r="L361"/>
  <c r="M363"/>
  <c r="K363"/>
  <c r="L363"/>
  <c r="M365"/>
  <c r="K365"/>
  <c r="L365"/>
  <c r="M367"/>
  <c r="K367"/>
  <c r="L367"/>
  <c r="M369"/>
  <c r="K369"/>
  <c r="L369"/>
  <c r="M371"/>
  <c r="K371"/>
  <c r="L371"/>
  <c r="M373"/>
  <c r="K373"/>
  <c r="L373"/>
  <c r="M375"/>
  <c r="K375"/>
  <c r="L375"/>
  <c r="M377"/>
  <c r="K377"/>
  <c r="L377"/>
  <c r="M379"/>
  <c r="K379"/>
  <c r="L379"/>
  <c r="M381"/>
  <c r="K381"/>
  <c r="L381"/>
  <c r="M383"/>
  <c r="K383"/>
  <c r="L383"/>
  <c r="M385"/>
  <c r="K385"/>
  <c r="L385"/>
  <c r="M387"/>
  <c r="K387"/>
  <c r="L387"/>
  <c r="M389"/>
  <c r="K389"/>
  <c r="L389"/>
  <c r="M391"/>
  <c r="K391"/>
  <c r="L391"/>
  <c r="M393"/>
  <c r="K393"/>
  <c r="L393"/>
  <c r="M395"/>
  <c r="K395"/>
  <c r="L395"/>
  <c r="M397"/>
  <c r="K397"/>
  <c r="L397"/>
  <c r="M399"/>
  <c r="K399"/>
  <c r="L399"/>
  <c r="M401"/>
  <c r="K401"/>
  <c r="L401"/>
  <c r="M403"/>
  <c r="K403"/>
  <c r="L403"/>
  <c r="M405"/>
  <c r="K405"/>
  <c r="L405"/>
  <c r="M407"/>
  <c r="K407"/>
  <c r="L407"/>
  <c r="M409"/>
  <c r="K409"/>
  <c r="L409"/>
  <c r="M411"/>
  <c r="K411"/>
  <c r="L411"/>
  <c r="M413"/>
  <c r="K413"/>
  <c r="L413"/>
  <c r="M415"/>
  <c r="K415"/>
  <c r="L415"/>
  <c r="M417"/>
  <c r="K417"/>
  <c r="L417"/>
  <c r="M419"/>
  <c r="K419"/>
  <c r="L419"/>
  <c r="M421"/>
  <c r="K421"/>
  <c r="L421"/>
  <c r="M423"/>
  <c r="K423"/>
  <c r="L423"/>
  <c r="M425"/>
  <c r="K425"/>
  <c r="L425"/>
  <c r="M427"/>
  <c r="K427"/>
  <c r="L427"/>
  <c r="M429"/>
  <c r="K429"/>
  <c r="L429"/>
  <c r="M431"/>
  <c r="K431"/>
  <c r="L431"/>
  <c r="M433"/>
  <c r="K433"/>
  <c r="L433"/>
  <c r="M435"/>
  <c r="K435"/>
  <c r="L435"/>
  <c r="M437"/>
  <c r="K437"/>
  <c r="L437"/>
  <c r="M439"/>
  <c r="K439"/>
  <c r="L439"/>
  <c r="M441"/>
  <c r="K441"/>
  <c r="L441"/>
  <c r="M443"/>
  <c r="K443"/>
  <c r="L443"/>
  <c r="M445"/>
  <c r="K445"/>
  <c r="L445"/>
  <c r="M447"/>
  <c r="K447"/>
  <c r="L447"/>
  <c r="M449"/>
  <c r="K449"/>
  <c r="L449"/>
  <c r="M451"/>
  <c r="K451"/>
  <c r="L451"/>
  <c r="M453"/>
  <c r="K453"/>
  <c r="L453"/>
  <c r="M455"/>
  <c r="K455"/>
  <c r="L455"/>
  <c r="M457"/>
  <c r="K457"/>
  <c r="L457"/>
  <c r="M459"/>
  <c r="K459"/>
  <c r="L459"/>
  <c r="M461"/>
  <c r="K461"/>
  <c r="L461"/>
  <c r="M463"/>
  <c r="K463"/>
  <c r="L463"/>
  <c r="M465"/>
  <c r="K465"/>
  <c r="L465"/>
  <c r="M467"/>
  <c r="K467"/>
  <c r="L467"/>
  <c r="M469"/>
  <c r="K469"/>
  <c r="L469"/>
  <c r="M471"/>
  <c r="K471"/>
  <c r="L471"/>
  <c r="M473"/>
  <c r="K473"/>
  <c r="L473"/>
  <c r="M475"/>
  <c r="K475"/>
  <c r="L475"/>
  <c r="M477"/>
  <c r="K477"/>
  <c r="L477"/>
  <c r="M479"/>
  <c r="K479"/>
  <c r="L479"/>
  <c r="M481"/>
  <c r="K481"/>
  <c r="L481"/>
  <c r="M483"/>
  <c r="K483"/>
  <c r="L483"/>
  <c r="M485"/>
  <c r="K485"/>
  <c r="L485"/>
  <c r="M487"/>
  <c r="K487"/>
  <c r="L487"/>
  <c r="M489"/>
  <c r="K489"/>
  <c r="L489"/>
  <c r="M491"/>
  <c r="K491"/>
  <c r="L491"/>
  <c r="M493"/>
  <c r="K493"/>
  <c r="L493"/>
  <c r="M495"/>
  <c r="K495"/>
  <c r="L495"/>
  <c r="M497"/>
  <c r="K497"/>
  <c r="L497"/>
  <c r="M499"/>
  <c r="K499"/>
  <c r="L499"/>
  <c r="M501"/>
  <c r="K501"/>
  <c r="L501"/>
  <c r="M503"/>
  <c r="K503"/>
  <c r="L503"/>
  <c r="M505"/>
  <c r="K505"/>
  <c r="L505"/>
  <c r="M507"/>
  <c r="K507"/>
  <c r="L507"/>
  <c r="M509"/>
  <c r="K509"/>
  <c r="L509"/>
  <c r="M511"/>
  <c r="K511"/>
  <c r="L511"/>
  <c r="M513"/>
  <c r="K513"/>
  <c r="L513"/>
  <c r="M515"/>
  <c r="K515"/>
  <c r="L515"/>
  <c r="M517"/>
  <c r="K517"/>
  <c r="L517"/>
  <c r="M519"/>
  <c r="K519"/>
  <c r="L519"/>
  <c r="M521"/>
  <c r="K521"/>
  <c r="L521"/>
  <c r="M523"/>
  <c r="K523"/>
  <c r="L523"/>
  <c r="M525"/>
  <c r="K525"/>
  <c r="L525"/>
  <c r="M527"/>
  <c r="K527"/>
  <c r="L527"/>
  <c r="M529"/>
  <c r="K529"/>
  <c r="L529"/>
  <c r="M531"/>
  <c r="K531"/>
  <c r="L531"/>
  <c r="M533"/>
  <c r="K533"/>
  <c r="L533"/>
  <c r="M535"/>
  <c r="K535"/>
  <c r="L535"/>
  <c r="M537"/>
  <c r="K537"/>
  <c r="L537"/>
  <c r="M539"/>
  <c r="K539"/>
  <c r="L539"/>
  <c r="M541"/>
  <c r="K541"/>
  <c r="L541"/>
  <c r="M543"/>
  <c r="K543"/>
  <c r="L543"/>
  <c r="M545"/>
  <c r="K545"/>
  <c r="L545"/>
  <c r="M547"/>
  <c r="K547"/>
  <c r="L547"/>
  <c r="M549"/>
  <c r="K549"/>
  <c r="L549"/>
  <c r="M551"/>
  <c r="K551"/>
  <c r="L551"/>
  <c r="M553"/>
  <c r="K553"/>
  <c r="L553"/>
  <c r="M555"/>
  <c r="K555"/>
  <c r="L555"/>
  <c r="M557"/>
  <c r="K557"/>
  <c r="L557"/>
  <c r="M559"/>
  <c r="K559"/>
  <c r="L559"/>
  <c r="M561"/>
  <c r="K561"/>
  <c r="L561"/>
  <c r="M563"/>
  <c r="K563"/>
  <c r="L563"/>
  <c r="M565"/>
  <c r="K565"/>
  <c r="L565"/>
  <c r="M567"/>
  <c r="K567"/>
  <c r="L567"/>
  <c r="M569"/>
  <c r="K569"/>
  <c r="L569"/>
  <c r="M571"/>
  <c r="K571"/>
  <c r="L571"/>
  <c r="M573"/>
  <c r="K573"/>
  <c r="L573"/>
  <c r="M575"/>
  <c r="K575"/>
  <c r="L575"/>
  <c r="M577"/>
  <c r="K577"/>
  <c r="L577"/>
  <c r="M579"/>
  <c r="K579"/>
  <c r="L579"/>
  <c r="M581"/>
  <c r="K581"/>
  <c r="L581"/>
  <c r="M583"/>
  <c r="K583"/>
  <c r="L583"/>
  <c r="M585"/>
  <c r="K585"/>
  <c r="L585"/>
  <c r="M587"/>
  <c r="K587"/>
  <c r="L587"/>
  <c r="M589"/>
  <c r="K589"/>
  <c r="L589"/>
  <c r="M591"/>
  <c r="K591"/>
  <c r="L591"/>
  <c r="M593"/>
  <c r="K593"/>
  <c r="L593"/>
  <c r="M595"/>
  <c r="K595"/>
  <c r="L595"/>
  <c r="M597"/>
  <c r="K597"/>
  <c r="L597"/>
  <c r="M599"/>
  <c r="K599"/>
  <c r="L599"/>
  <c r="M601"/>
  <c r="K601"/>
  <c r="L601"/>
  <c r="M603"/>
  <c r="K603"/>
  <c r="L603"/>
  <c r="M605"/>
  <c r="K605"/>
  <c r="L605"/>
  <c r="M607"/>
  <c r="K607"/>
  <c r="L607"/>
  <c r="M609"/>
  <c r="K609"/>
  <c r="L609"/>
  <c r="M611"/>
  <c r="K611"/>
  <c r="L611"/>
  <c r="M613"/>
  <c r="K613"/>
  <c r="L613"/>
  <c r="M615"/>
  <c r="K615"/>
  <c r="L615"/>
  <c r="M617"/>
  <c r="K617"/>
  <c r="L617"/>
  <c r="M619"/>
  <c r="K619"/>
  <c r="L619"/>
  <c r="M621"/>
  <c r="K621"/>
  <c r="L621"/>
  <c r="M623"/>
  <c r="K623"/>
  <c r="L623"/>
  <c r="M625"/>
  <c r="K625"/>
  <c r="L625"/>
  <c r="M627"/>
  <c r="K627"/>
  <c r="L627"/>
  <c r="M629"/>
  <c r="K629"/>
  <c r="L629"/>
  <c r="M631"/>
  <c r="K631"/>
  <c r="L631"/>
  <c r="M633"/>
  <c r="K633"/>
  <c r="L633"/>
  <c r="M635"/>
  <c r="K635"/>
  <c r="L635"/>
  <c r="M637"/>
  <c r="K637"/>
  <c r="L637"/>
  <c r="M639"/>
  <c r="K639"/>
  <c r="L639"/>
  <c r="M641"/>
  <c r="K641"/>
  <c r="L641"/>
  <c r="M643"/>
  <c r="K643"/>
  <c r="L643"/>
  <c r="M645"/>
  <c r="K645"/>
  <c r="L645"/>
  <c r="M647"/>
  <c r="K647"/>
  <c r="L647"/>
  <c r="M649"/>
  <c r="K649"/>
  <c r="L649"/>
  <c r="M651"/>
  <c r="K651"/>
  <c r="L651"/>
  <c r="M653"/>
  <c r="K653"/>
  <c r="L653"/>
  <c r="M655"/>
  <c r="K655"/>
  <c r="L655"/>
  <c r="M657"/>
  <c r="K657"/>
  <c r="L657"/>
  <c r="M659"/>
  <c r="K659"/>
  <c r="L659"/>
  <c r="M661"/>
  <c r="K661"/>
  <c r="L661"/>
  <c r="M663"/>
  <c r="K663"/>
  <c r="L663"/>
  <c r="M665"/>
  <c r="K665"/>
  <c r="L665"/>
  <c r="M667"/>
  <c r="K667"/>
  <c r="L667"/>
  <c r="M669"/>
  <c r="K669"/>
  <c r="L669"/>
  <c r="M671"/>
  <c r="K671"/>
  <c r="L671"/>
  <c r="M673"/>
  <c r="K673"/>
  <c r="L673"/>
  <c r="M675"/>
  <c r="K675"/>
  <c r="L675"/>
  <c r="M677"/>
  <c r="K677"/>
  <c r="L677"/>
  <c r="M679"/>
  <c r="K679"/>
  <c r="L679"/>
  <c r="M681"/>
  <c r="K681"/>
  <c r="L681"/>
  <c r="M683"/>
  <c r="K683"/>
  <c r="L683"/>
  <c r="M685"/>
  <c r="K685"/>
  <c r="L685"/>
  <c r="M687"/>
  <c r="K687"/>
  <c r="L687"/>
  <c r="M689"/>
  <c r="K689"/>
  <c r="L689"/>
  <c r="M691"/>
  <c r="K691"/>
  <c r="L691"/>
  <c r="M693"/>
  <c r="K693"/>
  <c r="L693"/>
  <c r="M695"/>
  <c r="K695"/>
  <c r="L695"/>
  <c r="M697"/>
  <c r="K697"/>
  <c r="L697"/>
  <c r="M699"/>
  <c r="K699"/>
  <c r="L699"/>
  <c r="M701"/>
  <c r="K701"/>
  <c r="L701"/>
  <c r="M703"/>
  <c r="K703"/>
  <c r="L703"/>
  <c r="M705"/>
  <c r="K705"/>
  <c r="L705"/>
  <c r="M707"/>
  <c r="K707"/>
  <c r="L707"/>
  <c r="M709"/>
  <c r="K709"/>
  <c r="L709"/>
  <c r="M711"/>
  <c r="K711"/>
  <c r="L711"/>
  <c r="M713"/>
  <c r="K713"/>
  <c r="L713"/>
  <c r="M715"/>
  <c r="K715"/>
  <c r="L715"/>
  <c r="M717"/>
  <c r="K717"/>
  <c r="L717"/>
  <c r="M719"/>
  <c r="K719"/>
  <c r="L719"/>
  <c r="M721"/>
  <c r="K721"/>
  <c r="L721"/>
  <c r="M723"/>
  <c r="K723"/>
  <c r="L723"/>
  <c r="M725"/>
  <c r="K725"/>
  <c r="L725"/>
  <c r="M727"/>
  <c r="K727"/>
  <c r="L727"/>
  <c r="M729"/>
  <c r="K729"/>
  <c r="L729"/>
  <c r="M731"/>
  <c r="K731"/>
  <c r="L731"/>
  <c r="M733"/>
  <c r="K733"/>
  <c r="L733"/>
  <c r="M735"/>
  <c r="K735"/>
  <c r="L735"/>
  <c r="M737"/>
  <c r="K737"/>
  <c r="L737"/>
  <c r="M739"/>
  <c r="K739"/>
  <c r="L739"/>
  <c r="M741"/>
  <c r="K741"/>
  <c r="L741"/>
  <c r="M743"/>
  <c r="K743"/>
  <c r="L743"/>
  <c r="M745"/>
  <c r="K745"/>
  <c r="L745"/>
  <c r="M747"/>
  <c r="K747"/>
  <c r="L747"/>
  <c r="M749"/>
  <c r="K749"/>
  <c r="L749"/>
  <c r="M751"/>
  <c r="K751"/>
  <c r="L751"/>
  <c r="M753"/>
  <c r="K753"/>
  <c r="L753"/>
  <c r="M755"/>
  <c r="K755"/>
  <c r="L755"/>
  <c r="M757"/>
  <c r="K757"/>
  <c r="L757"/>
  <c r="M759"/>
  <c r="K759"/>
  <c r="L759"/>
  <c r="M761"/>
  <c r="K761"/>
  <c r="L761"/>
  <c r="M763"/>
  <c r="K763"/>
  <c r="L763"/>
  <c r="M765"/>
  <c r="K765"/>
  <c r="L765"/>
  <c r="M767"/>
  <c r="K767"/>
  <c r="L767"/>
  <c r="M769"/>
  <c r="K769"/>
  <c r="L769"/>
  <c r="M771"/>
  <c r="K771"/>
  <c r="L771"/>
  <c r="M773"/>
  <c r="K773"/>
  <c r="L773"/>
  <c r="M775"/>
  <c r="K775"/>
  <c r="L775"/>
  <c r="M777"/>
  <c r="K777"/>
  <c r="L777"/>
  <c r="M779"/>
  <c r="K779"/>
  <c r="L779"/>
  <c r="M781"/>
  <c r="K781"/>
  <c r="L781"/>
  <c r="M783"/>
  <c r="K783"/>
  <c r="L783"/>
  <c r="M785"/>
  <c r="K785"/>
  <c r="L785"/>
  <c r="M787"/>
  <c r="K787"/>
  <c r="L787"/>
  <c r="M789"/>
  <c r="K789"/>
  <c r="L789"/>
  <c r="M791"/>
  <c r="K791"/>
  <c r="L791"/>
  <c r="M793"/>
  <c r="K793"/>
  <c r="L793"/>
  <c r="M795"/>
  <c r="K795"/>
  <c r="L795"/>
  <c r="M797"/>
  <c r="K797"/>
  <c r="L797"/>
  <c r="M799"/>
  <c r="K799"/>
  <c r="L799"/>
  <c r="M801"/>
  <c r="K801"/>
  <c r="L801"/>
  <c r="M803"/>
  <c r="K803"/>
  <c r="L803"/>
  <c r="M805"/>
  <c r="K805"/>
  <c r="L805"/>
  <c r="M807"/>
  <c r="K807"/>
  <c r="L807"/>
  <c r="M809"/>
  <c r="K809"/>
  <c r="L809"/>
  <c r="M811"/>
  <c r="K811"/>
  <c r="L811"/>
  <c r="M813"/>
  <c r="K813"/>
  <c r="L813"/>
  <c r="M815"/>
  <c r="K815"/>
  <c r="L815"/>
  <c r="M817"/>
  <c r="K817"/>
  <c r="L817"/>
  <c r="M819"/>
  <c r="K819"/>
  <c r="L819"/>
  <c r="M821"/>
  <c r="K821"/>
  <c r="L821"/>
  <c r="M823"/>
  <c r="K823"/>
  <c r="L823"/>
  <c r="M825"/>
  <c r="K825"/>
  <c r="L825"/>
  <c r="M827"/>
  <c r="K827"/>
  <c r="L827"/>
  <c r="M829"/>
  <c r="K829"/>
  <c r="L829"/>
  <c r="M831"/>
  <c r="K831"/>
  <c r="L831"/>
  <c r="M833"/>
  <c r="K833"/>
  <c r="L833"/>
  <c r="M835"/>
  <c r="K835"/>
  <c r="L835"/>
  <c r="M837"/>
  <c r="K837"/>
  <c r="L837"/>
  <c r="M839"/>
  <c r="K839"/>
  <c r="L839"/>
  <c r="M841"/>
  <c r="K841"/>
  <c r="L841"/>
  <c r="M843"/>
  <c r="K843"/>
  <c r="L843"/>
  <c r="M845"/>
  <c r="K845"/>
  <c r="L845"/>
  <c r="M847"/>
  <c r="K847"/>
  <c r="L847"/>
  <c r="M849"/>
  <c r="K849"/>
  <c r="L849"/>
  <c r="M851"/>
  <c r="K851"/>
  <c r="L851"/>
  <c r="M853"/>
  <c r="K853"/>
  <c r="L853"/>
  <c r="M855"/>
  <c r="K855"/>
  <c r="L855"/>
  <c r="M857"/>
  <c r="K857"/>
  <c r="L857"/>
  <c r="M859"/>
  <c r="K859"/>
  <c r="L859"/>
  <c r="M861"/>
  <c r="K861"/>
  <c r="L861"/>
  <c r="M863"/>
  <c r="K863"/>
  <c r="L863"/>
  <c r="M865"/>
  <c r="K865"/>
  <c r="L865"/>
  <c r="M867"/>
  <c r="K867"/>
  <c r="L867"/>
  <c r="M869"/>
  <c r="K869"/>
  <c r="L869"/>
  <c r="M871"/>
  <c r="K871"/>
  <c r="L871"/>
  <c r="M873"/>
  <c r="K873"/>
  <c r="L873"/>
  <c r="M875"/>
  <c r="K875"/>
  <c r="L875"/>
  <c r="M877"/>
  <c r="K877"/>
  <c r="L877"/>
  <c r="M879"/>
  <c r="K879"/>
  <c r="L879"/>
  <c r="M881"/>
  <c r="K881"/>
  <c r="L881"/>
  <c r="M883"/>
  <c r="K883"/>
  <c r="L883"/>
  <c r="M885"/>
  <c r="K885"/>
  <c r="L885"/>
  <c r="M887"/>
  <c r="K887"/>
  <c r="L887"/>
  <c r="M889"/>
  <c r="K889"/>
  <c r="L889"/>
  <c r="M891"/>
  <c r="K891"/>
  <c r="L891"/>
  <c r="M893"/>
  <c r="K893"/>
  <c r="L893"/>
  <c r="M895"/>
  <c r="K895"/>
  <c r="L895"/>
  <c r="M897"/>
  <c r="K897"/>
  <c r="L897"/>
  <c r="M899"/>
  <c r="K899"/>
  <c r="L899"/>
  <c r="M901"/>
  <c r="K901"/>
  <c r="L901"/>
  <c r="M903"/>
  <c r="K903"/>
  <c r="L903"/>
  <c r="M905"/>
  <c r="K905"/>
  <c r="L905"/>
  <c r="M907"/>
  <c r="K907"/>
  <c r="L907"/>
  <c r="M909"/>
  <c r="K909"/>
  <c r="L909"/>
  <c r="M911"/>
  <c r="K911"/>
  <c r="L911"/>
  <c r="M913"/>
  <c r="K913"/>
  <c r="L913"/>
  <c r="M915"/>
  <c r="K915"/>
  <c r="L915"/>
  <c r="M917"/>
  <c r="K917"/>
  <c r="L917"/>
  <c r="M919"/>
  <c r="K919"/>
  <c r="L919"/>
  <c r="M921"/>
  <c r="K921"/>
  <c r="L921"/>
  <c r="M923"/>
  <c r="K923"/>
  <c r="L923"/>
  <c r="M925"/>
  <c r="K925"/>
  <c r="L925"/>
  <c r="M927"/>
  <c r="K927"/>
  <c r="L927"/>
  <c r="M929"/>
  <c r="K929"/>
  <c r="L929"/>
  <c r="M931"/>
  <c r="K931"/>
  <c r="L931"/>
  <c r="M933"/>
  <c r="K933"/>
  <c r="L933"/>
  <c r="M935"/>
  <c r="K935"/>
  <c r="L935"/>
  <c r="M937"/>
  <c r="K937"/>
  <c r="L937"/>
  <c r="M939"/>
  <c r="K939"/>
  <c r="L939"/>
  <c r="M941"/>
  <c r="K941"/>
  <c r="L941"/>
  <c r="M943"/>
  <c r="K943"/>
  <c r="L943"/>
  <c r="M945"/>
  <c r="K945"/>
  <c r="L945"/>
  <c r="M947"/>
  <c r="K947"/>
  <c r="L947"/>
  <c r="M949"/>
  <c r="K949"/>
  <c r="L949"/>
  <c r="M951"/>
  <c r="K951"/>
  <c r="L951"/>
  <c r="M953"/>
  <c r="K953"/>
  <c r="L953"/>
  <c r="H4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97"/>
  <c r="J101"/>
  <c r="J105"/>
  <c r="J109"/>
  <c r="J113"/>
  <c r="J117"/>
  <c r="J121"/>
  <c r="J125"/>
  <c r="J129"/>
  <c r="J133"/>
  <c r="J137"/>
  <c r="J141"/>
  <c r="J145"/>
  <c r="J149"/>
  <c r="J153"/>
  <c r="J157"/>
  <c r="J161"/>
  <c r="J165"/>
  <c r="J169"/>
  <c r="J173"/>
  <c r="J177"/>
  <c r="J181"/>
  <c r="J185"/>
  <c r="J189"/>
  <c r="J193"/>
  <c r="J197"/>
  <c r="J201"/>
  <c r="J205"/>
  <c r="J209"/>
  <c r="J213"/>
  <c r="J217"/>
  <c r="J221"/>
  <c r="J225"/>
  <c r="J229"/>
  <c r="J233"/>
  <c r="J237"/>
  <c r="J241"/>
  <c r="J245"/>
  <c r="J249"/>
  <c r="J253"/>
  <c r="J257"/>
  <c r="J261"/>
  <c r="J265"/>
  <c r="J269"/>
  <c r="J273"/>
  <c r="J277"/>
  <c r="J281"/>
  <c r="J285"/>
  <c r="J289"/>
  <c r="J293"/>
  <c r="J297"/>
  <c r="J301"/>
  <c r="J305"/>
  <c r="J309"/>
  <c r="J313"/>
  <c r="J317"/>
  <c r="J321"/>
  <c r="J325"/>
  <c r="J329"/>
  <c r="J333"/>
  <c r="J337"/>
  <c r="J341"/>
  <c r="J345"/>
  <c r="J349"/>
  <c r="J353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1"/>
  <c r="J665"/>
  <c r="J669"/>
  <c r="J673"/>
  <c r="J677"/>
  <c r="J681"/>
  <c r="J685"/>
  <c r="J689"/>
  <c r="J693"/>
  <c r="J697"/>
  <c r="J701"/>
  <c r="J705"/>
  <c r="J709"/>
  <c r="J713"/>
  <c r="J717"/>
  <c r="J721"/>
  <c r="J725"/>
  <c r="J729"/>
  <c r="J733"/>
  <c r="J737"/>
  <c r="J741"/>
  <c r="J745"/>
  <c r="J749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9"/>
  <c r="J893"/>
  <c r="J897"/>
  <c r="J901"/>
  <c r="J905"/>
  <c r="J909"/>
  <c r="J913"/>
  <c r="J917"/>
  <c r="J921"/>
  <c r="J925"/>
  <c r="J929"/>
  <c r="J933"/>
  <c r="J937"/>
  <c r="J941"/>
  <c r="J945"/>
  <c r="J949"/>
  <c r="J953"/>
  <c r="M955"/>
  <c r="K955"/>
  <c r="L955"/>
  <c r="M957"/>
  <c r="K957"/>
  <c r="L957"/>
  <c r="M959"/>
  <c r="K959"/>
  <c r="L959"/>
  <c r="M961"/>
  <c r="K961"/>
  <c r="L961"/>
  <c r="M963"/>
  <c r="K963"/>
  <c r="L963"/>
  <c r="M965"/>
  <c r="K965"/>
  <c r="L965"/>
  <c r="M967"/>
  <c r="K967"/>
  <c r="L967"/>
  <c r="M969"/>
  <c r="K969"/>
  <c r="L969"/>
  <c r="M971"/>
  <c r="K971"/>
  <c r="L971"/>
  <c r="M973"/>
  <c r="K973"/>
  <c r="L973"/>
  <c r="M975"/>
  <c r="K975"/>
  <c r="L975"/>
  <c r="M977"/>
  <c r="K977"/>
  <c r="L977"/>
  <c r="M979"/>
  <c r="K979"/>
  <c r="L979"/>
  <c r="M981"/>
  <c r="K981"/>
  <c r="L981"/>
  <c r="M983"/>
  <c r="K983"/>
  <c r="L983"/>
  <c r="M985"/>
  <c r="K985"/>
  <c r="L985"/>
  <c r="M987"/>
  <c r="K987"/>
  <c r="L987"/>
  <c r="M989"/>
  <c r="K989"/>
  <c r="L989"/>
  <c r="M991"/>
  <c r="K991"/>
  <c r="L991"/>
  <c r="M993"/>
  <c r="K993"/>
  <c r="L993"/>
  <c r="M995"/>
  <c r="K995"/>
  <c r="L995"/>
  <c r="M997"/>
  <c r="K997"/>
  <c r="L997"/>
  <c r="M999"/>
  <c r="K999"/>
  <c r="L999"/>
  <c r="M1001"/>
  <c r="K1001"/>
  <c r="L1001"/>
  <c r="M1003"/>
  <c r="K1003"/>
  <c r="L1003"/>
  <c r="M1005"/>
  <c r="K1005"/>
  <c r="L1005"/>
  <c r="M1007"/>
  <c r="K1007"/>
  <c r="L1007"/>
  <c r="M1009"/>
  <c r="K1009"/>
  <c r="L1009"/>
  <c r="M1011"/>
  <c r="K1011"/>
  <c r="L1011"/>
  <c r="M1013"/>
  <c r="K1013"/>
  <c r="L1013"/>
  <c r="M1015"/>
  <c r="K1015"/>
  <c r="L1015"/>
  <c r="M1017"/>
  <c r="K1017"/>
  <c r="L1017"/>
  <c r="M1019"/>
  <c r="K1019"/>
  <c r="L1019"/>
  <c r="M1021"/>
  <c r="K1021"/>
  <c r="L1021"/>
  <c r="M1023"/>
  <c r="K1023"/>
  <c r="L1023"/>
  <c r="M1025"/>
  <c r="K1025"/>
  <c r="L1025"/>
  <c r="M1027"/>
  <c r="K1027"/>
  <c r="L1027"/>
  <c r="M1029"/>
  <c r="K1029"/>
  <c r="L1029"/>
  <c r="M1031"/>
  <c r="K1031"/>
  <c r="L1031"/>
  <c r="M1033"/>
  <c r="K1033"/>
  <c r="L1033"/>
  <c r="M1035"/>
  <c r="K1035"/>
  <c r="L1035"/>
  <c r="M1037"/>
  <c r="K1037"/>
  <c r="L1037"/>
  <c r="M1039"/>
  <c r="K1039"/>
  <c r="L1039"/>
  <c r="M1041"/>
  <c r="K1041"/>
  <c r="L1041"/>
  <c r="M1043"/>
  <c r="K1043"/>
  <c r="L1043"/>
  <c r="M1045"/>
  <c r="K1045"/>
  <c r="L1045"/>
  <c r="M1047"/>
  <c r="K1047"/>
  <c r="L1047"/>
  <c r="M1049"/>
  <c r="K1049"/>
  <c r="L1049"/>
  <c r="M1051"/>
  <c r="K1051"/>
  <c r="L1051"/>
  <c r="M1053"/>
  <c r="K1053"/>
  <c r="L1053"/>
  <c r="M1055"/>
  <c r="K1055"/>
  <c r="L1055"/>
  <c r="M1057"/>
  <c r="K1057"/>
  <c r="L1057"/>
  <c r="M1059"/>
  <c r="K1059"/>
  <c r="L1059"/>
  <c r="M1061"/>
  <c r="K1061"/>
  <c r="L1061"/>
  <c r="M1063"/>
  <c r="K1063"/>
  <c r="L1063"/>
  <c r="M1065"/>
  <c r="K1065"/>
  <c r="L1065"/>
  <c r="M1067"/>
  <c r="K1067"/>
  <c r="L1067"/>
  <c r="M1069"/>
  <c r="K1069"/>
  <c r="L1069"/>
  <c r="M1071"/>
  <c r="K1071"/>
  <c r="L1071"/>
  <c r="M1073"/>
  <c r="K1073"/>
  <c r="L1073"/>
  <c r="M1075"/>
  <c r="K1075"/>
  <c r="L1075"/>
  <c r="M1077"/>
  <c r="K1077"/>
  <c r="L1077"/>
  <c r="M1079"/>
  <c r="K1079"/>
  <c r="L1079"/>
  <c r="M1081"/>
  <c r="K1081"/>
  <c r="L1081"/>
  <c r="M1083"/>
  <c r="K1083"/>
  <c r="L1083"/>
  <c r="M1085"/>
  <c r="K1085"/>
  <c r="L1085"/>
  <c r="M1087"/>
  <c r="K1087"/>
  <c r="L1087"/>
  <c r="M1089"/>
  <c r="K1089"/>
  <c r="L1089"/>
  <c r="M1091"/>
  <c r="K1091"/>
  <c r="L1091"/>
  <c r="M1093"/>
  <c r="K1093"/>
  <c r="L1093"/>
  <c r="M1095"/>
  <c r="K1095"/>
  <c r="L1095"/>
  <c r="M1097"/>
  <c r="K1097"/>
  <c r="L1097"/>
  <c r="M1099"/>
  <c r="K1099"/>
  <c r="L1099"/>
  <c r="M1101"/>
  <c r="K1101"/>
  <c r="L1101"/>
  <c r="M1103"/>
  <c r="K1103"/>
  <c r="L1103"/>
  <c r="M1105"/>
  <c r="K1105"/>
  <c r="L1105"/>
  <c r="M1107"/>
  <c r="K1107"/>
  <c r="L1107"/>
  <c r="M1109"/>
  <c r="K1109"/>
  <c r="L1109"/>
  <c r="M1111"/>
  <c r="K1111"/>
  <c r="L1111"/>
  <c r="M1113"/>
  <c r="K1113"/>
  <c r="L1113"/>
  <c r="M1115"/>
  <c r="K1115"/>
  <c r="L1115"/>
  <c r="M1117"/>
  <c r="K1117"/>
  <c r="L1117"/>
  <c r="M1119"/>
  <c r="K1119"/>
  <c r="L1119"/>
  <c r="M1121"/>
  <c r="K1121"/>
  <c r="L1121"/>
  <c r="M1123"/>
  <c r="K1123"/>
  <c r="L1123"/>
  <c r="M1125"/>
  <c r="K1125"/>
  <c r="L1125"/>
  <c r="M1127"/>
  <c r="K1127"/>
  <c r="L1127"/>
  <c r="M1129"/>
  <c r="K1129"/>
  <c r="L1129"/>
  <c r="M1131"/>
  <c r="K1131"/>
  <c r="L1131"/>
  <c r="M1133"/>
  <c r="K1133"/>
  <c r="L1133"/>
  <c r="M1135"/>
  <c r="K1135"/>
  <c r="L1135"/>
  <c r="M1137"/>
  <c r="K1137"/>
  <c r="L1137"/>
  <c r="M1139"/>
  <c r="K1139"/>
  <c r="L1139"/>
  <c r="M1141"/>
  <c r="K1141"/>
  <c r="L1141"/>
  <c r="M1143"/>
  <c r="K1143"/>
  <c r="L1143"/>
  <c r="M1145"/>
  <c r="K1145"/>
  <c r="L1145"/>
  <c r="M1147"/>
  <c r="K1147"/>
  <c r="L1147"/>
  <c r="M1149"/>
  <c r="K1149"/>
  <c r="L1149"/>
  <c r="M1151"/>
  <c r="K1151"/>
  <c r="L1151"/>
  <c r="M1153"/>
  <c r="K1153"/>
  <c r="L1153"/>
  <c r="M1155"/>
  <c r="K1155"/>
  <c r="L1155"/>
  <c r="M1157"/>
  <c r="K1157"/>
  <c r="L1157"/>
  <c r="M1159"/>
  <c r="K1159"/>
  <c r="L1159"/>
  <c r="M1161"/>
  <c r="K1161"/>
  <c r="L1161"/>
  <c r="M1163"/>
  <c r="K1163"/>
  <c r="L1163"/>
  <c r="M1165"/>
  <c r="K1165"/>
  <c r="L1165"/>
  <c r="M1167"/>
  <c r="K1167"/>
  <c r="L1167"/>
  <c r="M1169"/>
  <c r="K1169"/>
  <c r="L1169"/>
  <c r="M1171"/>
  <c r="K1171"/>
  <c r="L1171"/>
  <c r="M1173"/>
  <c r="K1173"/>
  <c r="L1173"/>
  <c r="M1175"/>
  <c r="K1175"/>
  <c r="L1175"/>
  <c r="M1177"/>
  <c r="K1177"/>
  <c r="L1177"/>
  <c r="M1179"/>
  <c r="K1179"/>
  <c r="L1179"/>
  <c r="M1181"/>
  <c r="K1181"/>
  <c r="L1181"/>
  <c r="M1183"/>
  <c r="K1183"/>
  <c r="L1183"/>
  <c r="M1185"/>
  <c r="K1185"/>
  <c r="L1185"/>
  <c r="M1187"/>
  <c r="K1187"/>
  <c r="L1187"/>
  <c r="M1189"/>
  <c r="K1189"/>
  <c r="L1189"/>
  <c r="M1191"/>
  <c r="K1191"/>
  <c r="L1191"/>
  <c r="M1193"/>
  <c r="K1193"/>
  <c r="L1193"/>
  <c r="M1195"/>
  <c r="K1195"/>
  <c r="L1195"/>
  <c r="M1197"/>
  <c r="K1197"/>
  <c r="L1197"/>
  <c r="M1199"/>
  <c r="K1199"/>
  <c r="L1199"/>
  <c r="M1201"/>
  <c r="K1201"/>
  <c r="L1201"/>
  <c r="M1203"/>
  <c r="K1203"/>
  <c r="L1203"/>
  <c r="M1205"/>
  <c r="K1205"/>
  <c r="L1205"/>
  <c r="M1207"/>
  <c r="K1207"/>
  <c r="L1207"/>
  <c r="M1209"/>
  <c r="K1209"/>
  <c r="L1209"/>
  <c r="M1211"/>
  <c r="K1211"/>
  <c r="L1211"/>
  <c r="M1213"/>
  <c r="K1213"/>
  <c r="L1213"/>
  <c r="M1215"/>
  <c r="K1215"/>
  <c r="L1215"/>
  <c r="M1217"/>
  <c r="K1217"/>
  <c r="L1217"/>
  <c r="M1219"/>
  <c r="K1219"/>
  <c r="L1219"/>
  <c r="M1221"/>
  <c r="K1221"/>
  <c r="L1221"/>
  <c r="M1223"/>
  <c r="K1223"/>
  <c r="L1223"/>
  <c r="M1225"/>
  <c r="K1225"/>
  <c r="L1225"/>
  <c r="M1227"/>
  <c r="K1227"/>
  <c r="L1227"/>
  <c r="M1229"/>
  <c r="K1229"/>
  <c r="L1229"/>
  <c r="M1231"/>
  <c r="K1231"/>
  <c r="L1231"/>
  <c r="M1233"/>
  <c r="K1233"/>
  <c r="L1233"/>
  <c r="M1235"/>
  <c r="K1235"/>
  <c r="L1235"/>
  <c r="M1237"/>
  <c r="K1237"/>
  <c r="L1237"/>
  <c r="M1239"/>
  <c r="K1239"/>
  <c r="L1239"/>
  <c r="M1241"/>
  <c r="K1241"/>
  <c r="L1241"/>
  <c r="M1243"/>
  <c r="K1243"/>
  <c r="L1243"/>
  <c r="M1245"/>
  <c r="K1245"/>
  <c r="L1245"/>
  <c r="M1247"/>
  <c r="K1247"/>
  <c r="L1247"/>
  <c r="M1249"/>
  <c r="K1249"/>
  <c r="L1249"/>
  <c r="M1251"/>
  <c r="K1251"/>
  <c r="L1251"/>
  <c r="M1253"/>
  <c r="K1253"/>
  <c r="L1253"/>
  <c r="M1255"/>
  <c r="K1255"/>
  <c r="L1255"/>
  <c r="M1257"/>
  <c r="K1257"/>
  <c r="L1257"/>
  <c r="M1259"/>
  <c r="K1259"/>
  <c r="L1259"/>
  <c r="M1261"/>
  <c r="K1261"/>
  <c r="L1261"/>
  <c r="M1263"/>
  <c r="K1263"/>
  <c r="L1263"/>
  <c r="M1265"/>
  <c r="K1265"/>
  <c r="L1265"/>
  <c r="M1267"/>
  <c r="K1267"/>
  <c r="L1267"/>
  <c r="M1269"/>
  <c r="K1269"/>
  <c r="L1269"/>
  <c r="M1271"/>
  <c r="K1271"/>
  <c r="L1271"/>
  <c r="M1273"/>
  <c r="K1273"/>
  <c r="L1273"/>
  <c r="M1275"/>
  <c r="K1275"/>
  <c r="L1275"/>
  <c r="M1277"/>
  <c r="K1277"/>
  <c r="L1277"/>
  <c r="M1279"/>
  <c r="K1279"/>
  <c r="L1279"/>
  <c r="M1281"/>
  <c r="K1281"/>
  <c r="L1281"/>
  <c r="M1283"/>
  <c r="K1283"/>
  <c r="L1283"/>
  <c r="M1285"/>
  <c r="K1285"/>
  <c r="L1285"/>
  <c r="M1287"/>
  <c r="K1287"/>
  <c r="L1287"/>
  <c r="M1289"/>
  <c r="K1289"/>
  <c r="L1289"/>
  <c r="M1291"/>
  <c r="K1291"/>
  <c r="L1291"/>
  <c r="M1293"/>
  <c r="K1293"/>
  <c r="L1293"/>
  <c r="M1295"/>
  <c r="K1295"/>
  <c r="L1295"/>
  <c r="M1297"/>
  <c r="K1297"/>
  <c r="L1297"/>
  <c r="M1299"/>
  <c r="K1299"/>
  <c r="L1299"/>
  <c r="M1301"/>
  <c r="K1301"/>
  <c r="L1301"/>
  <c r="M1303"/>
  <c r="K1303"/>
  <c r="L1303"/>
  <c r="M1305"/>
  <c r="K1305"/>
  <c r="L1305"/>
  <c r="M1307"/>
  <c r="K1307"/>
  <c r="L1307"/>
  <c r="M1309"/>
  <c r="K1309"/>
  <c r="L1309"/>
  <c r="M1311"/>
  <c r="K1311"/>
  <c r="L1311"/>
  <c r="M1313"/>
  <c r="K1313"/>
  <c r="L1313"/>
  <c r="M1315"/>
  <c r="K1315"/>
  <c r="L1315"/>
  <c r="M1317"/>
  <c r="K1317"/>
  <c r="L1317"/>
  <c r="M1319"/>
  <c r="K1319"/>
  <c r="L1319"/>
  <c r="M1321"/>
  <c r="K1321"/>
  <c r="L1321"/>
  <c r="M1323"/>
  <c r="K1323"/>
  <c r="L1323"/>
  <c r="M1325"/>
  <c r="K1325"/>
  <c r="L1325"/>
  <c r="M1327"/>
  <c r="K1327"/>
  <c r="L1327"/>
  <c r="M1329"/>
  <c r="K1329"/>
  <c r="L1329"/>
  <c r="M1331"/>
  <c r="K1331"/>
  <c r="L1331"/>
  <c r="M1333"/>
  <c r="K1333"/>
  <c r="L1333"/>
  <c r="M1335"/>
  <c r="K1335"/>
  <c r="L1335"/>
  <c r="M1337"/>
  <c r="K1337"/>
  <c r="L1337"/>
  <c r="M1339"/>
  <c r="K1339"/>
  <c r="L1339"/>
  <c r="M1341"/>
  <c r="K1341"/>
  <c r="L1341"/>
  <c r="M1343"/>
  <c r="K1343"/>
  <c r="L1343"/>
  <c r="M1345"/>
  <c r="K1345"/>
  <c r="L1345"/>
  <c r="M1347"/>
  <c r="K1347"/>
  <c r="L1347"/>
  <c r="M1349"/>
  <c r="K1349"/>
  <c r="L1349"/>
  <c r="M1351"/>
  <c r="K1351"/>
  <c r="L1351"/>
  <c r="M1353"/>
  <c r="K1353"/>
  <c r="L1353"/>
  <c r="M1355"/>
  <c r="K1355"/>
  <c r="L1355"/>
  <c r="M1357"/>
  <c r="K1357"/>
  <c r="L1357"/>
  <c r="M1359"/>
  <c r="K1359"/>
  <c r="L1359"/>
  <c r="M1361"/>
  <c r="K1361"/>
  <c r="L1361"/>
  <c r="M1363"/>
  <c r="K1363"/>
  <c r="L1363"/>
  <c r="M1365"/>
  <c r="K1365"/>
  <c r="L1365"/>
  <c r="M1367"/>
  <c r="K1367"/>
  <c r="L1367"/>
  <c r="M1369"/>
  <c r="K1369"/>
  <c r="L1369"/>
  <c r="M1371"/>
  <c r="K1371"/>
  <c r="L1371"/>
  <c r="M1373"/>
  <c r="K1373"/>
  <c r="L1373"/>
  <c r="M1375"/>
  <c r="K1375"/>
  <c r="L1375"/>
  <c r="M1377"/>
  <c r="K1377"/>
  <c r="L1377"/>
  <c r="M1379"/>
  <c r="K1379"/>
  <c r="L1379"/>
  <c r="M1381"/>
  <c r="K1381"/>
  <c r="L1381"/>
  <c r="M1383"/>
  <c r="K1383"/>
  <c r="L1383"/>
  <c r="M1385"/>
  <c r="K1385"/>
  <c r="L1385"/>
  <c r="M1387"/>
  <c r="K1387"/>
  <c r="L1387"/>
  <c r="M1389"/>
  <c r="K1389"/>
  <c r="L1389"/>
  <c r="M1391"/>
  <c r="K1391"/>
  <c r="L1391"/>
  <c r="M1393"/>
  <c r="K1393"/>
  <c r="L1393"/>
  <c r="M1395"/>
  <c r="K1395"/>
  <c r="L1395"/>
  <c r="M1397"/>
  <c r="K1397"/>
  <c r="L1397"/>
  <c r="M1399"/>
  <c r="K1399"/>
  <c r="L1399"/>
  <c r="M1401"/>
  <c r="K1401"/>
  <c r="L1401"/>
  <c r="M1403"/>
  <c r="K1403"/>
  <c r="L1403"/>
  <c r="M1405"/>
  <c r="K1405"/>
  <c r="L1405"/>
  <c r="M1407"/>
  <c r="K1407"/>
  <c r="L1407"/>
  <c r="M1409"/>
  <c r="K1409"/>
  <c r="L1409"/>
  <c r="M1411"/>
  <c r="K1411"/>
  <c r="L1411"/>
  <c r="M1413"/>
  <c r="K1413"/>
  <c r="L1413"/>
  <c r="M1415"/>
  <c r="K1415"/>
  <c r="L1415"/>
  <c r="M1417"/>
  <c r="K1417"/>
  <c r="L1417"/>
  <c r="M1419"/>
  <c r="K1419"/>
  <c r="L1419"/>
  <c r="M1421"/>
  <c r="K1421"/>
  <c r="L1421"/>
  <c r="M1423"/>
  <c r="K1423"/>
  <c r="L1423"/>
  <c r="M1425"/>
  <c r="K1425"/>
  <c r="L1425"/>
  <c r="M1427"/>
  <c r="K1427"/>
  <c r="L1427"/>
  <c r="M1429"/>
  <c r="K1429"/>
  <c r="L1429"/>
  <c r="M1431"/>
  <c r="K1431"/>
  <c r="L1431"/>
  <c r="M1433"/>
  <c r="K1433"/>
  <c r="L1433"/>
  <c r="M1435"/>
  <c r="K1435"/>
  <c r="L1435"/>
  <c r="M1437"/>
  <c r="K1437"/>
  <c r="L1437"/>
  <c r="M1439"/>
  <c r="K1439"/>
  <c r="L1439"/>
  <c r="M1441"/>
  <c r="K1441"/>
  <c r="L1441"/>
  <c r="M1443"/>
  <c r="K1443"/>
  <c r="L1443"/>
  <c r="M1445"/>
  <c r="K1445"/>
  <c r="L1445"/>
  <c r="M1447"/>
  <c r="K1447"/>
  <c r="L1447"/>
  <c r="M1449"/>
  <c r="K1449"/>
  <c r="L1449"/>
  <c r="M1451"/>
  <c r="K1451"/>
  <c r="L1451"/>
  <c r="M1453"/>
  <c r="K1453"/>
  <c r="L1453"/>
  <c r="M1455"/>
  <c r="K1455"/>
  <c r="L1455"/>
  <c r="M1457"/>
  <c r="K1457"/>
  <c r="L1457"/>
  <c r="M1459"/>
  <c r="K1459"/>
  <c r="L1459"/>
  <c r="M1461"/>
  <c r="K1461"/>
  <c r="L1461"/>
  <c r="M1463"/>
  <c r="K1463"/>
  <c r="L1463"/>
  <c r="M1465"/>
  <c r="K1465"/>
  <c r="L1465"/>
  <c r="M1467"/>
  <c r="K1467"/>
  <c r="L1467"/>
  <c r="M1469"/>
  <c r="K1469"/>
  <c r="L1469"/>
  <c r="M1471"/>
  <c r="K1471"/>
  <c r="L1471"/>
  <c r="M1473"/>
  <c r="K1473"/>
  <c r="L1473"/>
  <c r="M1475"/>
  <c r="K1475"/>
  <c r="L1475"/>
  <c r="M1477"/>
  <c r="K1477"/>
  <c r="L1477"/>
  <c r="M1479"/>
  <c r="K1479"/>
  <c r="L1479"/>
  <c r="M1481"/>
  <c r="K1481"/>
  <c r="L1481"/>
  <c r="M1483"/>
  <c r="K1483"/>
  <c r="L1483"/>
  <c r="M1485"/>
  <c r="K1485"/>
  <c r="L1485"/>
  <c r="M1487"/>
  <c r="K1487"/>
  <c r="L1487"/>
  <c r="M1489"/>
  <c r="K1489"/>
  <c r="L1489"/>
  <c r="M1491"/>
  <c r="K1491"/>
  <c r="L1491"/>
  <c r="M1493"/>
  <c r="K1493"/>
  <c r="L1493"/>
  <c r="M1495"/>
  <c r="K1495"/>
  <c r="L1495"/>
  <c r="M1497"/>
  <c r="K1497"/>
  <c r="L1497"/>
  <c r="M1499"/>
  <c r="K1499"/>
  <c r="L1499"/>
  <c r="M1501"/>
  <c r="K1501"/>
  <c r="L1501"/>
  <c r="M1503"/>
  <c r="K1503"/>
  <c r="L1503"/>
  <c r="M1505"/>
  <c r="K1505"/>
  <c r="L1505"/>
  <c r="M1507"/>
  <c r="K1507"/>
  <c r="L1507"/>
  <c r="M1509"/>
  <c r="K1509"/>
  <c r="L1509"/>
  <c r="M1511"/>
  <c r="K1511"/>
  <c r="L1511"/>
  <c r="M1513"/>
  <c r="K1513"/>
  <c r="L1513"/>
  <c r="M1515"/>
  <c r="K1515"/>
  <c r="L1515"/>
  <c r="M1517"/>
  <c r="K1517"/>
  <c r="L1517"/>
  <c r="M1519"/>
  <c r="K1519"/>
  <c r="L1519"/>
  <c r="M1521"/>
  <c r="K1521"/>
  <c r="L1521"/>
  <c r="M1523"/>
  <c r="K1523"/>
  <c r="L1523"/>
  <c r="M1525"/>
  <c r="K1525"/>
  <c r="L1525"/>
  <c r="M1527"/>
  <c r="K1527"/>
  <c r="L1527"/>
  <c r="M1529"/>
  <c r="K1529"/>
  <c r="L1529"/>
  <c r="M1531"/>
  <c r="K1531"/>
  <c r="L1531"/>
  <c r="M1533"/>
  <c r="K1533"/>
  <c r="L1533"/>
  <c r="M1535"/>
  <c r="K1535"/>
  <c r="L1535"/>
  <c r="M1537"/>
  <c r="K1537"/>
  <c r="L1537"/>
  <c r="M1539"/>
  <c r="K1539"/>
  <c r="L1539"/>
  <c r="M1541"/>
  <c r="K1541"/>
  <c r="L1541"/>
  <c r="M1543"/>
  <c r="K1543"/>
  <c r="L1543"/>
  <c r="M1545"/>
  <c r="K1545"/>
  <c r="L1545"/>
  <c r="M1547"/>
  <c r="K1547"/>
  <c r="L1547"/>
  <c r="M1549"/>
  <c r="K1549"/>
  <c r="L1549"/>
  <c r="M1551"/>
  <c r="K1551"/>
  <c r="L1551"/>
  <c r="M1553"/>
  <c r="K1553"/>
  <c r="L1553"/>
  <c r="M1555"/>
  <c r="K1555"/>
  <c r="L1555"/>
  <c r="M1557"/>
  <c r="K1557"/>
  <c r="L1557"/>
  <c r="M1559"/>
  <c r="K1559"/>
  <c r="L1559"/>
  <c r="M1561"/>
  <c r="K1561"/>
  <c r="L1561"/>
  <c r="M1563"/>
  <c r="K1563"/>
  <c r="L1563"/>
  <c r="M1565"/>
  <c r="K1565"/>
  <c r="L1565"/>
  <c r="M1567"/>
  <c r="K1567"/>
  <c r="L1567"/>
  <c r="M1569"/>
  <c r="K1569"/>
  <c r="L1569"/>
  <c r="M1571"/>
  <c r="K1571"/>
  <c r="L1571"/>
  <c r="M1573"/>
  <c r="K1573"/>
  <c r="L1573"/>
  <c r="M1575"/>
  <c r="K1575"/>
  <c r="L1575"/>
  <c r="M1577"/>
  <c r="K1577"/>
  <c r="L1577"/>
  <c r="M1579"/>
  <c r="K1579"/>
  <c r="L1579"/>
  <c r="M1581"/>
  <c r="K1581"/>
  <c r="L1581"/>
  <c r="M1583"/>
  <c r="K1583"/>
  <c r="L1583"/>
  <c r="M1585"/>
  <c r="K1585"/>
  <c r="L1585"/>
  <c r="M1587"/>
  <c r="K1587"/>
  <c r="L1587"/>
  <c r="M1589"/>
  <c r="K1589"/>
  <c r="L1589"/>
  <c r="M1591"/>
  <c r="K1591"/>
  <c r="L1591"/>
  <c r="M1593"/>
  <c r="K1593"/>
  <c r="L1593"/>
  <c r="M1595"/>
  <c r="K1595"/>
  <c r="L1595"/>
  <c r="M1597"/>
  <c r="K1597"/>
  <c r="L1597"/>
  <c r="M1599"/>
  <c r="K1599"/>
  <c r="L1599"/>
  <c r="M1601"/>
  <c r="K1601"/>
  <c r="L1601"/>
  <c r="M1603"/>
  <c r="K1603"/>
  <c r="L1603"/>
  <c r="M1605"/>
  <c r="K1605"/>
  <c r="L1605"/>
  <c r="M1607"/>
  <c r="K1607"/>
  <c r="L1607"/>
  <c r="M1609"/>
  <c r="K1609"/>
  <c r="L1609"/>
  <c r="M1611"/>
  <c r="K1611"/>
  <c r="L1611"/>
  <c r="M1613"/>
  <c r="K1613"/>
  <c r="L1613"/>
  <c r="M1615"/>
  <c r="K1615"/>
  <c r="L1615"/>
  <c r="M1617"/>
  <c r="K1617"/>
  <c r="L1617"/>
  <c r="M1619"/>
  <c r="K1619"/>
  <c r="L1619"/>
  <c r="M1621"/>
  <c r="K1621"/>
  <c r="L1621"/>
  <c r="M1623"/>
  <c r="K1623"/>
  <c r="L1623"/>
  <c r="M1625"/>
  <c r="K1625"/>
  <c r="L1625"/>
  <c r="M1627"/>
  <c r="K1627"/>
  <c r="L1627"/>
  <c r="M1629"/>
  <c r="K1629"/>
  <c r="L1629"/>
  <c r="M1631"/>
  <c r="K1631"/>
  <c r="L1631"/>
  <c r="M1633"/>
  <c r="K1633"/>
  <c r="L1633"/>
  <c r="M1635"/>
  <c r="K1635"/>
  <c r="L1635"/>
  <c r="M1637"/>
  <c r="K1637"/>
  <c r="L1637"/>
  <c r="M1639"/>
  <c r="K1639"/>
  <c r="L1639"/>
  <c r="M1641"/>
  <c r="K1641"/>
  <c r="L1641"/>
  <c r="M1643"/>
  <c r="K1643"/>
  <c r="L1643"/>
  <c r="M1645"/>
  <c r="K1645"/>
  <c r="L1645"/>
  <c r="M1647"/>
  <c r="K1647"/>
  <c r="L1647"/>
  <c r="M1649"/>
  <c r="K1649"/>
  <c r="L1649"/>
  <c r="M1651"/>
  <c r="K1651"/>
  <c r="L1651"/>
  <c r="M1653"/>
  <c r="K1653"/>
  <c r="L1653"/>
  <c r="M1655"/>
  <c r="K1655"/>
  <c r="L1655"/>
  <c r="M1657"/>
  <c r="K1657"/>
  <c r="L1657"/>
  <c r="M1659"/>
  <c r="K1659"/>
  <c r="L1659"/>
  <c r="M1661"/>
  <c r="K1661"/>
  <c r="L1661"/>
  <c r="M1663"/>
  <c r="K1663"/>
  <c r="L1663"/>
  <c r="M1665"/>
  <c r="K1665"/>
  <c r="L1665"/>
  <c r="M1667"/>
  <c r="K1667"/>
  <c r="L1667"/>
  <c r="M1669"/>
  <c r="K1669"/>
  <c r="L1669"/>
  <c r="M1671"/>
  <c r="K1671"/>
  <c r="L1671"/>
  <c r="M1673"/>
  <c r="K1673"/>
  <c r="L1673"/>
  <c r="M1675"/>
  <c r="K1675"/>
  <c r="L1675"/>
  <c r="M1677"/>
  <c r="K1677"/>
  <c r="L1677"/>
  <c r="M1679"/>
  <c r="K1679"/>
  <c r="L1679"/>
  <c r="M1681"/>
  <c r="K1681"/>
  <c r="L1681"/>
  <c r="M1683"/>
  <c r="K1683"/>
  <c r="L1683"/>
  <c r="M1685"/>
  <c r="K1685"/>
  <c r="L1685"/>
  <c r="M1687"/>
  <c r="K1687"/>
  <c r="L1687"/>
  <c r="M1689"/>
  <c r="K1689"/>
  <c r="L1689"/>
  <c r="M1691"/>
  <c r="K1691"/>
  <c r="L1691"/>
  <c r="M1693"/>
  <c r="K1693"/>
  <c r="L1693"/>
  <c r="M1695"/>
  <c r="K1695"/>
  <c r="L1695"/>
  <c r="M1697"/>
  <c r="K1697"/>
  <c r="L1697"/>
  <c r="M1699"/>
  <c r="K1699"/>
  <c r="L1699"/>
  <c r="M1701"/>
  <c r="K1701"/>
  <c r="L1701"/>
  <c r="M1703"/>
  <c r="K1703"/>
  <c r="L1703"/>
  <c r="M1705"/>
  <c r="K1705"/>
  <c r="L1705"/>
  <c r="M1707"/>
  <c r="K1707"/>
  <c r="L1707"/>
  <c r="M1709"/>
  <c r="K1709"/>
  <c r="L1709"/>
  <c r="M1711"/>
  <c r="K1711"/>
  <c r="L1711"/>
  <c r="M1713"/>
  <c r="K1713"/>
  <c r="L1713"/>
  <c r="M1715"/>
  <c r="K1715"/>
  <c r="L1715"/>
  <c r="M1717"/>
  <c r="K1717"/>
  <c r="L1717"/>
  <c r="M1719"/>
  <c r="K1719"/>
  <c r="L1719"/>
  <c r="M1721"/>
  <c r="K1721"/>
  <c r="L1721"/>
  <c r="M1723"/>
  <c r="K1723"/>
  <c r="L1723"/>
  <c r="M1725"/>
  <c r="K1725"/>
  <c r="L1725"/>
  <c r="M1727"/>
  <c r="K1727"/>
  <c r="L1727"/>
  <c r="M1729"/>
  <c r="K1729"/>
  <c r="L1729"/>
  <c r="M1731"/>
  <c r="K1731"/>
  <c r="L1731"/>
  <c r="M1733"/>
  <c r="K1733"/>
  <c r="L1733"/>
  <c r="M1735"/>
  <c r="K1735"/>
  <c r="L1735"/>
  <c r="M1737"/>
  <c r="K1737"/>
  <c r="L1737"/>
  <c r="M1739"/>
  <c r="K1739"/>
  <c r="L1739"/>
  <c r="M1741"/>
  <c r="K1741"/>
  <c r="L1741"/>
  <c r="M1743"/>
  <c r="K1743"/>
  <c r="L1743"/>
  <c r="M1745"/>
  <c r="K1745"/>
  <c r="L1745"/>
  <c r="M1747"/>
  <c r="K1747"/>
  <c r="L1747"/>
  <c r="M1749"/>
  <c r="K1749"/>
  <c r="L1749"/>
  <c r="M1751"/>
  <c r="K1751"/>
  <c r="L1751"/>
  <c r="M1753"/>
  <c r="K1753"/>
  <c r="L1753"/>
  <c r="M1755"/>
  <c r="K1755"/>
  <c r="L1755"/>
  <c r="M1757"/>
  <c r="K1757"/>
  <c r="L1757"/>
  <c r="M1759"/>
  <c r="K1759"/>
  <c r="L1759"/>
  <c r="M1761"/>
  <c r="K1761"/>
  <c r="L1761"/>
  <c r="M1763"/>
  <c r="K1763"/>
  <c r="L1763"/>
  <c r="M1765"/>
  <c r="K1765"/>
  <c r="L1765"/>
  <c r="M1767"/>
  <c r="K1767"/>
  <c r="L1767"/>
  <c r="M1769"/>
  <c r="K1769"/>
  <c r="L1769"/>
  <c r="M1771"/>
  <c r="K1771"/>
  <c r="L1771"/>
  <c r="M1773"/>
  <c r="K1773"/>
  <c r="L1773"/>
  <c r="M1775"/>
  <c r="K1775"/>
  <c r="L1775"/>
  <c r="M1777"/>
  <c r="K1777"/>
  <c r="L1777"/>
  <c r="M1779"/>
  <c r="K1779"/>
  <c r="L1779"/>
  <c r="M1781"/>
  <c r="K1781"/>
  <c r="L1781"/>
  <c r="M1783"/>
  <c r="K1783"/>
  <c r="L1783"/>
  <c r="M1785"/>
  <c r="K1785"/>
  <c r="L1785"/>
  <c r="M1787"/>
  <c r="K1787"/>
  <c r="L1787"/>
  <c r="M1789"/>
  <c r="K1789"/>
  <c r="L1789"/>
  <c r="M1791"/>
  <c r="K1791"/>
  <c r="L1791"/>
  <c r="M1793"/>
  <c r="K1793"/>
  <c r="L1793"/>
  <c r="M1795"/>
  <c r="K1795"/>
  <c r="L1795"/>
  <c r="M1797"/>
  <c r="K1797"/>
  <c r="L1797"/>
  <c r="M1799"/>
  <c r="K1799"/>
  <c r="L1799"/>
  <c r="M1801"/>
  <c r="K1801"/>
  <c r="L1801"/>
  <c r="M1803"/>
  <c r="K1803"/>
  <c r="L1803"/>
  <c r="M1805"/>
  <c r="K1805"/>
  <c r="L1805"/>
  <c r="M1807"/>
  <c r="K1807"/>
  <c r="L1807"/>
  <c r="M1809"/>
  <c r="K1809"/>
  <c r="L1809"/>
  <c r="M1811"/>
  <c r="K1811"/>
  <c r="L1811"/>
  <c r="M1813"/>
  <c r="K1813"/>
  <c r="L1813"/>
  <c r="M1815"/>
  <c r="K1815"/>
  <c r="L1815"/>
  <c r="M1817"/>
  <c r="K1817"/>
  <c r="L1817"/>
  <c r="M1819"/>
  <c r="K1819"/>
  <c r="L1819"/>
  <c r="M1821"/>
  <c r="K1821"/>
  <c r="L1821"/>
  <c r="M1823"/>
  <c r="K1823"/>
  <c r="L1823"/>
  <c r="M1825"/>
  <c r="K1825"/>
  <c r="L1825"/>
  <c r="M1827"/>
  <c r="K1827"/>
  <c r="L1827"/>
  <c r="M1829"/>
  <c r="K1829"/>
  <c r="L1829"/>
  <c r="M1831"/>
  <c r="K1831"/>
  <c r="L1831"/>
  <c r="M1833"/>
  <c r="K1833"/>
  <c r="L1833"/>
  <c r="M1835"/>
  <c r="K1835"/>
  <c r="L1835"/>
  <c r="M1837"/>
  <c r="K1837"/>
  <c r="L1837"/>
  <c r="M1839"/>
  <c r="K1839"/>
  <c r="L1839"/>
  <c r="M1841"/>
  <c r="K1841"/>
  <c r="L1841"/>
  <c r="M1843"/>
  <c r="K1843"/>
  <c r="L1843"/>
  <c r="M1845"/>
  <c r="K1845"/>
  <c r="L1845"/>
  <c r="M1847"/>
  <c r="K1847"/>
  <c r="L1847"/>
  <c r="M1849"/>
  <c r="K1849"/>
  <c r="L1849"/>
  <c r="M1851"/>
  <c r="K1851"/>
  <c r="L1851"/>
  <c r="M1853"/>
  <c r="K1853"/>
  <c r="L1853"/>
  <c r="M1855"/>
  <c r="K1855"/>
  <c r="L1855"/>
  <c r="M1857"/>
  <c r="K1857"/>
  <c r="L1857"/>
  <c r="M1859"/>
  <c r="K1859"/>
  <c r="L1859"/>
  <c r="M1861"/>
  <c r="K1861"/>
  <c r="L1861"/>
  <c r="M1863"/>
  <c r="K1863"/>
  <c r="L1863"/>
  <c r="M1865"/>
  <c r="K1865"/>
  <c r="L1865"/>
  <c r="M1867"/>
  <c r="K1867"/>
  <c r="L1867"/>
  <c r="M1869"/>
  <c r="K1869"/>
  <c r="L1869"/>
  <c r="M1871"/>
  <c r="K1871"/>
  <c r="L1871"/>
  <c r="M1873"/>
  <c r="K1873"/>
  <c r="L1873"/>
  <c r="M1875"/>
  <c r="K1875"/>
  <c r="L1875"/>
  <c r="M1877"/>
  <c r="K1877"/>
  <c r="L1877"/>
  <c r="M1879"/>
  <c r="K1879"/>
  <c r="L1879"/>
  <c r="M1881"/>
  <c r="K1881"/>
  <c r="L1881"/>
  <c r="M1883"/>
  <c r="K1883"/>
  <c r="L1883"/>
  <c r="M1885"/>
  <c r="K1885"/>
  <c r="L1885"/>
  <c r="M1887"/>
  <c r="K1887"/>
  <c r="L1887"/>
  <c r="M1889"/>
  <c r="K1889"/>
  <c r="L1889"/>
  <c r="M1891"/>
  <c r="K1891"/>
  <c r="L1891"/>
  <c r="M1893"/>
  <c r="K1893"/>
  <c r="L1893"/>
  <c r="M1895"/>
  <c r="K1895"/>
  <c r="L1895"/>
  <c r="M1897"/>
  <c r="K1897"/>
  <c r="L1897"/>
  <c r="M1899"/>
  <c r="K1899"/>
  <c r="L1899"/>
  <c r="M1901"/>
  <c r="K1901"/>
  <c r="L1901"/>
  <c r="M1903"/>
  <c r="K1903"/>
  <c r="L1903"/>
  <c r="M1905"/>
  <c r="K1905"/>
  <c r="L1905"/>
  <c r="M1907"/>
  <c r="K1907"/>
  <c r="L1907"/>
  <c r="M1909"/>
  <c r="K1909"/>
  <c r="L1909"/>
  <c r="M1911"/>
  <c r="K1911"/>
  <c r="L1911"/>
  <c r="M1913"/>
  <c r="K1913"/>
  <c r="L1913"/>
  <c r="M1915"/>
  <c r="K1915"/>
  <c r="L1915"/>
  <c r="M1917"/>
  <c r="K1917"/>
  <c r="L1917"/>
  <c r="M1919"/>
  <c r="K1919"/>
  <c r="L1919"/>
  <c r="M1921"/>
  <c r="K1921"/>
  <c r="L1921"/>
  <c r="M1923"/>
  <c r="K1923"/>
  <c r="L1923"/>
  <c r="M1925"/>
  <c r="K1925"/>
  <c r="L1925"/>
  <c r="M1927"/>
  <c r="K1927"/>
  <c r="L1927"/>
  <c r="M1929"/>
  <c r="K1929"/>
  <c r="L1929"/>
  <c r="M1931"/>
  <c r="K1931"/>
  <c r="L1931"/>
  <c r="M1933"/>
  <c r="K1933"/>
  <c r="L1933"/>
  <c r="M1935"/>
  <c r="K1935"/>
  <c r="L1935"/>
  <c r="M1937"/>
  <c r="K1937"/>
  <c r="L1937"/>
  <c r="M1939"/>
  <c r="K1939"/>
  <c r="L1939"/>
  <c r="M1941"/>
  <c r="K1941"/>
  <c r="L1941"/>
  <c r="M1943"/>
  <c r="K1943"/>
  <c r="L1943"/>
  <c r="M1945"/>
  <c r="K1945"/>
  <c r="L1945"/>
  <c r="M1947"/>
  <c r="K1947"/>
  <c r="L1947"/>
  <c r="M1949"/>
  <c r="K1949"/>
  <c r="L1949"/>
  <c r="M1951"/>
  <c r="K1951"/>
  <c r="L1951"/>
  <c r="M1953"/>
  <c r="K1953"/>
  <c r="L1953"/>
  <c r="M1955"/>
  <c r="K1955"/>
  <c r="L1955"/>
  <c r="M1957"/>
  <c r="K1957"/>
  <c r="L1957"/>
  <c r="M1959"/>
  <c r="K1959"/>
  <c r="L1959"/>
  <c r="M1961"/>
  <c r="K1961"/>
  <c r="L1961"/>
  <c r="M1963"/>
  <c r="K1963"/>
  <c r="L1963"/>
  <c r="M1965"/>
  <c r="K1965"/>
  <c r="L1965"/>
  <c r="M1967"/>
  <c r="K1967"/>
  <c r="L1967"/>
  <c r="M1969"/>
  <c r="K1969"/>
  <c r="L1969"/>
  <c r="M1971"/>
  <c r="K1971"/>
  <c r="L1971"/>
  <c r="M1973"/>
  <c r="K1973"/>
  <c r="L1973"/>
  <c r="M1975"/>
  <c r="K1975"/>
  <c r="L1975"/>
  <c r="M1977"/>
  <c r="K1977"/>
  <c r="L1977"/>
  <c r="M1979"/>
  <c r="K1979"/>
  <c r="L1979"/>
  <c r="M1981"/>
  <c r="K1981"/>
  <c r="L1981"/>
  <c r="M1983"/>
  <c r="K1983"/>
  <c r="L1983"/>
  <c r="M1985"/>
  <c r="K1985"/>
  <c r="L1985"/>
  <c r="M1987"/>
  <c r="K1987"/>
  <c r="L1987"/>
  <c r="M1989"/>
  <c r="K1989"/>
  <c r="L1989"/>
  <c r="M1991"/>
  <c r="K1991"/>
  <c r="L1991"/>
  <c r="M1993"/>
  <c r="K1993"/>
  <c r="L1993"/>
  <c r="M1995"/>
  <c r="K1995"/>
  <c r="L1995"/>
  <c r="M1997"/>
  <c r="K1997"/>
  <c r="L1997"/>
  <c r="M1999"/>
  <c r="K1999"/>
  <c r="L1999"/>
  <c r="M2001"/>
  <c r="K2001"/>
  <c r="L2001"/>
  <c r="M2003"/>
  <c r="K2003"/>
  <c r="L2003"/>
  <c r="M2005"/>
  <c r="K2005"/>
  <c r="L2005"/>
  <c r="M2007"/>
  <c r="K2007"/>
  <c r="L2007"/>
  <c r="M2009"/>
  <c r="K2009"/>
  <c r="L2009"/>
  <c r="M2011"/>
  <c r="K2011"/>
  <c r="L2011"/>
  <c r="M2013"/>
  <c r="K2013"/>
  <c r="L2013"/>
  <c r="M2015"/>
  <c r="K2015"/>
  <c r="L2015"/>
  <c r="M2017"/>
  <c r="K2017"/>
  <c r="L2017"/>
  <c r="M2019"/>
  <c r="K2019"/>
  <c r="L2019"/>
  <c r="M2021"/>
  <c r="K2021"/>
  <c r="L2021"/>
  <c r="M2023"/>
  <c r="K2023"/>
  <c r="L2023"/>
  <c r="M2025"/>
  <c r="K2025"/>
  <c r="L2025"/>
  <c r="M2027"/>
  <c r="K2027"/>
  <c r="L2027"/>
  <c r="M2029"/>
  <c r="K2029"/>
  <c r="L2029"/>
  <c r="M2031"/>
  <c r="K2031"/>
  <c r="L2031"/>
  <c r="M2033"/>
  <c r="K2033"/>
  <c r="L2033"/>
  <c r="M2035"/>
  <c r="K2035"/>
  <c r="L2035"/>
  <c r="M2037"/>
  <c r="K2037"/>
  <c r="L2037"/>
  <c r="M2039"/>
  <c r="K2039"/>
  <c r="L2039"/>
  <c r="M2041"/>
  <c r="K2041"/>
  <c r="L2041"/>
  <c r="M2043"/>
  <c r="K2043"/>
  <c r="L2043"/>
  <c r="M2045"/>
  <c r="K2045"/>
  <c r="L2045"/>
  <c r="M2047"/>
  <c r="K2047"/>
  <c r="L2047"/>
  <c r="M2049"/>
  <c r="K2049"/>
  <c r="L2049"/>
  <c r="M2051"/>
  <c r="K2051"/>
  <c r="L2051"/>
  <c r="M2053"/>
  <c r="K2053"/>
  <c r="L2053"/>
  <c r="M2055"/>
  <c r="K2055"/>
  <c r="L2055"/>
  <c r="M2057"/>
  <c r="K2057"/>
  <c r="L2057"/>
  <c r="M2059"/>
  <c r="K2059"/>
  <c r="L2059"/>
  <c r="M2061"/>
  <c r="K2061"/>
  <c r="L2061"/>
  <c r="M2063"/>
  <c r="K2063"/>
  <c r="L2063"/>
  <c r="M2065"/>
  <c r="K2065"/>
  <c r="L2065"/>
  <c r="M2067"/>
  <c r="K2067"/>
  <c r="L2067"/>
  <c r="M2069"/>
  <c r="K2069"/>
  <c r="L2069"/>
  <c r="M2071"/>
  <c r="K2071"/>
  <c r="L2071"/>
  <c r="M2073"/>
  <c r="K2073"/>
  <c r="L2073"/>
  <c r="M2075"/>
  <c r="K2075"/>
  <c r="L2075"/>
  <c r="M2077"/>
  <c r="K2077"/>
  <c r="L2077"/>
  <c r="M2079"/>
  <c r="K2079"/>
  <c r="L2079"/>
  <c r="M2081"/>
  <c r="K2081"/>
  <c r="L2081"/>
  <c r="M2083"/>
  <c r="K2083"/>
  <c r="L2083"/>
  <c r="M2085"/>
  <c r="K2085"/>
  <c r="L2085"/>
  <c r="M2087"/>
  <c r="K2087"/>
  <c r="L2087"/>
  <c r="M2089"/>
  <c r="K2089"/>
  <c r="L2089"/>
  <c r="M2091"/>
  <c r="K2091"/>
  <c r="L2091"/>
  <c r="M2093"/>
  <c r="K2093"/>
  <c r="L2093"/>
  <c r="M2095"/>
  <c r="K2095"/>
  <c r="L2095"/>
  <c r="M2097"/>
  <c r="K2097"/>
  <c r="L2097"/>
  <c r="M2099"/>
  <c r="K2099"/>
  <c r="L2099"/>
  <c r="M2101"/>
  <c r="K2101"/>
  <c r="L2101"/>
  <c r="M2103"/>
  <c r="K2103"/>
  <c r="L2103"/>
  <c r="M2105"/>
  <c r="K2105"/>
  <c r="L2105"/>
  <c r="M2107"/>
  <c r="K2107"/>
  <c r="L2107"/>
  <c r="M2109"/>
  <c r="K2109"/>
  <c r="L2109"/>
  <c r="M2111"/>
  <c r="K2111"/>
  <c r="L2111"/>
  <c r="M2113"/>
  <c r="K2113"/>
  <c r="L2113"/>
  <c r="M2115"/>
  <c r="K2115"/>
  <c r="L2115"/>
  <c r="M2117"/>
  <c r="K2117"/>
  <c r="L2117"/>
  <c r="M2119"/>
  <c r="K2119"/>
  <c r="L2119"/>
  <c r="M2121"/>
  <c r="K2121"/>
  <c r="L2121"/>
  <c r="M2123"/>
  <c r="K2123"/>
  <c r="L2123"/>
  <c r="M2125"/>
  <c r="K2125"/>
  <c r="L2125"/>
  <c r="M2127"/>
  <c r="K2127"/>
  <c r="L2127"/>
  <c r="M2129"/>
  <c r="K2129"/>
  <c r="L2129"/>
  <c r="M2131"/>
  <c r="K2131"/>
  <c r="L2131"/>
  <c r="M2133"/>
  <c r="K2133"/>
  <c r="L2133"/>
  <c r="M2135"/>
  <c r="K2135"/>
  <c r="L2135"/>
  <c r="M2137"/>
  <c r="K2137"/>
  <c r="L2137"/>
  <c r="M2139"/>
  <c r="K2139"/>
  <c r="L2139"/>
  <c r="M2141"/>
  <c r="K2141"/>
  <c r="L2141"/>
  <c r="M2143"/>
  <c r="K2143"/>
  <c r="L2143"/>
  <c r="M2145"/>
  <c r="K2145"/>
  <c r="L2145"/>
  <c r="M2147"/>
  <c r="K2147"/>
  <c r="L2147"/>
  <c r="M2149"/>
  <c r="K2149"/>
  <c r="L2149"/>
  <c r="M2151"/>
  <c r="K2151"/>
  <c r="L2151"/>
  <c r="M2153"/>
  <c r="K2153"/>
  <c r="L2153"/>
  <c r="M2155"/>
  <c r="K2155"/>
  <c r="L2155"/>
  <c r="M2157"/>
  <c r="K2157"/>
  <c r="L2157"/>
  <c r="M2159"/>
  <c r="K2159"/>
  <c r="L2159"/>
  <c r="M2161"/>
  <c r="K2161"/>
  <c r="L2161"/>
  <c r="M2163"/>
  <c r="K2163"/>
  <c r="L2163"/>
  <c r="M2165"/>
  <c r="K2165"/>
  <c r="L2165"/>
  <c r="M2167"/>
  <c r="K2167"/>
  <c r="L2167"/>
  <c r="M2169"/>
  <c r="K2169"/>
  <c r="L2169"/>
  <c r="M2171"/>
  <c r="K2171"/>
  <c r="L2171"/>
  <c r="M2173"/>
  <c r="K2173"/>
  <c r="L2173"/>
  <c r="M2175"/>
  <c r="K2175"/>
  <c r="L2175"/>
  <c r="M2177"/>
  <c r="K2177"/>
  <c r="L2177"/>
  <c r="M2179"/>
  <c r="K2179"/>
  <c r="L2179"/>
  <c r="M2181"/>
  <c r="K2181"/>
  <c r="L2181"/>
  <c r="M2183"/>
  <c r="K2183"/>
  <c r="L2183"/>
  <c r="M2185"/>
  <c r="K2185"/>
  <c r="L2185"/>
  <c r="M2187"/>
  <c r="K2187"/>
  <c r="L2187"/>
  <c r="M2189"/>
  <c r="K2189"/>
  <c r="L2189"/>
  <c r="M2191"/>
  <c r="K2191"/>
  <c r="L2191"/>
  <c r="M2193"/>
  <c r="K2193"/>
  <c r="L2193"/>
  <c r="M2195"/>
  <c r="K2195"/>
  <c r="L2195"/>
  <c r="M2197"/>
  <c r="K2197"/>
  <c r="L2197"/>
  <c r="M2199"/>
  <c r="K2199"/>
  <c r="L2199"/>
  <c r="M2201"/>
  <c r="K2201"/>
  <c r="L2201"/>
  <c r="M2203"/>
  <c r="K2203"/>
  <c r="L2203"/>
  <c r="M2205"/>
  <c r="K2205"/>
  <c r="L2205"/>
  <c r="M2207"/>
  <c r="K2207"/>
  <c r="L2207"/>
  <c r="M2209"/>
  <c r="K2209"/>
  <c r="L2209"/>
  <c r="M2211"/>
  <c r="K2211"/>
  <c r="L2211"/>
  <c r="M2213"/>
  <c r="K2213"/>
  <c r="L2213"/>
  <c r="M2215"/>
  <c r="K2215"/>
  <c r="L2215"/>
  <c r="M2217"/>
  <c r="K2217"/>
  <c r="L2217"/>
  <c r="M2219"/>
  <c r="K2219"/>
  <c r="L2219"/>
  <c r="M2221"/>
  <c r="K2221"/>
  <c r="L2221"/>
  <c r="M2223"/>
  <c r="K2223"/>
  <c r="L2223"/>
  <c r="M2225"/>
  <c r="K2225"/>
  <c r="L2225"/>
  <c r="M2227"/>
  <c r="K2227"/>
  <c r="L2227"/>
  <c r="M2229"/>
  <c r="K2229"/>
  <c r="L2229"/>
  <c r="M2231"/>
  <c r="K2231"/>
  <c r="L2231"/>
  <c r="M2233"/>
  <c r="K2233"/>
  <c r="L2233"/>
  <c r="M2235"/>
  <c r="K2235"/>
  <c r="L2235"/>
  <c r="M2237"/>
  <c r="K2237"/>
  <c r="L2237"/>
  <c r="M2239"/>
  <c r="K2239"/>
  <c r="L2239"/>
  <c r="M2241"/>
  <c r="K2241"/>
  <c r="L2241"/>
  <c r="M2243"/>
  <c r="K2243"/>
  <c r="L2243"/>
  <c r="M2245"/>
  <c r="K2245"/>
  <c r="L2245"/>
  <c r="M2247"/>
  <c r="K2247"/>
  <c r="L2247"/>
  <c r="M2249"/>
  <c r="K2249"/>
  <c r="L2249"/>
  <c r="M2251"/>
  <c r="K2251"/>
  <c r="L2251"/>
  <c r="M2253"/>
  <c r="K2253"/>
  <c r="L2253"/>
  <c r="M2255"/>
  <c r="K2255"/>
  <c r="L2255"/>
  <c r="M2257"/>
  <c r="K2257"/>
  <c r="L2257"/>
  <c r="M2259"/>
  <c r="K2259"/>
  <c r="L2259"/>
  <c r="M2261"/>
  <c r="K2261"/>
  <c r="L2261"/>
  <c r="M2263"/>
  <c r="K2263"/>
  <c r="L2263"/>
  <c r="M2265"/>
  <c r="K2265"/>
  <c r="L2265"/>
  <c r="M2267"/>
  <c r="K2267"/>
  <c r="L2267"/>
  <c r="M2269"/>
  <c r="K2269"/>
  <c r="L2269"/>
  <c r="M2271"/>
  <c r="K2271"/>
  <c r="L2271"/>
  <c r="M2273"/>
  <c r="K2273"/>
  <c r="L2273"/>
  <c r="M2275"/>
  <c r="K2275"/>
  <c r="L2275"/>
  <c r="M2277"/>
  <c r="K2277"/>
  <c r="L2277"/>
  <c r="M2279"/>
  <c r="K2279"/>
  <c r="L2279"/>
  <c r="M2281"/>
  <c r="K2281"/>
  <c r="L2281"/>
  <c r="M2283"/>
  <c r="K2283"/>
  <c r="L2283"/>
  <c r="M2285"/>
  <c r="K2285"/>
  <c r="L2285"/>
  <c r="M2287"/>
  <c r="K2287"/>
  <c r="L2287"/>
  <c r="M2289"/>
  <c r="K2289"/>
  <c r="L2289"/>
  <c r="M2291"/>
  <c r="K2291"/>
  <c r="L2291"/>
  <c r="M2293"/>
  <c r="K2293"/>
  <c r="L2293"/>
  <c r="M2295"/>
  <c r="K2295"/>
  <c r="L2295"/>
  <c r="M2297"/>
  <c r="K2297"/>
  <c r="L2297"/>
  <c r="M2299"/>
  <c r="K2299"/>
  <c r="L2299"/>
  <c r="M2301"/>
  <c r="K2301"/>
  <c r="L2301"/>
  <c r="J2301"/>
  <c r="M2303"/>
  <c r="K2303"/>
  <c r="L2303"/>
  <c r="M2305"/>
  <c r="K2305"/>
  <c r="L2305"/>
  <c r="J2305"/>
  <c r="M2307"/>
  <c r="K2307"/>
  <c r="L2307"/>
  <c r="M2309"/>
  <c r="K2309"/>
  <c r="L2309"/>
  <c r="J2309"/>
  <c r="M2311"/>
  <c r="K2311"/>
  <c r="L2311"/>
  <c r="M2313"/>
  <c r="K2313"/>
  <c r="L2313"/>
  <c r="J2313"/>
  <c r="M2315"/>
  <c r="K2315"/>
  <c r="L2315"/>
  <c r="M2317"/>
  <c r="K2317"/>
  <c r="L2317"/>
  <c r="J2317"/>
  <c r="M2319"/>
  <c r="K2319"/>
  <c r="L2319"/>
  <c r="M2321"/>
  <c r="K2321"/>
  <c r="L2321"/>
  <c r="J2321"/>
  <c r="M2323"/>
  <c r="K2323"/>
  <c r="L2323"/>
  <c r="M2325"/>
  <c r="K2325"/>
  <c r="L2325"/>
  <c r="J2325"/>
  <c r="M2327"/>
  <c r="K2327"/>
  <c r="L2327"/>
  <c r="M2329"/>
  <c r="K2329"/>
  <c r="L2329"/>
  <c r="J2329"/>
  <c r="M2331"/>
  <c r="K2331"/>
  <c r="L2331"/>
  <c r="M2333"/>
  <c r="K2333"/>
  <c r="L2333"/>
  <c r="J2333"/>
  <c r="M2335"/>
  <c r="K2335"/>
  <c r="L2335"/>
  <c r="M2337"/>
  <c r="K2337"/>
  <c r="L2337"/>
  <c r="J2337"/>
  <c r="M2339"/>
  <c r="K2339"/>
  <c r="L2339"/>
  <c r="M2341"/>
  <c r="K2341"/>
  <c r="L2341"/>
  <c r="J2341"/>
  <c r="M2343"/>
  <c r="K2343"/>
  <c r="L2343"/>
  <c r="M2345"/>
  <c r="K2345"/>
  <c r="L2345"/>
  <c r="J2345"/>
  <c r="M2347"/>
  <c r="K2347"/>
  <c r="L2347"/>
  <c r="M2349"/>
  <c r="K2349"/>
  <c r="L2349"/>
  <c r="J2349"/>
  <c r="M2351"/>
  <c r="K2351"/>
  <c r="L2351"/>
  <c r="M2353"/>
  <c r="K2353"/>
  <c r="L2353"/>
  <c r="J2353"/>
  <c r="M2355"/>
  <c r="K2355"/>
  <c r="L2355"/>
  <c r="M2357"/>
  <c r="K2357"/>
  <c r="L2357"/>
  <c r="J2357"/>
  <c r="M2359"/>
  <c r="K2359"/>
  <c r="L2359"/>
  <c r="M2361"/>
  <c r="K2361"/>
  <c r="L2361"/>
  <c r="J2361"/>
  <c r="M2363"/>
  <c r="K2363"/>
  <c r="L2363"/>
  <c r="M2365"/>
  <c r="K2365"/>
  <c r="L2365"/>
  <c r="J2365"/>
  <c r="M2367"/>
  <c r="K2367"/>
  <c r="L2367"/>
  <c r="M2369"/>
  <c r="K2369"/>
  <c r="L2369"/>
  <c r="J2369"/>
  <c r="M2371"/>
  <c r="K2371"/>
  <c r="L2371"/>
  <c r="M2373"/>
  <c r="K2373"/>
  <c r="L2373"/>
  <c r="J2373"/>
  <c r="M2375"/>
  <c r="K2375"/>
  <c r="L2375"/>
  <c r="M2377"/>
  <c r="K2377"/>
  <c r="L2377"/>
  <c r="J2377"/>
  <c r="M2379"/>
  <c r="K2379"/>
  <c r="L2379"/>
  <c r="M2381"/>
  <c r="K2381"/>
  <c r="L2381"/>
  <c r="J2381"/>
  <c r="M2383"/>
  <c r="K2383"/>
  <c r="L2383"/>
  <c r="M2385"/>
  <c r="K2385"/>
  <c r="L2385"/>
  <c r="J2385"/>
  <c r="M2387"/>
  <c r="K2387"/>
  <c r="L2387"/>
  <c r="M2389"/>
  <c r="K2389"/>
  <c r="L2389"/>
  <c r="J2389"/>
  <c r="M2391"/>
  <c r="K2391"/>
  <c r="L2391"/>
  <c r="M2393"/>
  <c r="K2393"/>
  <c r="L2393"/>
  <c r="J2393"/>
  <c r="M2395"/>
  <c r="K2395"/>
  <c r="L2395"/>
  <c r="M2397"/>
  <c r="K2397"/>
  <c r="L2397"/>
  <c r="J2397"/>
  <c r="M2399"/>
  <c r="K2399"/>
  <c r="L2399"/>
  <c r="M2401"/>
  <c r="K2401"/>
  <c r="L2401"/>
  <c r="J2401"/>
  <c r="M2403"/>
  <c r="K2403"/>
  <c r="L2403"/>
  <c r="M2405"/>
  <c r="K2405"/>
  <c r="L2405"/>
  <c r="J2405"/>
  <c r="M2407"/>
  <c r="K2407"/>
  <c r="L2407"/>
  <c r="M2409"/>
  <c r="K2409"/>
  <c r="L2409"/>
  <c r="J2409"/>
  <c r="M2411"/>
  <c r="K2411"/>
  <c r="L2411"/>
  <c r="M2413"/>
  <c r="K2413"/>
  <c r="L2413"/>
  <c r="J2413"/>
  <c r="M2415"/>
  <c r="K2415"/>
  <c r="L2415"/>
  <c r="M2417"/>
  <c r="K2417"/>
  <c r="L2417"/>
  <c r="J2417"/>
  <c r="M2419"/>
  <c r="K2419"/>
  <c r="L2419"/>
  <c r="M2421"/>
  <c r="K2421"/>
  <c r="L2421"/>
  <c r="J2421"/>
  <c r="M2423"/>
  <c r="K2423"/>
  <c r="L2423"/>
  <c r="M2425"/>
  <c r="K2425"/>
  <c r="L2425"/>
  <c r="J2425"/>
  <c r="M2427"/>
  <c r="K2427"/>
  <c r="L2427"/>
  <c r="M2429"/>
  <c r="K2429"/>
  <c r="L2429"/>
  <c r="J2429"/>
  <c r="M2431"/>
  <c r="K2431"/>
  <c r="L2431"/>
  <c r="M2433"/>
  <c r="K2433"/>
  <c r="L2433"/>
  <c r="J2433"/>
  <c r="M2435"/>
  <c r="K2435"/>
  <c r="L2435"/>
  <c r="M2437"/>
  <c r="K2437"/>
  <c r="L2437"/>
  <c r="J2437"/>
  <c r="M2439"/>
  <c r="K2439"/>
  <c r="L2439"/>
  <c r="M2441"/>
  <c r="K2441"/>
  <c r="L2441"/>
  <c r="J2441"/>
  <c r="M2443"/>
  <c r="K2443"/>
  <c r="L2443"/>
  <c r="M2445"/>
  <c r="K2445"/>
  <c r="L2445"/>
  <c r="J2445"/>
  <c r="M2447"/>
  <c r="K2447"/>
  <c r="L2447"/>
  <c r="M2449"/>
  <c r="K2449"/>
  <c r="L2449"/>
  <c r="J2449"/>
  <c r="M2451"/>
  <c r="K2451"/>
  <c r="L2451"/>
  <c r="M2453"/>
  <c r="K2453"/>
  <c r="L2453"/>
  <c r="J2453"/>
  <c r="M2455"/>
  <c r="K2455"/>
  <c r="L2455"/>
  <c r="M2457"/>
  <c r="K2457"/>
  <c r="L2457"/>
  <c r="J2457"/>
  <c r="M2459"/>
  <c r="K2459"/>
  <c r="L2459"/>
  <c r="M2461"/>
  <c r="K2461"/>
  <c r="L2461"/>
  <c r="J2461"/>
  <c r="M2463"/>
  <c r="K2463"/>
  <c r="L2463"/>
  <c r="M2465"/>
  <c r="K2465"/>
  <c r="L2465"/>
  <c r="J2465"/>
  <c r="M2467"/>
  <c r="K2467"/>
  <c r="L2467"/>
  <c r="M2469"/>
  <c r="K2469"/>
  <c r="L2469"/>
  <c r="J2469"/>
  <c r="M2471"/>
  <c r="K2471"/>
  <c r="L2471"/>
  <c r="M2473"/>
  <c r="K2473"/>
  <c r="L2473"/>
  <c r="J2473"/>
  <c r="M2475"/>
  <c r="K2475"/>
  <c r="L2475"/>
  <c r="M2477"/>
  <c r="K2477"/>
  <c r="L2477"/>
  <c r="J2477"/>
  <c r="M2479"/>
  <c r="K2479"/>
  <c r="L2479"/>
  <c r="M2481"/>
  <c r="K2481"/>
  <c r="L2481"/>
  <c r="J2481"/>
  <c r="M2483"/>
  <c r="K2483"/>
  <c r="L2483"/>
  <c r="M2485"/>
  <c r="K2485"/>
  <c r="L2485"/>
  <c r="J2485"/>
  <c r="M2487"/>
  <c r="K2487"/>
  <c r="L2487"/>
  <c r="M2489"/>
  <c r="K2489"/>
  <c r="L2489"/>
  <c r="J2489"/>
  <c r="M2491"/>
  <c r="K2491"/>
  <c r="L2491"/>
  <c r="M2493"/>
  <c r="K2493"/>
  <c r="L2493"/>
  <c r="J2493"/>
  <c r="M2495"/>
  <c r="K2495"/>
  <c r="L2495"/>
  <c r="M2497"/>
  <c r="K2497"/>
  <c r="L2497"/>
  <c r="J2497"/>
  <c r="M2499"/>
  <c r="K2499"/>
  <c r="L2499"/>
  <c r="M2501"/>
  <c r="K2501"/>
  <c r="L2501"/>
  <c r="J2501"/>
  <c r="M2503"/>
  <c r="K2503"/>
  <c r="L2503"/>
  <c r="M2505"/>
  <c r="K2505"/>
  <c r="L2505"/>
  <c r="J2505"/>
  <c r="M2507"/>
  <c r="K2507"/>
  <c r="L2507"/>
  <c r="M2509"/>
  <c r="K2509"/>
  <c r="L2509"/>
  <c r="J2509"/>
  <c r="M2511"/>
  <c r="K2511"/>
  <c r="L2511"/>
  <c r="M2513"/>
  <c r="K2513"/>
  <c r="L2513"/>
  <c r="J2513"/>
  <c r="M2515"/>
  <c r="K2515"/>
  <c r="L2515"/>
  <c r="M2517"/>
  <c r="K2517"/>
  <c r="L2517"/>
  <c r="J2517"/>
  <c r="M2519"/>
  <c r="K2519"/>
  <c r="L2519"/>
  <c r="M2521"/>
  <c r="K2521"/>
  <c r="L2521"/>
  <c r="J2521"/>
  <c r="M2523"/>
  <c r="K2523"/>
  <c r="L2523"/>
  <c r="M2525"/>
  <c r="K2525"/>
  <c r="L2525"/>
  <c r="J2525"/>
  <c r="M2527"/>
  <c r="K2527"/>
  <c r="L2527"/>
  <c r="M2529"/>
  <c r="K2529"/>
  <c r="L2529"/>
  <c r="J2529"/>
  <c r="M2531"/>
  <c r="K2531"/>
  <c r="L2531"/>
  <c r="M2533"/>
  <c r="K2533"/>
  <c r="L2533"/>
  <c r="J2533"/>
  <c r="M2535"/>
  <c r="K2535"/>
  <c r="L2535"/>
  <c r="M2537"/>
  <c r="K2537"/>
  <c r="L2537"/>
  <c r="J2537"/>
  <c r="M2539"/>
  <c r="K2539"/>
  <c r="L2539"/>
  <c r="M2541"/>
  <c r="K2541"/>
  <c r="L2541"/>
  <c r="J2541"/>
  <c r="M2543"/>
  <c r="K2543"/>
  <c r="L2543"/>
  <c r="M2545"/>
  <c r="K2545"/>
  <c r="L2545"/>
  <c r="J2545"/>
  <c r="M2547"/>
  <c r="K2547"/>
  <c r="L2547"/>
  <c r="M2549"/>
  <c r="K2549"/>
  <c r="L2549"/>
  <c r="J2549"/>
  <c r="M2551"/>
  <c r="K2551"/>
  <c r="L2551"/>
  <c r="M2553"/>
  <c r="K2553"/>
  <c r="L2553"/>
  <c r="J2553"/>
  <c r="M2555"/>
  <c r="K2555"/>
  <c r="L2555"/>
  <c r="M2557"/>
  <c r="K2557"/>
  <c r="L2557"/>
  <c r="J2557"/>
  <c r="M2559"/>
  <c r="K2559"/>
  <c r="L2559"/>
  <c r="M2561"/>
  <c r="K2561"/>
  <c r="L2561"/>
  <c r="J2561"/>
  <c r="M2563"/>
  <c r="K2563"/>
  <c r="L2563"/>
  <c r="M2565"/>
  <c r="K2565"/>
  <c r="L2565"/>
  <c r="J2565"/>
  <c r="M2567"/>
  <c r="K2567"/>
  <c r="L2567"/>
  <c r="M2569"/>
  <c r="K2569"/>
  <c r="L2569"/>
  <c r="J2569"/>
  <c r="M2571"/>
  <c r="K2571"/>
  <c r="L2571"/>
  <c r="M2573"/>
  <c r="K2573"/>
  <c r="L2573"/>
  <c r="J2573"/>
  <c r="M2575"/>
  <c r="K2575"/>
  <c r="L2575"/>
  <c r="M2577"/>
  <c r="K2577"/>
  <c r="L2577"/>
  <c r="J2577"/>
  <c r="M2579"/>
  <c r="K2579"/>
  <c r="L2579"/>
  <c r="M2581"/>
  <c r="K2581"/>
  <c r="L2581"/>
  <c r="J2581"/>
  <c r="M2583"/>
  <c r="K2583"/>
  <c r="L2583"/>
  <c r="M2585"/>
  <c r="K2585"/>
  <c r="L2585"/>
  <c r="J2585"/>
  <c r="M2587"/>
  <c r="K2587"/>
  <c r="L2587"/>
  <c r="M2589"/>
  <c r="K2589"/>
  <c r="L2589"/>
  <c r="J2589"/>
  <c r="M2591"/>
  <c r="K2591"/>
  <c r="L2591"/>
  <c r="M2593"/>
  <c r="K2593"/>
  <c r="L2593"/>
  <c r="J2593"/>
  <c r="M2595"/>
  <c r="K2595"/>
  <c r="L2595"/>
  <c r="M2597"/>
  <c r="K2597"/>
  <c r="L2597"/>
  <c r="J2597"/>
  <c r="M2599"/>
  <c r="K2599"/>
  <c r="L2599"/>
  <c r="M2601"/>
  <c r="K2601"/>
  <c r="L2601"/>
  <c r="J2601"/>
  <c r="M2603"/>
  <c r="K2603"/>
  <c r="L2603"/>
  <c r="M2605"/>
  <c r="K2605"/>
  <c r="L2605"/>
  <c r="J2605"/>
  <c r="M2607"/>
  <c r="K2607"/>
  <c r="L2607"/>
  <c r="M2609"/>
  <c r="K2609"/>
  <c r="L2609"/>
  <c r="J2609"/>
  <c r="M2611"/>
  <c r="K2611"/>
  <c r="L2611"/>
  <c r="M2613"/>
  <c r="K2613"/>
  <c r="L2613"/>
  <c r="J2613"/>
  <c r="M2615"/>
  <c r="K2615"/>
  <c r="L2615"/>
  <c r="M2617"/>
  <c r="K2617"/>
  <c r="L2617"/>
  <c r="J2617"/>
  <c r="M2619"/>
  <c r="K2619"/>
  <c r="L2619"/>
  <c r="M2621"/>
  <c r="K2621"/>
  <c r="L2621"/>
  <c r="J2621"/>
  <c r="M2623"/>
  <c r="K2623"/>
  <c r="L2623"/>
  <c r="M2625"/>
  <c r="K2625"/>
  <c r="L2625"/>
  <c r="J2625"/>
  <c r="M2627"/>
  <c r="K2627"/>
  <c r="L2627"/>
  <c r="M2629"/>
  <c r="K2629"/>
  <c r="L2629"/>
  <c r="J2629"/>
  <c r="M2631"/>
  <c r="K2631"/>
  <c r="L2631"/>
  <c r="M2633"/>
  <c r="K2633"/>
  <c r="L2633"/>
  <c r="J2633"/>
  <c r="M2635"/>
  <c r="K2635"/>
  <c r="L2635"/>
  <c r="M2637"/>
  <c r="K2637"/>
  <c r="L2637"/>
  <c r="J2637"/>
  <c r="M2639"/>
  <c r="K2639"/>
  <c r="L2639"/>
  <c r="M2641"/>
  <c r="K2641"/>
  <c r="L2641"/>
  <c r="J2641"/>
  <c r="M2643"/>
  <c r="K2643"/>
  <c r="L2643"/>
  <c r="M2645"/>
  <c r="K2645"/>
  <c r="L2645"/>
  <c r="J2645"/>
  <c r="M2647"/>
  <c r="K2647"/>
  <c r="L2647"/>
  <c r="M2649"/>
  <c r="K2649"/>
  <c r="L2649"/>
  <c r="J2649"/>
  <c r="M2651"/>
  <c r="K2651"/>
  <c r="L2651"/>
  <c r="M2653"/>
  <c r="K2653"/>
  <c r="L2653"/>
  <c r="J2653"/>
  <c r="M2655"/>
  <c r="K2655"/>
  <c r="L2655"/>
  <c r="M2657"/>
  <c r="K2657"/>
  <c r="L2657"/>
  <c r="J2657"/>
  <c r="M2659"/>
  <c r="K2659"/>
  <c r="L2659"/>
  <c r="M2661"/>
  <c r="K2661"/>
  <c r="L2661"/>
  <c r="J2661"/>
  <c r="M2663"/>
  <c r="K2663"/>
  <c r="L2663"/>
  <c r="M2665"/>
  <c r="K2665"/>
  <c r="L2665"/>
  <c r="J2665"/>
  <c r="M2667"/>
  <c r="K2667"/>
  <c r="L2667"/>
  <c r="M2669"/>
  <c r="K2669"/>
  <c r="L2669"/>
  <c r="J2669"/>
  <c r="M2671"/>
  <c r="K2671"/>
  <c r="L2671"/>
  <c r="M2673"/>
  <c r="K2673"/>
  <c r="L2673"/>
  <c r="J2673"/>
  <c r="M2675"/>
  <c r="K2675"/>
  <c r="L2675"/>
  <c r="M2677"/>
  <c r="K2677"/>
  <c r="L2677"/>
  <c r="J2677"/>
  <c r="M2679"/>
  <c r="K2679"/>
  <c r="L2679"/>
  <c r="M2681"/>
  <c r="K2681"/>
  <c r="L2681"/>
  <c r="J2681"/>
  <c r="M2683"/>
  <c r="K2683"/>
  <c r="L2683"/>
  <c r="M2685"/>
  <c r="K2685"/>
  <c r="L2685"/>
  <c r="J2685"/>
  <c r="M2687"/>
  <c r="K2687"/>
  <c r="L2687"/>
  <c r="J2687"/>
  <c r="M2689"/>
  <c r="K2689"/>
  <c r="L2689"/>
  <c r="J2689"/>
  <c r="M2691"/>
  <c r="K2691"/>
  <c r="L2691"/>
  <c r="M2693"/>
  <c r="K2693"/>
  <c r="L2693"/>
  <c r="J2693"/>
  <c r="M2695"/>
  <c r="K2695"/>
  <c r="L2695"/>
  <c r="J2695"/>
  <c r="M2697"/>
  <c r="K2697"/>
  <c r="L2697"/>
  <c r="J2697"/>
  <c r="M2699"/>
  <c r="K2699"/>
  <c r="L2699"/>
  <c r="M2701"/>
  <c r="K2701"/>
  <c r="L2701"/>
  <c r="J2701"/>
  <c r="M2703"/>
  <c r="K2703"/>
  <c r="L2703"/>
  <c r="J2703"/>
  <c r="M2705"/>
  <c r="K2705"/>
  <c r="L2705"/>
  <c r="J2705"/>
  <c r="M2707"/>
  <c r="K2707"/>
  <c r="L2707"/>
  <c r="M2709"/>
  <c r="K2709"/>
  <c r="L2709"/>
  <c r="J2709"/>
  <c r="M2711"/>
  <c r="K2711"/>
  <c r="L2711"/>
  <c r="J2711"/>
  <c r="M2713"/>
  <c r="K2713"/>
  <c r="L2713"/>
  <c r="J2713"/>
  <c r="M2715"/>
  <c r="K2715"/>
  <c r="L2715"/>
  <c r="M2717"/>
  <c r="K2717"/>
  <c r="L2717"/>
  <c r="J2717"/>
  <c r="M2719"/>
  <c r="K2719"/>
  <c r="L2719"/>
  <c r="J2719"/>
  <c r="M2721"/>
  <c r="K2721"/>
  <c r="L2721"/>
  <c r="J2721"/>
  <c r="M2723"/>
  <c r="K2723"/>
  <c r="L2723"/>
  <c r="M2725"/>
  <c r="K2725"/>
  <c r="L2725"/>
  <c r="J2725"/>
  <c r="M2727"/>
  <c r="K2727"/>
  <c r="L2727"/>
  <c r="J2727"/>
  <c r="M2729"/>
  <c r="K2729"/>
  <c r="L2729"/>
  <c r="J2729"/>
  <c r="M2731"/>
  <c r="K2731"/>
  <c r="L2731"/>
  <c r="M2733"/>
  <c r="K2733"/>
  <c r="L2733"/>
  <c r="J2733"/>
  <c r="M2735"/>
  <c r="K2735"/>
  <c r="L2735"/>
  <c r="J2735"/>
  <c r="M2737"/>
  <c r="K2737"/>
  <c r="L2737"/>
  <c r="J2737"/>
  <c r="M2739"/>
  <c r="K2739"/>
  <c r="L2739"/>
  <c r="M2741"/>
  <c r="K2741"/>
  <c r="L2741"/>
  <c r="J2741"/>
  <c r="M2743"/>
  <c r="K2743"/>
  <c r="L2743"/>
  <c r="J2743"/>
  <c r="M2745"/>
  <c r="K2745"/>
  <c r="L2745"/>
  <c r="J2745"/>
  <c r="M2747"/>
  <c r="K2747"/>
  <c r="L2747"/>
  <c r="M2749"/>
  <c r="K2749"/>
  <c r="L2749"/>
  <c r="J2749"/>
  <c r="M2751"/>
  <c r="K2751"/>
  <c r="L2751"/>
  <c r="J2751"/>
  <c r="M2753"/>
  <c r="K2753"/>
  <c r="L2753"/>
  <c r="J2753"/>
  <c r="M2755"/>
  <c r="K2755"/>
  <c r="L2755"/>
  <c r="M2757"/>
  <c r="K2757"/>
  <c r="L2757"/>
  <c r="J2757"/>
  <c r="M2759"/>
  <c r="K2759"/>
  <c r="L2759"/>
  <c r="J2759"/>
  <c r="M2761"/>
  <c r="K2761"/>
  <c r="L2761"/>
  <c r="J2761"/>
  <c r="M2763"/>
  <c r="K2763"/>
  <c r="L2763"/>
  <c r="M2765"/>
  <c r="K2765"/>
  <c r="L2765"/>
  <c r="J2765"/>
  <c r="M2767"/>
  <c r="K2767"/>
  <c r="L2767"/>
  <c r="J2767"/>
  <c r="M2769"/>
  <c r="K2769"/>
  <c r="L2769"/>
  <c r="J2769"/>
  <c r="M2771"/>
  <c r="K2771"/>
  <c r="L2771"/>
  <c r="M2773"/>
  <c r="K2773"/>
  <c r="L2773"/>
  <c r="J2773"/>
  <c r="M2775"/>
  <c r="K2775"/>
  <c r="L2775"/>
  <c r="J2775"/>
  <c r="M2777"/>
  <c r="K2777"/>
  <c r="L2777"/>
  <c r="J2777"/>
  <c r="M2779"/>
  <c r="K2779"/>
  <c r="L2779"/>
  <c r="M2781"/>
  <c r="K2781"/>
  <c r="L2781"/>
  <c r="J2781"/>
  <c r="M2783"/>
  <c r="K2783"/>
  <c r="L2783"/>
  <c r="J2783"/>
  <c r="M2785"/>
  <c r="K2785"/>
  <c r="L2785"/>
  <c r="J2785"/>
  <c r="M2787"/>
  <c r="K2787"/>
  <c r="L2787"/>
  <c r="M2789"/>
  <c r="K2789"/>
  <c r="L2789"/>
  <c r="J2789"/>
  <c r="M2791"/>
  <c r="K2791"/>
  <c r="L2791"/>
  <c r="J2791"/>
  <c r="M2793"/>
  <c r="K2793"/>
  <c r="L2793"/>
  <c r="J2793"/>
  <c r="M2795"/>
  <c r="K2795"/>
  <c r="L2795"/>
  <c r="M2797"/>
  <c r="K2797"/>
  <c r="L2797"/>
  <c r="J2797"/>
  <c r="M2799"/>
  <c r="K2799"/>
  <c r="L2799"/>
  <c r="J2799"/>
  <c r="M2801"/>
  <c r="K2801"/>
  <c r="L2801"/>
  <c r="J2801"/>
  <c r="M2803"/>
  <c r="K2803"/>
  <c r="L2803"/>
  <c r="M2805"/>
  <c r="K2805"/>
  <c r="L2805"/>
  <c r="J2805"/>
  <c r="M2807"/>
  <c r="K2807"/>
  <c r="L2807"/>
  <c r="J2807"/>
  <c r="M2809"/>
  <c r="K2809"/>
  <c r="L2809"/>
  <c r="J2809"/>
  <c r="M2811"/>
  <c r="K2811"/>
  <c r="L2811"/>
  <c r="M2813"/>
  <c r="K2813"/>
  <c r="L2813"/>
  <c r="J2813"/>
  <c r="M2815"/>
  <c r="K2815"/>
  <c r="L2815"/>
  <c r="J2815"/>
  <c r="M2817"/>
  <c r="K2817"/>
  <c r="L2817"/>
  <c r="J2817"/>
  <c r="M2819"/>
  <c r="K2819"/>
  <c r="L2819"/>
  <c r="M2821"/>
  <c r="K2821"/>
  <c r="L2821"/>
  <c r="J2821"/>
  <c r="M2823"/>
  <c r="K2823"/>
  <c r="L2823"/>
  <c r="J2823"/>
  <c r="M2825"/>
  <c r="K2825"/>
  <c r="L2825"/>
  <c r="J2825"/>
  <c r="M2827"/>
  <c r="K2827"/>
  <c r="L2827"/>
  <c r="M2829"/>
  <c r="K2829"/>
  <c r="L2829"/>
  <c r="J2829"/>
  <c r="M2831"/>
  <c r="K2831"/>
  <c r="L2831"/>
  <c r="J2831"/>
  <c r="M2833"/>
  <c r="K2833"/>
  <c r="L2833"/>
  <c r="J2833"/>
  <c r="M2835"/>
  <c r="K2835"/>
  <c r="L2835"/>
  <c r="M2837"/>
  <c r="K2837"/>
  <c r="L2837"/>
  <c r="J2837"/>
  <c r="M2839"/>
  <c r="K2839"/>
  <c r="L2839"/>
  <c r="J2839"/>
  <c r="M2841"/>
  <c r="K2841"/>
  <c r="L2841"/>
  <c r="J2841"/>
  <c r="M2843"/>
  <c r="K2843"/>
  <c r="L2843"/>
  <c r="M2845"/>
  <c r="K2845"/>
  <c r="L2845"/>
  <c r="J2845"/>
  <c r="M2847"/>
  <c r="K2847"/>
  <c r="L2847"/>
  <c r="J2847"/>
  <c r="M2849"/>
  <c r="K2849"/>
  <c r="L2849"/>
  <c r="J2849"/>
  <c r="M2851"/>
  <c r="K2851"/>
  <c r="L2851"/>
  <c r="M2853"/>
  <c r="K2853"/>
  <c r="L2853"/>
  <c r="J2853"/>
  <c r="M2855"/>
  <c r="K2855"/>
  <c r="L2855"/>
  <c r="J2855"/>
  <c r="M2857"/>
  <c r="K2857"/>
  <c r="L2857"/>
  <c r="J2857"/>
  <c r="M2859"/>
  <c r="K2859"/>
  <c r="L2859"/>
  <c r="M2861"/>
  <c r="K2861"/>
  <c r="L2861"/>
  <c r="J2861"/>
  <c r="M2863"/>
  <c r="K2863"/>
  <c r="L2863"/>
  <c r="J2863"/>
  <c r="M2865"/>
  <c r="K2865"/>
  <c r="L2865"/>
  <c r="J2865"/>
  <c r="M2867"/>
  <c r="K2867"/>
  <c r="L2867"/>
  <c r="M2869"/>
  <c r="K2869"/>
  <c r="L2869"/>
  <c r="J2869"/>
  <c r="M2871"/>
  <c r="K2871"/>
  <c r="L2871"/>
  <c r="J2871"/>
  <c r="M2873"/>
  <c r="K2873"/>
  <c r="L2873"/>
  <c r="J2873"/>
  <c r="M2875"/>
  <c r="K2875"/>
  <c r="L2875"/>
  <c r="M2877"/>
  <c r="K2877"/>
  <c r="L2877"/>
  <c r="J2877"/>
  <c r="M2879"/>
  <c r="K2879"/>
  <c r="L2879"/>
  <c r="J2879"/>
  <c r="M2881"/>
  <c r="K2881"/>
  <c r="L2881"/>
  <c r="J2881"/>
  <c r="M2883"/>
  <c r="K2883"/>
  <c r="L2883"/>
  <c r="J2883"/>
  <c r="M2885"/>
  <c r="K2885"/>
  <c r="L2885"/>
  <c r="J2885"/>
  <c r="M2887"/>
  <c r="K2887"/>
  <c r="L2887"/>
  <c r="J2887"/>
  <c r="M2889"/>
  <c r="K2889"/>
  <c r="L2889"/>
  <c r="J2889"/>
  <c r="M2891"/>
  <c r="K2891"/>
  <c r="L2891"/>
  <c r="M2893"/>
  <c r="K2893"/>
  <c r="L2893"/>
  <c r="J2893"/>
  <c r="M2895"/>
  <c r="K2895"/>
  <c r="L2895"/>
  <c r="J2895"/>
  <c r="M2897"/>
  <c r="K2897"/>
  <c r="L2897"/>
  <c r="J2897"/>
  <c r="M2899"/>
  <c r="K2899"/>
  <c r="L2899"/>
  <c r="J2899"/>
  <c r="M2901"/>
  <c r="K2901"/>
  <c r="L2901"/>
  <c r="J2901"/>
  <c r="M2903"/>
  <c r="K2903"/>
  <c r="L2903"/>
  <c r="J2903"/>
  <c r="M2905"/>
  <c r="K2905"/>
  <c r="L2905"/>
  <c r="J2905"/>
  <c r="M2907"/>
  <c r="K2907"/>
  <c r="L2907"/>
  <c r="M2909"/>
  <c r="K2909"/>
  <c r="L2909"/>
  <c r="J2909"/>
  <c r="M2911"/>
  <c r="K2911"/>
  <c r="L2911"/>
  <c r="J2911"/>
  <c r="M2913"/>
  <c r="K2913"/>
  <c r="L2913"/>
  <c r="J2913"/>
  <c r="M2915"/>
  <c r="K2915"/>
  <c r="L2915"/>
  <c r="J2915"/>
  <c r="M2917"/>
  <c r="K2917"/>
  <c r="L2917"/>
  <c r="J2917"/>
  <c r="M2919"/>
  <c r="K2919"/>
  <c r="L2919"/>
  <c r="J2919"/>
  <c r="M2921"/>
  <c r="K2921"/>
  <c r="L2921"/>
  <c r="J2921"/>
  <c r="M2923"/>
  <c r="K2923"/>
  <c r="L2923"/>
  <c r="M2925"/>
  <c r="K2925"/>
  <c r="L2925"/>
  <c r="J2925"/>
  <c r="M2927"/>
  <c r="K2927"/>
  <c r="L2927"/>
  <c r="J2927"/>
  <c r="M2929"/>
  <c r="K2929"/>
  <c r="L2929"/>
  <c r="J2929"/>
  <c r="M2931"/>
  <c r="K2931"/>
  <c r="L2931"/>
  <c r="J2931"/>
  <c r="M2933"/>
  <c r="K2933"/>
  <c r="L2933"/>
  <c r="J2933"/>
  <c r="M2935"/>
  <c r="K2935"/>
  <c r="L2935"/>
  <c r="J2935"/>
  <c r="M2937"/>
  <c r="K2937"/>
  <c r="L2937"/>
  <c r="J2937"/>
  <c r="M2939"/>
  <c r="K2939"/>
  <c r="L2939"/>
  <c r="M2941"/>
  <c r="K2941"/>
  <c r="L2941"/>
  <c r="J2941"/>
  <c r="M2943"/>
  <c r="K2943"/>
  <c r="L2943"/>
  <c r="J2943"/>
  <c r="M2945"/>
  <c r="K2945"/>
  <c r="L2945"/>
  <c r="J2945"/>
  <c r="M2947"/>
  <c r="K2947"/>
  <c r="L2947"/>
  <c r="J2947"/>
  <c r="M2949"/>
  <c r="K2949"/>
  <c r="L2949"/>
  <c r="J2949"/>
  <c r="M2951"/>
  <c r="K2951"/>
  <c r="L2951"/>
  <c r="J2951"/>
  <c r="M2953"/>
  <c r="K2953"/>
  <c r="L2953"/>
  <c r="J2953"/>
  <c r="M2955"/>
  <c r="K2955"/>
  <c r="L2955"/>
  <c r="M2957"/>
  <c r="K2957"/>
  <c r="L2957"/>
  <c r="J2957"/>
  <c r="M2959"/>
  <c r="K2959"/>
  <c r="L2959"/>
  <c r="J2959"/>
  <c r="M2961"/>
  <c r="K2961"/>
  <c r="L2961"/>
  <c r="J2961"/>
  <c r="M2963"/>
  <c r="K2963"/>
  <c r="L2963"/>
  <c r="J2963"/>
  <c r="M2965"/>
  <c r="K2965"/>
  <c r="L2965"/>
  <c r="J2965"/>
  <c r="M2967"/>
  <c r="K2967"/>
  <c r="L2967"/>
  <c r="J2967"/>
  <c r="M2969"/>
  <c r="K2969"/>
  <c r="L2969"/>
  <c r="J2969"/>
  <c r="M2971"/>
  <c r="K2971"/>
  <c r="L2971"/>
  <c r="M2973"/>
  <c r="K2973"/>
  <c r="L2973"/>
  <c r="J2973"/>
  <c r="M2975"/>
  <c r="K2975"/>
  <c r="L2975"/>
  <c r="J2975"/>
  <c r="M2977"/>
  <c r="K2977"/>
  <c r="L2977"/>
  <c r="J2977"/>
  <c r="M2979"/>
  <c r="K2979"/>
  <c r="L2979"/>
  <c r="J2979"/>
  <c r="M2981"/>
  <c r="K2981"/>
  <c r="L2981"/>
  <c r="J2981"/>
  <c r="M2983"/>
  <c r="K2983"/>
  <c r="L2983"/>
  <c r="J2983"/>
  <c r="M2985"/>
  <c r="K2985"/>
  <c r="L2985"/>
  <c r="J2985"/>
  <c r="M2987"/>
  <c r="K2987"/>
  <c r="L2987"/>
  <c r="M2989"/>
  <c r="K2989"/>
  <c r="L2989"/>
  <c r="J2989"/>
  <c r="M2991"/>
  <c r="K2991"/>
  <c r="L2991"/>
  <c r="J2991"/>
  <c r="M2993"/>
  <c r="K2993"/>
  <c r="L2993"/>
  <c r="J2993"/>
  <c r="M2995"/>
  <c r="K2995"/>
  <c r="L2995"/>
  <c r="J2995"/>
  <c r="M2997"/>
  <c r="K2997"/>
  <c r="L2997"/>
  <c r="J2997"/>
  <c r="M2999"/>
  <c r="K2999"/>
  <c r="L2999"/>
  <c r="J2999"/>
  <c r="M3001"/>
  <c r="K3001"/>
  <c r="L3001"/>
  <c r="J3001"/>
  <c r="J1533"/>
  <c r="J1537"/>
  <c r="J1541"/>
  <c r="J1545"/>
  <c r="J1549"/>
  <c r="J1553"/>
  <c r="J1557"/>
  <c r="J1561"/>
  <c r="J1565"/>
  <c r="J1569"/>
  <c r="J1573"/>
  <c r="J1577"/>
  <c r="J1581"/>
  <c r="J1585"/>
  <c r="J1589"/>
  <c r="J1593"/>
  <c r="J1597"/>
  <c r="J1601"/>
  <c r="J1605"/>
  <c r="J1609"/>
  <c r="J1613"/>
  <c r="J1617"/>
  <c r="J1621"/>
  <c r="J1625"/>
  <c r="J1629"/>
  <c r="J1633"/>
  <c r="J1637"/>
  <c r="J1641"/>
  <c r="J1645"/>
  <c r="J1649"/>
  <c r="J1653"/>
  <c r="J1657"/>
  <c r="J1661"/>
  <c r="J1665"/>
  <c r="J1669"/>
  <c r="J1673"/>
  <c r="J1677"/>
  <c r="J1681"/>
  <c r="J1685"/>
  <c r="J1689"/>
  <c r="J1693"/>
  <c r="J1697"/>
  <c r="J1701"/>
  <c r="J1705"/>
  <c r="J1709"/>
  <c r="J1713"/>
  <c r="J1717"/>
  <c r="J1721"/>
  <c r="J1725"/>
  <c r="J1729"/>
  <c r="J1733"/>
  <c r="J1737"/>
  <c r="J1741"/>
  <c r="J1745"/>
  <c r="J1749"/>
  <c r="J1753"/>
  <c r="J1757"/>
  <c r="J1761"/>
  <c r="J1765"/>
  <c r="J1769"/>
  <c r="J1773"/>
  <c r="J1777"/>
  <c r="J1781"/>
  <c r="J1785"/>
  <c r="J1789"/>
  <c r="J1793"/>
  <c r="J1797"/>
  <c r="J1801"/>
  <c r="J1805"/>
  <c r="J1809"/>
  <c r="J1813"/>
  <c r="J1817"/>
  <c r="J1821"/>
  <c r="J1825"/>
  <c r="J1829"/>
  <c r="J1833"/>
  <c r="J1837"/>
  <c r="J1841"/>
  <c r="J1845"/>
  <c r="J1849"/>
  <c r="J1853"/>
  <c r="J1857"/>
  <c r="J1861"/>
  <c r="J1865"/>
  <c r="J1869"/>
  <c r="J1873"/>
  <c r="J1877"/>
  <c r="J1881"/>
  <c r="J1885"/>
  <c r="J1889"/>
  <c r="J1893"/>
  <c r="J1897"/>
  <c r="J1901"/>
  <c r="J1905"/>
  <c r="J1909"/>
  <c r="J1913"/>
  <c r="J1917"/>
  <c r="J1921"/>
  <c r="J1925"/>
  <c r="J1929"/>
  <c r="J1933"/>
  <c r="J1937"/>
  <c r="J1941"/>
  <c r="J1945"/>
  <c r="J1949"/>
  <c r="J1953"/>
  <c r="J1957"/>
  <c r="J1961"/>
  <c r="J1965"/>
  <c r="J1969"/>
  <c r="J1973"/>
  <c r="J1977"/>
  <c r="J1981"/>
  <c r="J1985"/>
  <c r="J1989"/>
  <c r="J1993"/>
  <c r="J1997"/>
  <c r="J2001"/>
  <c r="J2005"/>
  <c r="J2009"/>
  <c r="J2013"/>
  <c r="J2017"/>
  <c r="J2021"/>
  <c r="J2025"/>
  <c r="J2029"/>
  <c r="J2033"/>
  <c r="J2037"/>
  <c r="J2041"/>
  <c r="J2045"/>
  <c r="J2049"/>
  <c r="J2053"/>
  <c r="J2057"/>
  <c r="J2061"/>
  <c r="J2065"/>
  <c r="J2069"/>
  <c r="J2073"/>
  <c r="J2077"/>
  <c r="J2081"/>
  <c r="J2085"/>
  <c r="J2089"/>
  <c r="J2093"/>
  <c r="J2097"/>
  <c r="J2101"/>
  <c r="J2105"/>
  <c r="J2109"/>
  <c r="J2113"/>
  <c r="J2117"/>
  <c r="J2121"/>
  <c r="J2125"/>
  <c r="J2129"/>
  <c r="J2133"/>
  <c r="J2137"/>
  <c r="J2141"/>
  <c r="J2145"/>
  <c r="J2149"/>
  <c r="J2153"/>
  <c r="J2157"/>
  <c r="J2161"/>
  <c r="J2165"/>
  <c r="J2169"/>
  <c r="J2173"/>
  <c r="J2177"/>
  <c r="J2181"/>
  <c r="J2185"/>
  <c r="J2189"/>
  <c r="J2193"/>
  <c r="J2197"/>
  <c r="J2201"/>
  <c r="J2205"/>
  <c r="J2209"/>
  <c r="J2213"/>
  <c r="J2217"/>
  <c r="J2221"/>
  <c r="J2225"/>
  <c r="J2229"/>
  <c r="J2233"/>
  <c r="J2237"/>
  <c r="J2241"/>
  <c r="J2245"/>
  <c r="J2249"/>
  <c r="J2253"/>
  <c r="J2257"/>
  <c r="J2261"/>
  <c r="J2265"/>
  <c r="J2269"/>
  <c r="J2273"/>
  <c r="J2277"/>
  <c r="J2281"/>
  <c r="J2285"/>
  <c r="J2289"/>
  <c r="J2293"/>
  <c r="J2297"/>
  <c r="J2303"/>
  <c r="J2311"/>
  <c r="J2319"/>
  <c r="J2327"/>
  <c r="J2335"/>
  <c r="J2343"/>
  <c r="J2351"/>
  <c r="J2359"/>
  <c r="J2367"/>
  <c r="J2375"/>
  <c r="J2383"/>
  <c r="J2391"/>
  <c r="J2399"/>
  <c r="J2407"/>
  <c r="J2415"/>
  <c r="J2423"/>
  <c r="J2431"/>
  <c r="J2439"/>
  <c r="J2447"/>
  <c r="J2455"/>
  <c r="J2463"/>
  <c r="J2471"/>
  <c r="J2479"/>
  <c r="J2487"/>
  <c r="J2495"/>
  <c r="J2503"/>
  <c r="J2511"/>
  <c r="J2519"/>
  <c r="J2527"/>
  <c r="J2535"/>
  <c r="J2543"/>
  <c r="J2551"/>
  <c r="J2559"/>
  <c r="J2567"/>
  <c r="J2575"/>
  <c r="J2583"/>
  <c r="J2591"/>
  <c r="J2599"/>
  <c r="J2607"/>
  <c r="J2615"/>
  <c r="J2623"/>
  <c r="J2631"/>
  <c r="J2639"/>
  <c r="J2647"/>
  <c r="J2655"/>
  <c r="J2663"/>
  <c r="J2671"/>
  <c r="J2679"/>
  <c r="J2691"/>
  <c r="J2707"/>
  <c r="J2723"/>
  <c r="J2739"/>
  <c r="J2755"/>
  <c r="J2771"/>
  <c r="J2787"/>
  <c r="J2803"/>
  <c r="J2819"/>
  <c r="J2835"/>
  <c r="J2851"/>
  <c r="J2867"/>
  <c r="J2891"/>
  <c r="J2923"/>
  <c r="J2955"/>
  <c r="J2987"/>
  <c r="M1468"/>
  <c r="K1468"/>
  <c r="M1470"/>
  <c r="K1470"/>
  <c r="M1472"/>
  <c r="K1472"/>
  <c r="M1474"/>
  <c r="K1474"/>
  <c r="M1476"/>
  <c r="K1476"/>
  <c r="M1478"/>
  <c r="K1478"/>
  <c r="M1480"/>
  <c r="K1480"/>
  <c r="M1482"/>
  <c r="K1482"/>
  <c r="M1484"/>
  <c r="K1484"/>
  <c r="M1486"/>
  <c r="K1486"/>
  <c r="M1488"/>
  <c r="K1488"/>
  <c r="M1490"/>
  <c r="K1490"/>
  <c r="M1492"/>
  <c r="K1492"/>
  <c r="M1494"/>
  <c r="K1494"/>
  <c r="M1496"/>
  <c r="K1496"/>
  <c r="M1498"/>
  <c r="K1498"/>
  <c r="M1500"/>
  <c r="K1500"/>
  <c r="M1502"/>
  <c r="K1502"/>
  <c r="M1504"/>
  <c r="K1504"/>
  <c r="M1506"/>
  <c r="K1506"/>
  <c r="M1508"/>
  <c r="K1508"/>
  <c r="M1510"/>
  <c r="K1510"/>
  <c r="M1512"/>
  <c r="K1512"/>
  <c r="M1514"/>
  <c r="K1514"/>
  <c r="M1516"/>
  <c r="K1516"/>
  <c r="M1518"/>
  <c r="K1518"/>
  <c r="M1520"/>
  <c r="K1520"/>
  <c r="M1522"/>
  <c r="K1522"/>
  <c r="M1524"/>
  <c r="K1524"/>
  <c r="M1526"/>
  <c r="K1526"/>
  <c r="M1528"/>
  <c r="K1528"/>
  <c r="M1530"/>
  <c r="K1530"/>
  <c r="M1532"/>
  <c r="K1532"/>
  <c r="L1532"/>
  <c r="M1534"/>
  <c r="K1534"/>
  <c r="L1534"/>
  <c r="M1536"/>
  <c r="K1536"/>
  <c r="L1536"/>
  <c r="M1538"/>
  <c r="K1538"/>
  <c r="L1538"/>
  <c r="M1540"/>
  <c r="K1540"/>
  <c r="L1540"/>
  <c r="M1542"/>
  <c r="K1542"/>
  <c r="L1542"/>
  <c r="M1544"/>
  <c r="K1544"/>
  <c r="L1544"/>
  <c r="M1546"/>
  <c r="K1546"/>
  <c r="L1546"/>
  <c r="M1548"/>
  <c r="K1548"/>
  <c r="L1548"/>
  <c r="M1550"/>
  <c r="K1550"/>
  <c r="L1550"/>
  <c r="M1552"/>
  <c r="K1552"/>
  <c r="L1552"/>
  <c r="M1554"/>
  <c r="K1554"/>
  <c r="L1554"/>
  <c r="M1556"/>
  <c r="K1556"/>
  <c r="L1556"/>
  <c r="M1558"/>
  <c r="K1558"/>
  <c r="L1558"/>
  <c r="M1560"/>
  <c r="K1560"/>
  <c r="L1560"/>
  <c r="M1562"/>
  <c r="K1562"/>
  <c r="L1562"/>
  <c r="M1564"/>
  <c r="K1564"/>
  <c r="L1564"/>
  <c r="M1566"/>
  <c r="K1566"/>
  <c r="L1566"/>
  <c r="M1568"/>
  <c r="K1568"/>
  <c r="L1568"/>
  <c r="M1570"/>
  <c r="K1570"/>
  <c r="L1570"/>
  <c r="M1572"/>
  <c r="K1572"/>
  <c r="L1572"/>
  <c r="M1574"/>
  <c r="K1574"/>
  <c r="L1574"/>
  <c r="M1576"/>
  <c r="K1576"/>
  <c r="L1576"/>
  <c r="M1578"/>
  <c r="K1578"/>
  <c r="L1578"/>
  <c r="M1580"/>
  <c r="K1580"/>
  <c r="L1580"/>
  <c r="M1582"/>
  <c r="K1582"/>
  <c r="L1582"/>
  <c r="M1584"/>
  <c r="K1584"/>
  <c r="L1584"/>
  <c r="M1586"/>
  <c r="K1586"/>
  <c r="L1586"/>
  <c r="M1588"/>
  <c r="K1588"/>
  <c r="L1588"/>
  <c r="M1590"/>
  <c r="K1590"/>
  <c r="L1590"/>
  <c r="M1592"/>
  <c r="K1592"/>
  <c r="L1592"/>
  <c r="M1594"/>
  <c r="K1594"/>
  <c r="L1594"/>
  <c r="M1596"/>
  <c r="K1596"/>
  <c r="L1596"/>
  <c r="M1598"/>
  <c r="K1598"/>
  <c r="L1598"/>
  <c r="M1600"/>
  <c r="K1600"/>
  <c r="L1600"/>
  <c r="M1602"/>
  <c r="K1602"/>
  <c r="L1602"/>
  <c r="M1604"/>
  <c r="K1604"/>
  <c r="L1604"/>
  <c r="M1606"/>
  <c r="K1606"/>
  <c r="L1606"/>
  <c r="M1608"/>
  <c r="K1608"/>
  <c r="L1608"/>
  <c r="M1610"/>
  <c r="K1610"/>
  <c r="L1610"/>
  <c r="M1612"/>
  <c r="K1612"/>
  <c r="L1612"/>
  <c r="M1614"/>
  <c r="K1614"/>
  <c r="L1614"/>
  <c r="M1616"/>
  <c r="K1616"/>
  <c r="L1616"/>
  <c r="M1618"/>
  <c r="K1618"/>
  <c r="L1618"/>
  <c r="M1620"/>
  <c r="K1620"/>
  <c r="L1620"/>
  <c r="M1622"/>
  <c r="K1622"/>
  <c r="L1622"/>
  <c r="M1624"/>
  <c r="K1624"/>
  <c r="L1624"/>
  <c r="M1626"/>
  <c r="K1626"/>
  <c r="L1626"/>
  <c r="M1628"/>
  <c r="K1628"/>
  <c r="L1628"/>
  <c r="M1630"/>
  <c r="K1630"/>
  <c r="L1630"/>
  <c r="M1632"/>
  <c r="K1632"/>
  <c r="L1632"/>
  <c r="M1634"/>
  <c r="K1634"/>
  <c r="L1634"/>
  <c r="M1636"/>
  <c r="K1636"/>
  <c r="L1636"/>
  <c r="M1638"/>
  <c r="K1638"/>
  <c r="L1638"/>
  <c r="M1640"/>
  <c r="K1640"/>
  <c r="L1640"/>
  <c r="M1642"/>
  <c r="K1642"/>
  <c r="L1642"/>
  <c r="M1644"/>
  <c r="K1644"/>
  <c r="L1644"/>
  <c r="M1646"/>
  <c r="K1646"/>
  <c r="L1646"/>
  <c r="M1648"/>
  <c r="K1648"/>
  <c r="L1648"/>
  <c r="M1650"/>
  <c r="K1650"/>
  <c r="L1650"/>
  <c r="M1652"/>
  <c r="K1652"/>
  <c r="L1652"/>
  <c r="M1654"/>
  <c r="K1654"/>
  <c r="L1654"/>
  <c r="M1656"/>
  <c r="K1656"/>
  <c r="L1656"/>
  <c r="M1658"/>
  <c r="K1658"/>
  <c r="L1658"/>
  <c r="M1660"/>
  <c r="K1660"/>
  <c r="L1660"/>
  <c r="M1662"/>
  <c r="K1662"/>
  <c r="L1662"/>
  <c r="M1664"/>
  <c r="K1664"/>
  <c r="L1664"/>
  <c r="M1666"/>
  <c r="K1666"/>
  <c r="L1666"/>
  <c r="M1668"/>
  <c r="K1668"/>
  <c r="L1668"/>
  <c r="M1670"/>
  <c r="K1670"/>
  <c r="L1670"/>
  <c r="M1672"/>
  <c r="K1672"/>
  <c r="L1672"/>
  <c r="M1674"/>
  <c r="K1674"/>
  <c r="L1674"/>
  <c r="M1676"/>
  <c r="K1676"/>
  <c r="L1676"/>
  <c r="M1678"/>
  <c r="K1678"/>
  <c r="L1678"/>
  <c r="M1680"/>
  <c r="K1680"/>
  <c r="L1680"/>
  <c r="M1682"/>
  <c r="K1682"/>
  <c r="L1682"/>
  <c r="M1684"/>
  <c r="K1684"/>
  <c r="L1684"/>
  <c r="M1686"/>
  <c r="K1686"/>
  <c r="L1686"/>
  <c r="M1688"/>
  <c r="K1688"/>
  <c r="L1688"/>
  <c r="M1690"/>
  <c r="K1690"/>
  <c r="L1690"/>
  <c r="M1692"/>
  <c r="K1692"/>
  <c r="L1692"/>
  <c r="M1694"/>
  <c r="K1694"/>
  <c r="L1694"/>
  <c r="M1696"/>
  <c r="K1696"/>
  <c r="L1696"/>
  <c r="M1698"/>
  <c r="K1698"/>
  <c r="L1698"/>
  <c r="M1700"/>
  <c r="K1700"/>
  <c r="L1700"/>
  <c r="M1702"/>
  <c r="K1702"/>
  <c r="L1702"/>
  <c r="M1704"/>
  <c r="K1704"/>
  <c r="L1704"/>
  <c r="M1706"/>
  <c r="K1706"/>
  <c r="L1706"/>
  <c r="M1708"/>
  <c r="K1708"/>
  <c r="L1708"/>
  <c r="M1710"/>
  <c r="K1710"/>
  <c r="L1710"/>
  <c r="M1712"/>
  <c r="K1712"/>
  <c r="L1712"/>
  <c r="M1714"/>
  <c r="K1714"/>
  <c r="L1714"/>
  <c r="M1716"/>
  <c r="K1716"/>
  <c r="L1716"/>
  <c r="M1718"/>
  <c r="K1718"/>
  <c r="L1718"/>
  <c r="M1720"/>
  <c r="K1720"/>
  <c r="L1720"/>
  <c r="M1722"/>
  <c r="K1722"/>
  <c r="L1722"/>
  <c r="M1724"/>
  <c r="K1724"/>
  <c r="L1724"/>
  <c r="M1726"/>
  <c r="K1726"/>
  <c r="L1726"/>
  <c r="M1728"/>
  <c r="K1728"/>
  <c r="L1728"/>
  <c r="M1730"/>
  <c r="K1730"/>
  <c r="L1730"/>
  <c r="M1732"/>
  <c r="K1732"/>
  <c r="L1732"/>
  <c r="M1734"/>
  <c r="K1734"/>
  <c r="L1734"/>
  <c r="M1736"/>
  <c r="K1736"/>
  <c r="L1736"/>
  <c r="M1738"/>
  <c r="K1738"/>
  <c r="L1738"/>
  <c r="M1740"/>
  <c r="K1740"/>
  <c r="L1740"/>
  <c r="M1742"/>
  <c r="K1742"/>
  <c r="L1742"/>
  <c r="M1744"/>
  <c r="K1744"/>
  <c r="L1744"/>
  <c r="M1746"/>
  <c r="K1746"/>
  <c r="L1746"/>
  <c r="M1748"/>
  <c r="K1748"/>
  <c r="L1748"/>
  <c r="M1750"/>
  <c r="K1750"/>
  <c r="L1750"/>
  <c r="M1752"/>
  <c r="K1752"/>
  <c r="L1752"/>
  <c r="M1754"/>
  <c r="K1754"/>
  <c r="L1754"/>
  <c r="M1756"/>
  <c r="K1756"/>
  <c r="L1756"/>
  <c r="M1758"/>
  <c r="K1758"/>
  <c r="L1758"/>
  <c r="M1760"/>
  <c r="K1760"/>
  <c r="L1760"/>
  <c r="M1762"/>
  <c r="K1762"/>
  <c r="L1762"/>
  <c r="M1764"/>
  <c r="K1764"/>
  <c r="L1764"/>
  <c r="M1766"/>
  <c r="K1766"/>
  <c r="L1766"/>
  <c r="M1768"/>
  <c r="K1768"/>
  <c r="L1768"/>
  <c r="M1770"/>
  <c r="K1770"/>
  <c r="L1770"/>
  <c r="M1772"/>
  <c r="K1772"/>
  <c r="L1772"/>
  <c r="M1774"/>
  <c r="K1774"/>
  <c r="L1774"/>
  <c r="M1776"/>
  <c r="K1776"/>
  <c r="L1776"/>
  <c r="M1778"/>
  <c r="K1778"/>
  <c r="L1778"/>
  <c r="M1780"/>
  <c r="K1780"/>
  <c r="L1780"/>
  <c r="M1782"/>
  <c r="K1782"/>
  <c r="L1782"/>
  <c r="M1784"/>
  <c r="K1784"/>
  <c r="L1784"/>
  <c r="M1786"/>
  <c r="K1786"/>
  <c r="L1786"/>
  <c r="M1788"/>
  <c r="K1788"/>
  <c r="L1788"/>
  <c r="M1790"/>
  <c r="K1790"/>
  <c r="L1790"/>
  <c r="M1792"/>
  <c r="K1792"/>
  <c r="L1792"/>
  <c r="M1794"/>
  <c r="K1794"/>
  <c r="L1794"/>
  <c r="M1796"/>
  <c r="K1796"/>
  <c r="L1796"/>
  <c r="M1798"/>
  <c r="K1798"/>
  <c r="L1798"/>
  <c r="M1800"/>
  <c r="K1800"/>
  <c r="L1800"/>
  <c r="M1802"/>
  <c r="K1802"/>
  <c r="L1802"/>
  <c r="M1804"/>
  <c r="K1804"/>
  <c r="L1804"/>
  <c r="M1806"/>
  <c r="K1806"/>
  <c r="L1806"/>
  <c r="M1808"/>
  <c r="K1808"/>
  <c r="L1808"/>
  <c r="M1810"/>
  <c r="K1810"/>
  <c r="L1810"/>
  <c r="M1812"/>
  <c r="K1812"/>
  <c r="L1812"/>
  <c r="M1814"/>
  <c r="K1814"/>
  <c r="L1814"/>
  <c r="M1816"/>
  <c r="K1816"/>
  <c r="L1816"/>
  <c r="M1818"/>
  <c r="K1818"/>
  <c r="L1818"/>
  <c r="M1820"/>
  <c r="K1820"/>
  <c r="L1820"/>
  <c r="M1822"/>
  <c r="K1822"/>
  <c r="L1822"/>
  <c r="M1824"/>
  <c r="K1824"/>
  <c r="L1824"/>
  <c r="M1826"/>
  <c r="K1826"/>
  <c r="L1826"/>
  <c r="M1828"/>
  <c r="K1828"/>
  <c r="L1828"/>
  <c r="M1830"/>
  <c r="K1830"/>
  <c r="L1830"/>
  <c r="M1832"/>
  <c r="K1832"/>
  <c r="L1832"/>
  <c r="M1834"/>
  <c r="K1834"/>
  <c r="L1834"/>
  <c r="M1836"/>
  <c r="K1836"/>
  <c r="L1836"/>
  <c r="M1838"/>
  <c r="K1838"/>
  <c r="L1838"/>
  <c r="M1840"/>
  <c r="K1840"/>
  <c r="L1840"/>
  <c r="M1842"/>
  <c r="K1842"/>
  <c r="L1842"/>
  <c r="M1844"/>
  <c r="K1844"/>
  <c r="L1844"/>
  <c r="M1846"/>
  <c r="K1846"/>
  <c r="L1846"/>
  <c r="M1848"/>
  <c r="K1848"/>
  <c r="L1848"/>
  <c r="M1850"/>
  <c r="K1850"/>
  <c r="L1850"/>
  <c r="M1852"/>
  <c r="K1852"/>
  <c r="L1852"/>
  <c r="M1854"/>
  <c r="K1854"/>
  <c r="L1854"/>
  <c r="M1856"/>
  <c r="K1856"/>
  <c r="L1856"/>
  <c r="M1858"/>
  <c r="K1858"/>
  <c r="L1858"/>
  <c r="M1860"/>
  <c r="K1860"/>
  <c r="L1860"/>
  <c r="M1862"/>
  <c r="K1862"/>
  <c r="L1862"/>
  <c r="M1864"/>
  <c r="K1864"/>
  <c r="L1864"/>
  <c r="M1866"/>
  <c r="K1866"/>
  <c r="L1866"/>
  <c r="M1868"/>
  <c r="K1868"/>
  <c r="L1868"/>
  <c r="M1870"/>
  <c r="K1870"/>
  <c r="L1870"/>
  <c r="M1872"/>
  <c r="K1872"/>
  <c r="L1872"/>
  <c r="M1874"/>
  <c r="K1874"/>
  <c r="L1874"/>
  <c r="M1876"/>
  <c r="K1876"/>
  <c r="L1876"/>
  <c r="M1878"/>
  <c r="K1878"/>
  <c r="L1878"/>
  <c r="M1880"/>
  <c r="K1880"/>
  <c r="L1880"/>
  <c r="M1882"/>
  <c r="K1882"/>
  <c r="L1882"/>
  <c r="M1884"/>
  <c r="K1884"/>
  <c r="L1884"/>
  <c r="M1886"/>
  <c r="K1886"/>
  <c r="L1886"/>
  <c r="M1888"/>
  <c r="K1888"/>
  <c r="L1888"/>
  <c r="M1890"/>
  <c r="K1890"/>
  <c r="L1890"/>
  <c r="M1892"/>
  <c r="K1892"/>
  <c r="L1892"/>
  <c r="M1894"/>
  <c r="K1894"/>
  <c r="L1894"/>
  <c r="M1896"/>
  <c r="K1896"/>
  <c r="L1896"/>
  <c r="M1898"/>
  <c r="K1898"/>
  <c r="L1898"/>
  <c r="M1900"/>
  <c r="K1900"/>
  <c r="L1900"/>
  <c r="M1902"/>
  <c r="K1902"/>
  <c r="L1902"/>
  <c r="M1904"/>
  <c r="K1904"/>
  <c r="L1904"/>
  <c r="M1906"/>
  <c r="K1906"/>
  <c r="L1906"/>
  <c r="M1908"/>
  <c r="K1908"/>
  <c r="L1908"/>
  <c r="M1910"/>
  <c r="K1910"/>
  <c r="L1910"/>
  <c r="M1912"/>
  <c r="K1912"/>
  <c r="L1912"/>
  <c r="M1914"/>
  <c r="K1914"/>
  <c r="L1914"/>
  <c r="M1916"/>
  <c r="K1916"/>
  <c r="L1916"/>
  <c r="M1918"/>
  <c r="K1918"/>
  <c r="L1918"/>
  <c r="M1920"/>
  <c r="K1920"/>
  <c r="L1920"/>
  <c r="M1922"/>
  <c r="K1922"/>
  <c r="L1922"/>
  <c r="M1924"/>
  <c r="K1924"/>
  <c r="L1924"/>
  <c r="M1926"/>
  <c r="K1926"/>
  <c r="L1926"/>
  <c r="M1928"/>
  <c r="K1928"/>
  <c r="L1928"/>
  <c r="M1930"/>
  <c r="K1930"/>
  <c r="L1930"/>
  <c r="M1932"/>
  <c r="K1932"/>
  <c r="L1932"/>
  <c r="M1934"/>
  <c r="K1934"/>
  <c r="L1934"/>
  <c r="M1936"/>
  <c r="K1936"/>
  <c r="L1936"/>
  <c r="M1938"/>
  <c r="K1938"/>
  <c r="L1938"/>
  <c r="M1940"/>
  <c r="K1940"/>
  <c r="L1940"/>
  <c r="M1942"/>
  <c r="K1942"/>
  <c r="L1942"/>
  <c r="M1944"/>
  <c r="K1944"/>
  <c r="L1944"/>
  <c r="M1946"/>
  <c r="K1946"/>
  <c r="L1946"/>
  <c r="M1948"/>
  <c r="K1948"/>
  <c r="L1948"/>
  <c r="M1950"/>
  <c r="K1950"/>
  <c r="L1950"/>
  <c r="M1952"/>
  <c r="K1952"/>
  <c r="L1952"/>
  <c r="M1954"/>
  <c r="K1954"/>
  <c r="L1954"/>
  <c r="M1956"/>
  <c r="K1956"/>
  <c r="L1956"/>
  <c r="M1958"/>
  <c r="K1958"/>
  <c r="L1958"/>
  <c r="M1960"/>
  <c r="K1960"/>
  <c r="L1960"/>
  <c r="M1962"/>
  <c r="K1962"/>
  <c r="L1962"/>
  <c r="M1964"/>
  <c r="K1964"/>
  <c r="L1964"/>
  <c r="M1966"/>
  <c r="K1966"/>
  <c r="L1966"/>
  <c r="M1968"/>
  <c r="K1968"/>
  <c r="L1968"/>
  <c r="M1970"/>
  <c r="K1970"/>
  <c r="L1970"/>
  <c r="M1972"/>
  <c r="K1972"/>
  <c r="L1972"/>
  <c r="M1974"/>
  <c r="K1974"/>
  <c r="L1974"/>
  <c r="M1976"/>
  <c r="K1976"/>
  <c r="L1976"/>
  <c r="M1978"/>
  <c r="K1978"/>
  <c r="L1978"/>
  <c r="M1980"/>
  <c r="K1980"/>
  <c r="L1980"/>
  <c r="M1982"/>
  <c r="K1982"/>
  <c r="L1982"/>
  <c r="M1984"/>
  <c r="K1984"/>
  <c r="L1984"/>
  <c r="M1986"/>
  <c r="K1986"/>
  <c r="L1986"/>
  <c r="M1988"/>
  <c r="K1988"/>
  <c r="L1988"/>
  <c r="M1990"/>
  <c r="K1990"/>
  <c r="L1990"/>
  <c r="M1992"/>
  <c r="K1992"/>
  <c r="L1992"/>
  <c r="M1994"/>
  <c r="K1994"/>
  <c r="L1994"/>
  <c r="M1996"/>
  <c r="K1996"/>
  <c r="L1996"/>
  <c r="M1998"/>
  <c r="K1998"/>
  <c r="L1998"/>
  <c r="M2000"/>
  <c r="K2000"/>
  <c r="L2000"/>
  <c r="M2002"/>
  <c r="K2002"/>
  <c r="L2002"/>
  <c r="M2004"/>
  <c r="K2004"/>
  <c r="L2004"/>
  <c r="M2006"/>
  <c r="K2006"/>
  <c r="L2006"/>
  <c r="M2008"/>
  <c r="K2008"/>
  <c r="L2008"/>
  <c r="M2010"/>
  <c r="K2010"/>
  <c r="L2010"/>
  <c r="M2012"/>
  <c r="K2012"/>
  <c r="L2012"/>
  <c r="M2014"/>
  <c r="K2014"/>
  <c r="L2014"/>
  <c r="M2016"/>
  <c r="K2016"/>
  <c r="L2016"/>
  <c r="M2018"/>
  <c r="K2018"/>
  <c r="L2018"/>
  <c r="M2020"/>
  <c r="K2020"/>
  <c r="L2020"/>
  <c r="M2022"/>
  <c r="K2022"/>
  <c r="L2022"/>
  <c r="M2024"/>
  <c r="K2024"/>
  <c r="L2024"/>
  <c r="M2026"/>
  <c r="K2026"/>
  <c r="L2026"/>
  <c r="M2028"/>
  <c r="K2028"/>
  <c r="L2028"/>
  <c r="M2030"/>
  <c r="K2030"/>
  <c r="L2030"/>
  <c r="M2032"/>
  <c r="K2032"/>
  <c r="L2032"/>
  <c r="M2034"/>
  <c r="K2034"/>
  <c r="L2034"/>
  <c r="M2036"/>
  <c r="K2036"/>
  <c r="L2036"/>
  <c r="M2038"/>
  <c r="K2038"/>
  <c r="L2038"/>
  <c r="M2040"/>
  <c r="K2040"/>
  <c r="L2040"/>
  <c r="M2042"/>
  <c r="K2042"/>
  <c r="L2042"/>
  <c r="M2044"/>
  <c r="K2044"/>
  <c r="L2044"/>
  <c r="M2046"/>
  <c r="K2046"/>
  <c r="L2046"/>
  <c r="M2048"/>
  <c r="K2048"/>
  <c r="L2048"/>
  <c r="M2050"/>
  <c r="K2050"/>
  <c r="L2050"/>
  <c r="M2052"/>
  <c r="K2052"/>
  <c r="L2052"/>
  <c r="M2054"/>
  <c r="K2054"/>
  <c r="L2054"/>
  <c r="M2056"/>
  <c r="K2056"/>
  <c r="L2056"/>
  <c r="M2058"/>
  <c r="K2058"/>
  <c r="L2058"/>
  <c r="M2060"/>
  <c r="K2060"/>
  <c r="L2060"/>
  <c r="M2062"/>
  <c r="K2062"/>
  <c r="L2062"/>
  <c r="M2064"/>
  <c r="K2064"/>
  <c r="L2064"/>
  <c r="M2066"/>
  <c r="K2066"/>
  <c r="L2066"/>
  <c r="M2068"/>
  <c r="K2068"/>
  <c r="L2068"/>
  <c r="M2070"/>
  <c r="K2070"/>
  <c r="L2070"/>
  <c r="M2072"/>
  <c r="K2072"/>
  <c r="L2072"/>
  <c r="M2074"/>
  <c r="K2074"/>
  <c r="L2074"/>
  <c r="M2076"/>
  <c r="K2076"/>
  <c r="L2076"/>
  <c r="M2078"/>
  <c r="K2078"/>
  <c r="L2078"/>
  <c r="M2080"/>
  <c r="K2080"/>
  <c r="L2080"/>
  <c r="M2082"/>
  <c r="K2082"/>
  <c r="L2082"/>
  <c r="M2084"/>
  <c r="K2084"/>
  <c r="L2084"/>
  <c r="M2086"/>
  <c r="K2086"/>
  <c r="L2086"/>
  <c r="M2088"/>
  <c r="K2088"/>
  <c r="L2088"/>
  <c r="M2090"/>
  <c r="K2090"/>
  <c r="L2090"/>
  <c r="M2092"/>
  <c r="K2092"/>
  <c r="L2092"/>
  <c r="M2094"/>
  <c r="K2094"/>
  <c r="L2094"/>
  <c r="M2096"/>
  <c r="K2096"/>
  <c r="L2096"/>
  <c r="M2098"/>
  <c r="K2098"/>
  <c r="L2098"/>
  <c r="M2100"/>
  <c r="K2100"/>
  <c r="L2100"/>
  <c r="M2102"/>
  <c r="K2102"/>
  <c r="L2102"/>
  <c r="M2104"/>
  <c r="K2104"/>
  <c r="L2104"/>
  <c r="M2106"/>
  <c r="K2106"/>
  <c r="L2106"/>
  <c r="M2108"/>
  <c r="K2108"/>
  <c r="L2108"/>
  <c r="M2110"/>
  <c r="K2110"/>
  <c r="L2110"/>
  <c r="M2112"/>
  <c r="K2112"/>
  <c r="L2112"/>
  <c r="M2114"/>
  <c r="K2114"/>
  <c r="L2114"/>
  <c r="M2116"/>
  <c r="K2116"/>
  <c r="L2116"/>
  <c r="M2118"/>
  <c r="K2118"/>
  <c r="L2118"/>
  <c r="M2120"/>
  <c r="K2120"/>
  <c r="L2120"/>
  <c r="M2122"/>
  <c r="K2122"/>
  <c r="L2122"/>
  <c r="M2124"/>
  <c r="K2124"/>
  <c r="L2124"/>
  <c r="M2126"/>
  <c r="K2126"/>
  <c r="L2126"/>
  <c r="M2128"/>
  <c r="K2128"/>
  <c r="L2128"/>
  <c r="M2130"/>
  <c r="K2130"/>
  <c r="L2130"/>
  <c r="M2132"/>
  <c r="K2132"/>
  <c r="L2132"/>
  <c r="M2134"/>
  <c r="K2134"/>
  <c r="L2134"/>
  <c r="M2136"/>
  <c r="K2136"/>
  <c r="L2136"/>
  <c r="M2138"/>
  <c r="K2138"/>
  <c r="L2138"/>
  <c r="M2140"/>
  <c r="K2140"/>
  <c r="L2140"/>
  <c r="M2142"/>
  <c r="K2142"/>
  <c r="L2142"/>
  <c r="M2144"/>
  <c r="K2144"/>
  <c r="L2144"/>
  <c r="M2146"/>
  <c r="K2146"/>
  <c r="L2146"/>
  <c r="M2148"/>
  <c r="K2148"/>
  <c r="L2148"/>
  <c r="M2150"/>
  <c r="K2150"/>
  <c r="L2150"/>
  <c r="M2152"/>
  <c r="K2152"/>
  <c r="L2152"/>
  <c r="M2154"/>
  <c r="K2154"/>
  <c r="L2154"/>
  <c r="M2156"/>
  <c r="K2156"/>
  <c r="L2156"/>
  <c r="M2158"/>
  <c r="K2158"/>
  <c r="L2158"/>
  <c r="M2160"/>
  <c r="K2160"/>
  <c r="L2160"/>
  <c r="M2162"/>
  <c r="K2162"/>
  <c r="L2162"/>
  <c r="M2164"/>
  <c r="K2164"/>
  <c r="L2164"/>
  <c r="M2166"/>
  <c r="K2166"/>
  <c r="L2166"/>
  <c r="M2168"/>
  <c r="K2168"/>
  <c r="L2168"/>
  <c r="M2170"/>
  <c r="K2170"/>
  <c r="L2170"/>
  <c r="M2172"/>
  <c r="K2172"/>
  <c r="L2172"/>
  <c r="M2174"/>
  <c r="K2174"/>
  <c r="L2174"/>
  <c r="M2176"/>
  <c r="K2176"/>
  <c r="L2176"/>
  <c r="M2178"/>
  <c r="K2178"/>
  <c r="L2178"/>
  <c r="M2180"/>
  <c r="K2180"/>
  <c r="L2180"/>
  <c r="M2182"/>
  <c r="K2182"/>
  <c r="L2182"/>
  <c r="M2184"/>
  <c r="K2184"/>
  <c r="L2184"/>
  <c r="M2186"/>
  <c r="K2186"/>
  <c r="L2186"/>
  <c r="M2188"/>
  <c r="K2188"/>
  <c r="L2188"/>
  <c r="M2190"/>
  <c r="K2190"/>
  <c r="L2190"/>
  <c r="M2192"/>
  <c r="K2192"/>
  <c r="L2192"/>
  <c r="M2194"/>
  <c r="K2194"/>
  <c r="L2194"/>
  <c r="M2196"/>
  <c r="K2196"/>
  <c r="L2196"/>
  <c r="M2198"/>
  <c r="K2198"/>
  <c r="L2198"/>
  <c r="M2200"/>
  <c r="K2200"/>
  <c r="L2200"/>
  <c r="M2202"/>
  <c r="K2202"/>
  <c r="L2202"/>
  <c r="M2204"/>
  <c r="K2204"/>
  <c r="L2204"/>
  <c r="M2206"/>
  <c r="K2206"/>
  <c r="L2206"/>
  <c r="M2208"/>
  <c r="K2208"/>
  <c r="L2208"/>
  <c r="M2210"/>
  <c r="K2210"/>
  <c r="L2210"/>
  <c r="M2212"/>
  <c r="K2212"/>
  <c r="L2212"/>
  <c r="M2214"/>
  <c r="K2214"/>
  <c r="L2214"/>
  <c r="M2216"/>
  <c r="K2216"/>
  <c r="L2216"/>
  <c r="M2218"/>
  <c r="K2218"/>
  <c r="L2218"/>
  <c r="M2220"/>
  <c r="K2220"/>
  <c r="L2220"/>
  <c r="M2222"/>
  <c r="K2222"/>
  <c r="L2222"/>
  <c r="M2224"/>
  <c r="K2224"/>
  <c r="L2224"/>
  <c r="M2226"/>
  <c r="K2226"/>
  <c r="L2226"/>
  <c r="M2228"/>
  <c r="K2228"/>
  <c r="L2228"/>
  <c r="M2230"/>
  <c r="K2230"/>
  <c r="L2230"/>
  <c r="M2232"/>
  <c r="K2232"/>
  <c r="L2232"/>
  <c r="M2234"/>
  <c r="K2234"/>
  <c r="L2234"/>
  <c r="M2236"/>
  <c r="K2236"/>
  <c r="L2236"/>
  <c r="M2238"/>
  <c r="K2238"/>
  <c r="L2238"/>
  <c r="M2240"/>
  <c r="K2240"/>
  <c r="L2240"/>
  <c r="M2242"/>
  <c r="K2242"/>
  <c r="L2242"/>
  <c r="M2244"/>
  <c r="K2244"/>
  <c r="L2244"/>
  <c r="M2246"/>
  <c r="K2246"/>
  <c r="L2246"/>
  <c r="M2248"/>
  <c r="K2248"/>
  <c r="L2248"/>
  <c r="M2250"/>
  <c r="K2250"/>
  <c r="L2250"/>
  <c r="M2252"/>
  <c r="K2252"/>
  <c r="L2252"/>
  <c r="M2254"/>
  <c r="K2254"/>
  <c r="L2254"/>
  <c r="M2256"/>
  <c r="K2256"/>
  <c r="L2256"/>
  <c r="M2258"/>
  <c r="K2258"/>
  <c r="L2258"/>
  <c r="M2260"/>
  <c r="K2260"/>
  <c r="L2260"/>
  <c r="M2262"/>
  <c r="K2262"/>
  <c r="L2262"/>
  <c r="M2264"/>
  <c r="K2264"/>
  <c r="L2264"/>
  <c r="M2266"/>
  <c r="K2266"/>
  <c r="L2266"/>
  <c r="M2268"/>
  <c r="K2268"/>
  <c r="L2268"/>
  <c r="M2270"/>
  <c r="K2270"/>
  <c r="L2270"/>
  <c r="M2272"/>
  <c r="K2272"/>
  <c r="L2272"/>
  <c r="M2274"/>
  <c r="K2274"/>
  <c r="L2274"/>
  <c r="M2276"/>
  <c r="K2276"/>
  <c r="L2276"/>
  <c r="M2278"/>
  <c r="K2278"/>
  <c r="L2278"/>
  <c r="M2280"/>
  <c r="K2280"/>
  <c r="L2280"/>
  <c r="M2282"/>
  <c r="K2282"/>
  <c r="L2282"/>
  <c r="M2284"/>
  <c r="K2284"/>
  <c r="L2284"/>
  <c r="M2286"/>
  <c r="K2286"/>
  <c r="L2286"/>
  <c r="M2288"/>
  <c r="K2288"/>
  <c r="L2288"/>
  <c r="M2290"/>
  <c r="K2290"/>
  <c r="L2290"/>
  <c r="M2292"/>
  <c r="K2292"/>
  <c r="L2292"/>
  <c r="M2294"/>
  <c r="K2294"/>
  <c r="L2294"/>
  <c r="M2296"/>
  <c r="K2296"/>
  <c r="L2296"/>
  <c r="M2298"/>
  <c r="K2298"/>
  <c r="L2298"/>
  <c r="M2300"/>
  <c r="K2300"/>
  <c r="L2300"/>
  <c r="J2300"/>
  <c r="M2302"/>
  <c r="K2302"/>
  <c r="L2302"/>
  <c r="J2302"/>
  <c r="M2304"/>
  <c r="K2304"/>
  <c r="L2304"/>
  <c r="J2304"/>
  <c r="M2306"/>
  <c r="K2306"/>
  <c r="L2306"/>
  <c r="J2306"/>
  <c r="M2308"/>
  <c r="K2308"/>
  <c r="L2308"/>
  <c r="J2308"/>
  <c r="M2310"/>
  <c r="K2310"/>
  <c r="L2310"/>
  <c r="J2310"/>
  <c r="M2312"/>
  <c r="K2312"/>
  <c r="L2312"/>
  <c r="J2312"/>
  <c r="M2314"/>
  <c r="K2314"/>
  <c r="L2314"/>
  <c r="J2314"/>
  <c r="M2316"/>
  <c r="K2316"/>
  <c r="L2316"/>
  <c r="J2316"/>
  <c r="M2318"/>
  <c r="K2318"/>
  <c r="L2318"/>
  <c r="J2318"/>
  <c r="M2320"/>
  <c r="K2320"/>
  <c r="L2320"/>
  <c r="J2320"/>
  <c r="M2322"/>
  <c r="K2322"/>
  <c r="L2322"/>
  <c r="J2322"/>
  <c r="M2324"/>
  <c r="K2324"/>
  <c r="L2324"/>
  <c r="J2324"/>
  <c r="M2326"/>
  <c r="K2326"/>
  <c r="L2326"/>
  <c r="J2326"/>
  <c r="M2328"/>
  <c r="K2328"/>
  <c r="L2328"/>
  <c r="J2328"/>
  <c r="M2330"/>
  <c r="K2330"/>
  <c r="L2330"/>
  <c r="J2330"/>
  <c r="M2332"/>
  <c r="K2332"/>
  <c r="L2332"/>
  <c r="J2332"/>
  <c r="M2334"/>
  <c r="K2334"/>
  <c r="L2334"/>
  <c r="J2334"/>
  <c r="M2336"/>
  <c r="K2336"/>
  <c r="L2336"/>
  <c r="J2336"/>
  <c r="M2338"/>
  <c r="K2338"/>
  <c r="L2338"/>
  <c r="J2338"/>
  <c r="M2340"/>
  <c r="K2340"/>
  <c r="L2340"/>
  <c r="J2340"/>
  <c r="M2342"/>
  <c r="K2342"/>
  <c r="L2342"/>
  <c r="J2342"/>
  <c r="M2344"/>
  <c r="K2344"/>
  <c r="L2344"/>
  <c r="J2344"/>
  <c r="M2346"/>
  <c r="K2346"/>
  <c r="L2346"/>
  <c r="J2346"/>
  <c r="M2348"/>
  <c r="K2348"/>
  <c r="L2348"/>
  <c r="J2348"/>
  <c r="M2350"/>
  <c r="K2350"/>
  <c r="L2350"/>
  <c r="J2350"/>
  <c r="M2352"/>
  <c r="K2352"/>
  <c r="L2352"/>
  <c r="J2352"/>
  <c r="M2354"/>
  <c r="K2354"/>
  <c r="L2354"/>
  <c r="J2354"/>
  <c r="M2356"/>
  <c r="K2356"/>
  <c r="L2356"/>
  <c r="J2356"/>
  <c r="M2358"/>
  <c r="K2358"/>
  <c r="L2358"/>
  <c r="J2358"/>
  <c r="M2360"/>
  <c r="K2360"/>
  <c r="L2360"/>
  <c r="J2360"/>
  <c r="M2362"/>
  <c r="K2362"/>
  <c r="L2362"/>
  <c r="J2362"/>
  <c r="M2364"/>
  <c r="K2364"/>
  <c r="L2364"/>
  <c r="J2364"/>
  <c r="M2366"/>
  <c r="K2366"/>
  <c r="L2366"/>
  <c r="J2366"/>
  <c r="M2368"/>
  <c r="K2368"/>
  <c r="L2368"/>
  <c r="J2368"/>
  <c r="M2370"/>
  <c r="K2370"/>
  <c r="L2370"/>
  <c r="J2370"/>
  <c r="M2372"/>
  <c r="K2372"/>
  <c r="L2372"/>
  <c r="J2372"/>
  <c r="M2374"/>
  <c r="K2374"/>
  <c r="L2374"/>
  <c r="J2374"/>
  <c r="M2376"/>
  <c r="K2376"/>
  <c r="L2376"/>
  <c r="J2376"/>
  <c r="M2378"/>
  <c r="K2378"/>
  <c r="L2378"/>
  <c r="J2378"/>
  <c r="M2380"/>
  <c r="K2380"/>
  <c r="L2380"/>
  <c r="J2380"/>
  <c r="M2382"/>
  <c r="K2382"/>
  <c r="L2382"/>
  <c r="J2382"/>
  <c r="M2384"/>
  <c r="K2384"/>
  <c r="L2384"/>
  <c r="J2384"/>
  <c r="M2386"/>
  <c r="K2386"/>
  <c r="L2386"/>
  <c r="J2386"/>
  <c r="M2388"/>
  <c r="K2388"/>
  <c r="L2388"/>
  <c r="J2388"/>
  <c r="M2390"/>
  <c r="K2390"/>
  <c r="L2390"/>
  <c r="J2390"/>
  <c r="M2392"/>
  <c r="K2392"/>
  <c r="L2392"/>
  <c r="J2392"/>
  <c r="M2394"/>
  <c r="K2394"/>
  <c r="L2394"/>
  <c r="J2394"/>
  <c r="M2396"/>
  <c r="K2396"/>
  <c r="L2396"/>
  <c r="J2396"/>
  <c r="M2398"/>
  <c r="K2398"/>
  <c r="L2398"/>
  <c r="J2398"/>
  <c r="M2400"/>
  <c r="K2400"/>
  <c r="L2400"/>
  <c r="J2400"/>
  <c r="M2402"/>
  <c r="K2402"/>
  <c r="L2402"/>
  <c r="J2402"/>
  <c r="M2404"/>
  <c r="K2404"/>
  <c r="L2404"/>
  <c r="J2404"/>
  <c r="M2406"/>
  <c r="K2406"/>
  <c r="L2406"/>
  <c r="J2406"/>
  <c r="M2408"/>
  <c r="K2408"/>
  <c r="L2408"/>
  <c r="J2408"/>
  <c r="M2410"/>
  <c r="K2410"/>
  <c r="L2410"/>
  <c r="J2410"/>
  <c r="M2412"/>
  <c r="K2412"/>
  <c r="L2412"/>
  <c r="J2412"/>
  <c r="M2414"/>
  <c r="K2414"/>
  <c r="L2414"/>
  <c r="J2414"/>
  <c r="M2416"/>
  <c r="K2416"/>
  <c r="L2416"/>
  <c r="J2416"/>
  <c r="M2418"/>
  <c r="K2418"/>
  <c r="L2418"/>
  <c r="J2418"/>
  <c r="M2420"/>
  <c r="K2420"/>
  <c r="L2420"/>
  <c r="J2420"/>
  <c r="M2422"/>
  <c r="K2422"/>
  <c r="L2422"/>
  <c r="J2422"/>
  <c r="M2424"/>
  <c r="K2424"/>
  <c r="L2424"/>
  <c r="J2424"/>
  <c r="M2426"/>
  <c r="K2426"/>
  <c r="L2426"/>
  <c r="J2426"/>
  <c r="M2428"/>
  <c r="K2428"/>
  <c r="L2428"/>
  <c r="J2428"/>
  <c r="M2430"/>
  <c r="K2430"/>
  <c r="L2430"/>
  <c r="J2430"/>
  <c r="M2432"/>
  <c r="K2432"/>
  <c r="L2432"/>
  <c r="J2432"/>
  <c r="M2434"/>
  <c r="K2434"/>
  <c r="L2434"/>
  <c r="J2434"/>
  <c r="M2436"/>
  <c r="K2436"/>
  <c r="L2436"/>
  <c r="J2436"/>
  <c r="M2438"/>
  <c r="K2438"/>
  <c r="L2438"/>
  <c r="J2438"/>
  <c r="M2440"/>
  <c r="K2440"/>
  <c r="L2440"/>
  <c r="J2440"/>
  <c r="M2442"/>
  <c r="K2442"/>
  <c r="L2442"/>
  <c r="J2442"/>
  <c r="M2444"/>
  <c r="K2444"/>
  <c r="L2444"/>
  <c r="J2444"/>
  <c r="M2446"/>
  <c r="K2446"/>
  <c r="L2446"/>
  <c r="J2446"/>
  <c r="M2448"/>
  <c r="K2448"/>
  <c r="L2448"/>
  <c r="J2448"/>
  <c r="M2450"/>
  <c r="K2450"/>
  <c r="L2450"/>
  <c r="J2450"/>
  <c r="M2452"/>
  <c r="K2452"/>
  <c r="L2452"/>
  <c r="J2452"/>
  <c r="M2454"/>
  <c r="K2454"/>
  <c r="L2454"/>
  <c r="J2454"/>
  <c r="M2456"/>
  <c r="K2456"/>
  <c r="L2456"/>
  <c r="J2456"/>
  <c r="M2458"/>
  <c r="K2458"/>
  <c r="L2458"/>
  <c r="J2458"/>
  <c r="M2460"/>
  <c r="K2460"/>
  <c r="L2460"/>
  <c r="J2460"/>
  <c r="M2462"/>
  <c r="K2462"/>
  <c r="L2462"/>
  <c r="J2462"/>
  <c r="M2464"/>
  <c r="K2464"/>
  <c r="L2464"/>
  <c r="J2464"/>
  <c r="M2466"/>
  <c r="K2466"/>
  <c r="L2466"/>
  <c r="J2466"/>
  <c r="M2468"/>
  <c r="K2468"/>
  <c r="L2468"/>
  <c r="J2468"/>
  <c r="M2470"/>
  <c r="K2470"/>
  <c r="L2470"/>
  <c r="J2470"/>
  <c r="M2472"/>
  <c r="K2472"/>
  <c r="L2472"/>
  <c r="J2472"/>
  <c r="M2474"/>
  <c r="K2474"/>
  <c r="L2474"/>
  <c r="J2474"/>
  <c r="M2476"/>
  <c r="K2476"/>
  <c r="L2476"/>
  <c r="J2476"/>
  <c r="M2478"/>
  <c r="K2478"/>
  <c r="L2478"/>
  <c r="J2478"/>
  <c r="M2480"/>
  <c r="K2480"/>
  <c r="L2480"/>
  <c r="J2480"/>
  <c r="M2482"/>
  <c r="K2482"/>
  <c r="L2482"/>
  <c r="J2482"/>
  <c r="M2484"/>
  <c r="K2484"/>
  <c r="L2484"/>
  <c r="J2484"/>
  <c r="M2486"/>
  <c r="K2486"/>
  <c r="L2486"/>
  <c r="J2486"/>
  <c r="M2488"/>
  <c r="K2488"/>
  <c r="L2488"/>
  <c r="J2488"/>
  <c r="M2490"/>
  <c r="K2490"/>
  <c r="L2490"/>
  <c r="J2490"/>
  <c r="L1468"/>
  <c r="L1470"/>
  <c r="L1472"/>
  <c r="L1474"/>
  <c r="L1476"/>
  <c r="L1478"/>
  <c r="L1480"/>
  <c r="L1482"/>
  <c r="L1484"/>
  <c r="L1486"/>
  <c r="L1488"/>
  <c r="L1490"/>
  <c r="L1492"/>
  <c r="L1494"/>
  <c r="L1496"/>
  <c r="L1498"/>
  <c r="L1500"/>
  <c r="L1502"/>
  <c r="L1504"/>
  <c r="L1506"/>
  <c r="L1508"/>
  <c r="L1510"/>
  <c r="L1512"/>
  <c r="L1514"/>
  <c r="L1516"/>
  <c r="L1518"/>
  <c r="L1520"/>
  <c r="L1522"/>
  <c r="L1524"/>
  <c r="L1526"/>
  <c r="L1528"/>
  <c r="L1530"/>
  <c r="J1532"/>
  <c r="J1534"/>
  <c r="J1536"/>
  <c r="J1538"/>
  <c r="J1540"/>
  <c r="J1542"/>
  <c r="J1544"/>
  <c r="J1546"/>
  <c r="J1548"/>
  <c r="J1550"/>
  <c r="J1552"/>
  <c r="J1554"/>
  <c r="J1556"/>
  <c r="J1558"/>
  <c r="J1560"/>
  <c r="J1562"/>
  <c r="J1564"/>
  <c r="J1566"/>
  <c r="J1568"/>
  <c r="J1570"/>
  <c r="J1572"/>
  <c r="J1574"/>
  <c r="J1576"/>
  <c r="J1578"/>
  <c r="J1580"/>
  <c r="J1582"/>
  <c r="J1584"/>
  <c r="J1586"/>
  <c r="J1588"/>
  <c r="J1590"/>
  <c r="J1592"/>
  <c r="J1594"/>
  <c r="J1596"/>
  <c r="J1598"/>
  <c r="J1600"/>
  <c r="J1602"/>
  <c r="J1604"/>
  <c r="J1606"/>
  <c r="J1608"/>
  <c r="J1610"/>
  <c r="J1612"/>
  <c r="J1614"/>
  <c r="J1616"/>
  <c r="J1618"/>
  <c r="J1620"/>
  <c r="J1622"/>
  <c r="J1624"/>
  <c r="J1626"/>
  <c r="J1628"/>
  <c r="J1630"/>
  <c r="J1632"/>
  <c r="J1634"/>
  <c r="J1636"/>
  <c r="J1638"/>
  <c r="J1640"/>
  <c r="J1642"/>
  <c r="J1644"/>
  <c r="J1646"/>
  <c r="J1648"/>
  <c r="J1650"/>
  <c r="J1652"/>
  <c r="J1654"/>
  <c r="J1656"/>
  <c r="J1658"/>
  <c r="J1660"/>
  <c r="J1662"/>
  <c r="J1664"/>
  <c r="J1666"/>
  <c r="J1668"/>
  <c r="J1670"/>
  <c r="J1672"/>
  <c r="J1674"/>
  <c r="J1676"/>
  <c r="J1678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8"/>
  <c r="J1730"/>
  <c r="J1732"/>
  <c r="J1734"/>
  <c r="J1736"/>
  <c r="J1738"/>
  <c r="J1740"/>
  <c r="J1742"/>
  <c r="J1744"/>
  <c r="J1746"/>
  <c r="J1748"/>
  <c r="J1750"/>
  <c r="J1752"/>
  <c r="J1754"/>
  <c r="J1756"/>
  <c r="J1758"/>
  <c r="J1760"/>
  <c r="J1762"/>
  <c r="J1764"/>
  <c r="J1766"/>
  <c r="J1768"/>
  <c r="J1770"/>
  <c r="J1772"/>
  <c r="J1774"/>
  <c r="J1776"/>
  <c r="J1778"/>
  <c r="J1780"/>
  <c r="J1782"/>
  <c r="J1784"/>
  <c r="J1786"/>
  <c r="J1788"/>
  <c r="J1790"/>
  <c r="J1792"/>
  <c r="J1794"/>
  <c r="J1796"/>
  <c r="J1798"/>
  <c r="J1800"/>
  <c r="J1802"/>
  <c r="J1804"/>
  <c r="J1806"/>
  <c r="J1808"/>
  <c r="J1810"/>
  <c r="J1812"/>
  <c r="J1814"/>
  <c r="J1816"/>
  <c r="J1818"/>
  <c r="J1820"/>
  <c r="J1822"/>
  <c r="J1824"/>
  <c r="J1826"/>
  <c r="J1828"/>
  <c r="J1830"/>
  <c r="J1832"/>
  <c r="J1834"/>
  <c r="J1836"/>
  <c r="J1838"/>
  <c r="J1840"/>
  <c r="J1842"/>
  <c r="J1844"/>
  <c r="J1846"/>
  <c r="J1848"/>
  <c r="J1850"/>
  <c r="J1852"/>
  <c r="J1854"/>
  <c r="J1856"/>
  <c r="J1858"/>
  <c r="J1860"/>
  <c r="J1862"/>
  <c r="J1864"/>
  <c r="J1866"/>
  <c r="J1868"/>
  <c r="J1870"/>
  <c r="J1872"/>
  <c r="J1874"/>
  <c r="J1876"/>
  <c r="J1878"/>
  <c r="J1880"/>
  <c r="J1882"/>
  <c r="J1884"/>
  <c r="J1886"/>
  <c r="J1888"/>
  <c r="J1890"/>
  <c r="J1892"/>
  <c r="J1894"/>
  <c r="J1896"/>
  <c r="J1898"/>
  <c r="J1900"/>
  <c r="J1902"/>
  <c r="J1904"/>
  <c r="J1906"/>
  <c r="J1908"/>
  <c r="J1910"/>
  <c r="J1912"/>
  <c r="J1914"/>
  <c r="J1916"/>
  <c r="J1918"/>
  <c r="J1920"/>
  <c r="J1922"/>
  <c r="J1924"/>
  <c r="J1926"/>
  <c r="J1928"/>
  <c r="J1930"/>
  <c r="J1932"/>
  <c r="J1934"/>
  <c r="J1936"/>
  <c r="J1938"/>
  <c r="J1940"/>
  <c r="J1942"/>
  <c r="J1944"/>
  <c r="J1946"/>
  <c r="J1948"/>
  <c r="J1950"/>
  <c r="J1952"/>
  <c r="J1954"/>
  <c r="J1956"/>
  <c r="J1958"/>
  <c r="J1960"/>
  <c r="J1962"/>
  <c r="J1964"/>
  <c r="J1966"/>
  <c r="J1968"/>
  <c r="J1970"/>
  <c r="J1972"/>
  <c r="J1974"/>
  <c r="J1976"/>
  <c r="J1978"/>
  <c r="J1980"/>
  <c r="J1982"/>
  <c r="J1984"/>
  <c r="J1986"/>
  <c r="J1988"/>
  <c r="J1990"/>
  <c r="J199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0"/>
  <c r="J2042"/>
  <c r="J2044"/>
  <c r="J2046"/>
  <c r="J2048"/>
  <c r="J2050"/>
  <c r="J2052"/>
  <c r="J2054"/>
  <c r="J2056"/>
  <c r="J2058"/>
  <c r="J206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2116"/>
  <c r="J2118"/>
  <c r="J2120"/>
  <c r="J2122"/>
  <c r="J2124"/>
  <c r="J2126"/>
  <c r="J2128"/>
  <c r="J2130"/>
  <c r="J2132"/>
  <c r="J2134"/>
  <c r="J2136"/>
  <c r="J2138"/>
  <c r="J2140"/>
  <c r="J2142"/>
  <c r="J2144"/>
  <c r="J2146"/>
  <c r="J2148"/>
  <c r="J2150"/>
  <c r="J2152"/>
  <c r="J2154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198"/>
  <c r="J2200"/>
  <c r="J2202"/>
  <c r="J2204"/>
  <c r="J2206"/>
  <c r="J2208"/>
  <c r="J2210"/>
  <c r="J2212"/>
  <c r="J2214"/>
  <c r="J2216"/>
  <c r="J2218"/>
  <c r="J2220"/>
  <c r="J2222"/>
  <c r="J2224"/>
  <c r="J2226"/>
  <c r="J2228"/>
  <c r="J2230"/>
  <c r="J2232"/>
  <c r="J2234"/>
  <c r="J2236"/>
  <c r="J2238"/>
  <c r="J2240"/>
  <c r="J2242"/>
  <c r="J2244"/>
  <c r="J2246"/>
  <c r="J2248"/>
  <c r="J2250"/>
  <c r="J2252"/>
  <c r="J2254"/>
  <c r="J2256"/>
  <c r="J2258"/>
  <c r="J2260"/>
  <c r="J2262"/>
  <c r="J2264"/>
  <c r="J2266"/>
  <c r="J2268"/>
  <c r="J2270"/>
  <c r="J2272"/>
  <c r="J2274"/>
  <c r="J2276"/>
  <c r="J2278"/>
  <c r="J2280"/>
  <c r="J2282"/>
  <c r="J2284"/>
  <c r="J2286"/>
  <c r="J2288"/>
  <c r="J2290"/>
  <c r="J2292"/>
  <c r="J2294"/>
  <c r="J2296"/>
  <c r="J2298"/>
  <c r="M2492"/>
  <c r="K2492"/>
  <c r="L2492"/>
  <c r="M2494"/>
  <c r="K2494"/>
  <c r="L2494"/>
  <c r="M2496"/>
  <c r="K2496"/>
  <c r="L2496"/>
  <c r="M2498"/>
  <c r="K2498"/>
  <c r="L2498"/>
  <c r="M2500"/>
  <c r="K2500"/>
  <c r="L2500"/>
  <c r="M2502"/>
  <c r="K2502"/>
  <c r="L2502"/>
  <c r="M2504"/>
  <c r="K2504"/>
  <c r="L2504"/>
  <c r="M2506"/>
  <c r="K2506"/>
  <c r="L2506"/>
  <c r="M2508"/>
  <c r="K2508"/>
  <c r="L2508"/>
  <c r="M2510"/>
  <c r="K2510"/>
  <c r="L2510"/>
  <c r="M2512"/>
  <c r="K2512"/>
  <c r="L2512"/>
  <c r="M2514"/>
  <c r="K2514"/>
  <c r="L2514"/>
  <c r="M2516"/>
  <c r="K2516"/>
  <c r="L2516"/>
  <c r="M2518"/>
  <c r="K2518"/>
  <c r="L2518"/>
  <c r="M2520"/>
  <c r="K2520"/>
  <c r="L2520"/>
  <c r="M2522"/>
  <c r="K2522"/>
  <c r="L2522"/>
  <c r="M2524"/>
  <c r="K2524"/>
  <c r="L2524"/>
  <c r="M2526"/>
  <c r="K2526"/>
  <c r="L2526"/>
  <c r="M2528"/>
  <c r="K2528"/>
  <c r="L2528"/>
  <c r="M2530"/>
  <c r="K2530"/>
  <c r="L2530"/>
  <c r="M2532"/>
  <c r="K2532"/>
  <c r="L2532"/>
  <c r="M2534"/>
  <c r="K2534"/>
  <c r="L2534"/>
  <c r="M2536"/>
  <c r="K2536"/>
  <c r="L2536"/>
  <c r="M2538"/>
  <c r="K2538"/>
  <c r="L2538"/>
  <c r="M2540"/>
  <c r="K2540"/>
  <c r="L2540"/>
  <c r="M2542"/>
  <c r="K2542"/>
  <c r="L2542"/>
  <c r="M2544"/>
  <c r="K2544"/>
  <c r="L2544"/>
  <c r="M2546"/>
  <c r="K2546"/>
  <c r="L2546"/>
  <c r="M2548"/>
  <c r="K2548"/>
  <c r="L2548"/>
  <c r="M2550"/>
  <c r="K2550"/>
  <c r="L2550"/>
  <c r="M2552"/>
  <c r="K2552"/>
  <c r="L2552"/>
  <c r="M2554"/>
  <c r="K2554"/>
  <c r="L2554"/>
  <c r="M2556"/>
  <c r="K2556"/>
  <c r="L2556"/>
  <c r="M2558"/>
  <c r="K2558"/>
  <c r="L2558"/>
  <c r="M2560"/>
  <c r="K2560"/>
  <c r="L2560"/>
  <c r="M2562"/>
  <c r="K2562"/>
  <c r="L2562"/>
  <c r="M2564"/>
  <c r="K2564"/>
  <c r="L2564"/>
  <c r="M2566"/>
  <c r="K2566"/>
  <c r="L2566"/>
  <c r="M2568"/>
  <c r="K2568"/>
  <c r="L2568"/>
  <c r="M2570"/>
  <c r="K2570"/>
  <c r="L2570"/>
  <c r="M2572"/>
  <c r="K2572"/>
  <c r="L2572"/>
  <c r="M2574"/>
  <c r="K2574"/>
  <c r="L2574"/>
  <c r="M2576"/>
  <c r="K2576"/>
  <c r="L2576"/>
  <c r="M2578"/>
  <c r="K2578"/>
  <c r="L2578"/>
  <c r="M2580"/>
  <c r="K2580"/>
  <c r="L2580"/>
  <c r="M2582"/>
  <c r="K2582"/>
  <c r="L2582"/>
  <c r="M2584"/>
  <c r="K2584"/>
  <c r="L2584"/>
  <c r="M2586"/>
  <c r="K2586"/>
  <c r="L2586"/>
  <c r="M2588"/>
  <c r="K2588"/>
  <c r="L2588"/>
  <c r="M2590"/>
  <c r="K2590"/>
  <c r="L2590"/>
  <c r="M2592"/>
  <c r="K2592"/>
  <c r="L2592"/>
  <c r="M2594"/>
  <c r="K2594"/>
  <c r="L2594"/>
  <c r="M2596"/>
  <c r="K2596"/>
  <c r="L2596"/>
  <c r="M2598"/>
  <c r="K2598"/>
  <c r="L2598"/>
  <c r="M2600"/>
  <c r="K2600"/>
  <c r="L2600"/>
  <c r="M2602"/>
  <c r="K2602"/>
  <c r="L2602"/>
  <c r="M2604"/>
  <c r="K2604"/>
  <c r="L2604"/>
  <c r="M2606"/>
  <c r="K2606"/>
  <c r="L2606"/>
  <c r="M2608"/>
  <c r="K2608"/>
  <c r="L2608"/>
  <c r="M2610"/>
  <c r="K2610"/>
  <c r="L2610"/>
  <c r="M2612"/>
  <c r="K2612"/>
  <c r="L2612"/>
  <c r="M2614"/>
  <c r="K2614"/>
  <c r="L2614"/>
  <c r="M2616"/>
  <c r="K2616"/>
  <c r="L2616"/>
  <c r="M2618"/>
  <c r="K2618"/>
  <c r="L2618"/>
  <c r="M2620"/>
  <c r="K2620"/>
  <c r="L2620"/>
  <c r="M2622"/>
  <c r="K2622"/>
  <c r="L2622"/>
  <c r="M2624"/>
  <c r="K2624"/>
  <c r="L2624"/>
  <c r="M2626"/>
  <c r="K2626"/>
  <c r="L2626"/>
  <c r="M2628"/>
  <c r="K2628"/>
  <c r="L2628"/>
  <c r="M2630"/>
  <c r="K2630"/>
  <c r="L2630"/>
  <c r="M2632"/>
  <c r="K2632"/>
  <c r="L2632"/>
  <c r="M2634"/>
  <c r="K2634"/>
  <c r="L2634"/>
  <c r="M2636"/>
  <c r="K2636"/>
  <c r="L2636"/>
  <c r="M2638"/>
  <c r="K2638"/>
  <c r="L2638"/>
  <c r="M2640"/>
  <c r="K2640"/>
  <c r="L2640"/>
  <c r="M2642"/>
  <c r="K2642"/>
  <c r="L2642"/>
  <c r="M2644"/>
  <c r="K2644"/>
  <c r="L2644"/>
  <c r="M2646"/>
  <c r="K2646"/>
  <c r="L2646"/>
  <c r="M2648"/>
  <c r="K2648"/>
  <c r="L2648"/>
  <c r="M2650"/>
  <c r="K2650"/>
  <c r="L2650"/>
  <c r="M2652"/>
  <c r="K2652"/>
  <c r="L2652"/>
  <c r="M2654"/>
  <c r="K2654"/>
  <c r="L2654"/>
  <c r="M2656"/>
  <c r="K2656"/>
  <c r="L2656"/>
  <c r="M2658"/>
  <c r="K2658"/>
  <c r="L2658"/>
  <c r="M2660"/>
  <c r="K2660"/>
  <c r="L2660"/>
  <c r="M2662"/>
  <c r="K2662"/>
  <c r="L2662"/>
  <c r="M2664"/>
  <c r="K2664"/>
  <c r="L2664"/>
  <c r="M2666"/>
  <c r="K2666"/>
  <c r="L2666"/>
  <c r="M2668"/>
  <c r="K2668"/>
  <c r="L2668"/>
  <c r="M2670"/>
  <c r="K2670"/>
  <c r="L2670"/>
  <c r="M2672"/>
  <c r="K2672"/>
  <c r="L2672"/>
  <c r="M2674"/>
  <c r="K2674"/>
  <c r="L2674"/>
  <c r="M2676"/>
  <c r="K2676"/>
  <c r="L2676"/>
  <c r="M2678"/>
  <c r="K2678"/>
  <c r="L2678"/>
  <c r="M2680"/>
  <c r="K2680"/>
  <c r="L2680"/>
  <c r="M2682"/>
  <c r="K2682"/>
  <c r="L2682"/>
  <c r="M2684"/>
  <c r="K2684"/>
  <c r="L2684"/>
  <c r="J2684"/>
  <c r="M2686"/>
  <c r="K2686"/>
  <c r="L2686"/>
  <c r="J2686"/>
  <c r="M2688"/>
  <c r="K2688"/>
  <c r="L2688"/>
  <c r="J2688"/>
  <c r="M2690"/>
  <c r="K2690"/>
  <c r="L2690"/>
  <c r="J2690"/>
  <c r="M2692"/>
  <c r="K2692"/>
  <c r="L2692"/>
  <c r="J2692"/>
  <c r="M2694"/>
  <c r="K2694"/>
  <c r="L2694"/>
  <c r="J2694"/>
  <c r="M2696"/>
  <c r="K2696"/>
  <c r="L2696"/>
  <c r="J2696"/>
  <c r="M2698"/>
  <c r="K2698"/>
  <c r="L2698"/>
  <c r="J2698"/>
  <c r="M2700"/>
  <c r="K2700"/>
  <c r="L2700"/>
  <c r="J2700"/>
  <c r="M2702"/>
  <c r="K2702"/>
  <c r="L2702"/>
  <c r="J2702"/>
  <c r="M2704"/>
  <c r="K2704"/>
  <c r="L2704"/>
  <c r="J2704"/>
  <c r="M2706"/>
  <c r="K2706"/>
  <c r="L2706"/>
  <c r="J2706"/>
  <c r="M2708"/>
  <c r="K2708"/>
  <c r="L2708"/>
  <c r="J2708"/>
  <c r="M2710"/>
  <c r="K2710"/>
  <c r="L2710"/>
  <c r="J2710"/>
  <c r="M2712"/>
  <c r="K2712"/>
  <c r="L2712"/>
  <c r="J2712"/>
  <c r="M2714"/>
  <c r="K2714"/>
  <c r="L2714"/>
  <c r="J2714"/>
  <c r="M2716"/>
  <c r="K2716"/>
  <c r="L2716"/>
  <c r="J2716"/>
  <c r="M2718"/>
  <c r="K2718"/>
  <c r="L2718"/>
  <c r="J2718"/>
  <c r="M2720"/>
  <c r="K2720"/>
  <c r="L2720"/>
  <c r="J2720"/>
  <c r="M2722"/>
  <c r="K2722"/>
  <c r="L2722"/>
  <c r="J2722"/>
  <c r="M2724"/>
  <c r="K2724"/>
  <c r="L2724"/>
  <c r="J2724"/>
  <c r="M2726"/>
  <c r="K2726"/>
  <c r="L2726"/>
  <c r="J2726"/>
  <c r="M2728"/>
  <c r="K2728"/>
  <c r="L2728"/>
  <c r="J2728"/>
  <c r="M2730"/>
  <c r="K2730"/>
  <c r="L2730"/>
  <c r="J2730"/>
  <c r="M2732"/>
  <c r="K2732"/>
  <c r="L2732"/>
  <c r="J2732"/>
  <c r="M2734"/>
  <c r="K2734"/>
  <c r="L2734"/>
  <c r="J2734"/>
  <c r="M2736"/>
  <c r="K2736"/>
  <c r="L2736"/>
  <c r="J2736"/>
  <c r="M2738"/>
  <c r="K2738"/>
  <c r="L2738"/>
  <c r="J2738"/>
  <c r="M2740"/>
  <c r="K2740"/>
  <c r="L2740"/>
  <c r="J2740"/>
  <c r="M2742"/>
  <c r="K2742"/>
  <c r="L2742"/>
  <c r="J2742"/>
  <c r="M2744"/>
  <c r="K2744"/>
  <c r="L2744"/>
  <c r="J2744"/>
  <c r="M2746"/>
  <c r="K2746"/>
  <c r="L2746"/>
  <c r="J2746"/>
  <c r="M2748"/>
  <c r="K2748"/>
  <c r="L2748"/>
  <c r="J2748"/>
  <c r="M2750"/>
  <c r="K2750"/>
  <c r="L2750"/>
  <c r="J2750"/>
  <c r="M2752"/>
  <c r="K2752"/>
  <c r="L2752"/>
  <c r="J2752"/>
  <c r="M2754"/>
  <c r="K2754"/>
  <c r="L2754"/>
  <c r="J2754"/>
  <c r="M2756"/>
  <c r="K2756"/>
  <c r="L2756"/>
  <c r="J2756"/>
  <c r="M2758"/>
  <c r="K2758"/>
  <c r="L2758"/>
  <c r="J2758"/>
  <c r="M2760"/>
  <c r="K2760"/>
  <c r="L2760"/>
  <c r="J2760"/>
  <c r="M2762"/>
  <c r="K2762"/>
  <c r="L2762"/>
  <c r="J2762"/>
  <c r="M2764"/>
  <c r="K2764"/>
  <c r="L2764"/>
  <c r="J2764"/>
  <c r="M2766"/>
  <c r="K2766"/>
  <c r="L2766"/>
  <c r="J2766"/>
  <c r="M2768"/>
  <c r="K2768"/>
  <c r="L2768"/>
  <c r="J2768"/>
  <c r="M2770"/>
  <c r="K2770"/>
  <c r="L2770"/>
  <c r="J2770"/>
  <c r="M2772"/>
  <c r="K2772"/>
  <c r="L2772"/>
  <c r="J2772"/>
  <c r="M2774"/>
  <c r="K2774"/>
  <c r="L2774"/>
  <c r="J2774"/>
  <c r="M2776"/>
  <c r="K2776"/>
  <c r="L2776"/>
  <c r="J2776"/>
  <c r="M2778"/>
  <c r="K2778"/>
  <c r="L2778"/>
  <c r="J2778"/>
  <c r="M2780"/>
  <c r="K2780"/>
  <c r="L2780"/>
  <c r="J2780"/>
  <c r="M2782"/>
  <c r="K2782"/>
  <c r="L2782"/>
  <c r="J2782"/>
  <c r="M2784"/>
  <c r="K2784"/>
  <c r="L2784"/>
  <c r="J2784"/>
  <c r="M2786"/>
  <c r="K2786"/>
  <c r="L2786"/>
  <c r="J2786"/>
  <c r="M2788"/>
  <c r="K2788"/>
  <c r="L2788"/>
  <c r="J2788"/>
  <c r="M2790"/>
  <c r="K2790"/>
  <c r="L2790"/>
  <c r="J2790"/>
  <c r="M2792"/>
  <c r="K2792"/>
  <c r="L2792"/>
  <c r="J2792"/>
  <c r="M2794"/>
  <c r="K2794"/>
  <c r="L2794"/>
  <c r="J2794"/>
  <c r="M2796"/>
  <c r="K2796"/>
  <c r="L2796"/>
  <c r="J2796"/>
  <c r="M2798"/>
  <c r="K2798"/>
  <c r="L2798"/>
  <c r="J2798"/>
  <c r="M2800"/>
  <c r="K2800"/>
  <c r="L2800"/>
  <c r="J2800"/>
  <c r="M2802"/>
  <c r="K2802"/>
  <c r="L2802"/>
  <c r="J2802"/>
  <c r="M2804"/>
  <c r="K2804"/>
  <c r="L2804"/>
  <c r="J2804"/>
  <c r="M2806"/>
  <c r="K2806"/>
  <c r="L2806"/>
  <c r="J2806"/>
  <c r="M2808"/>
  <c r="K2808"/>
  <c r="L2808"/>
  <c r="J2808"/>
  <c r="M2810"/>
  <c r="K2810"/>
  <c r="L2810"/>
  <c r="J2810"/>
  <c r="M2812"/>
  <c r="K2812"/>
  <c r="L2812"/>
  <c r="J2812"/>
  <c r="M2814"/>
  <c r="K2814"/>
  <c r="L2814"/>
  <c r="J2814"/>
  <c r="M2816"/>
  <c r="K2816"/>
  <c r="L2816"/>
  <c r="J2816"/>
  <c r="M2818"/>
  <c r="K2818"/>
  <c r="L2818"/>
  <c r="J2818"/>
  <c r="M2820"/>
  <c r="K2820"/>
  <c r="L2820"/>
  <c r="J2820"/>
  <c r="M2822"/>
  <c r="K2822"/>
  <c r="L2822"/>
  <c r="J2822"/>
  <c r="M2824"/>
  <c r="K2824"/>
  <c r="L2824"/>
  <c r="J2824"/>
  <c r="M2826"/>
  <c r="K2826"/>
  <c r="L2826"/>
  <c r="J2826"/>
  <c r="M2828"/>
  <c r="K2828"/>
  <c r="L2828"/>
  <c r="J2828"/>
  <c r="M2830"/>
  <c r="K2830"/>
  <c r="L2830"/>
  <c r="J2830"/>
  <c r="M2832"/>
  <c r="K2832"/>
  <c r="L2832"/>
  <c r="J2832"/>
  <c r="M2834"/>
  <c r="K2834"/>
  <c r="L2834"/>
  <c r="J2834"/>
  <c r="M2836"/>
  <c r="K2836"/>
  <c r="L2836"/>
  <c r="J2836"/>
  <c r="M2838"/>
  <c r="K2838"/>
  <c r="L2838"/>
  <c r="J2838"/>
  <c r="M2840"/>
  <c r="K2840"/>
  <c r="L2840"/>
  <c r="J2840"/>
  <c r="M2842"/>
  <c r="K2842"/>
  <c r="L2842"/>
  <c r="J2842"/>
  <c r="M2844"/>
  <c r="K2844"/>
  <c r="L2844"/>
  <c r="J2844"/>
  <c r="M2846"/>
  <c r="K2846"/>
  <c r="L2846"/>
  <c r="J2846"/>
  <c r="M2848"/>
  <c r="K2848"/>
  <c r="L2848"/>
  <c r="J2848"/>
  <c r="M2850"/>
  <c r="K2850"/>
  <c r="L2850"/>
  <c r="J2850"/>
  <c r="M2852"/>
  <c r="K2852"/>
  <c r="L2852"/>
  <c r="J2852"/>
  <c r="M2854"/>
  <c r="K2854"/>
  <c r="L2854"/>
  <c r="J2854"/>
  <c r="M2856"/>
  <c r="K2856"/>
  <c r="L2856"/>
  <c r="J2856"/>
  <c r="M2858"/>
  <c r="K2858"/>
  <c r="L2858"/>
  <c r="J2858"/>
  <c r="M2860"/>
  <c r="K2860"/>
  <c r="L2860"/>
  <c r="J2860"/>
  <c r="M2862"/>
  <c r="K2862"/>
  <c r="L2862"/>
  <c r="J2862"/>
  <c r="M2864"/>
  <c r="K2864"/>
  <c r="L2864"/>
  <c r="J2864"/>
  <c r="M2866"/>
  <c r="K2866"/>
  <c r="L2866"/>
  <c r="J2866"/>
  <c r="M2868"/>
  <c r="K2868"/>
  <c r="L2868"/>
  <c r="J2868"/>
  <c r="M2870"/>
  <c r="K2870"/>
  <c r="L2870"/>
  <c r="J2870"/>
  <c r="M2872"/>
  <c r="K2872"/>
  <c r="L2872"/>
  <c r="J2872"/>
  <c r="M2874"/>
  <c r="K2874"/>
  <c r="L2874"/>
  <c r="J2874"/>
  <c r="M2876"/>
  <c r="K2876"/>
  <c r="L2876"/>
  <c r="J2876"/>
  <c r="M2878"/>
  <c r="K2878"/>
  <c r="L2878"/>
  <c r="J2878"/>
  <c r="M2880"/>
  <c r="K2880"/>
  <c r="L2880"/>
  <c r="J2880"/>
  <c r="M2882"/>
  <c r="K2882"/>
  <c r="L2882"/>
  <c r="J2882"/>
  <c r="M2884"/>
  <c r="K2884"/>
  <c r="L2884"/>
  <c r="J2884"/>
  <c r="M2886"/>
  <c r="K2886"/>
  <c r="L2886"/>
  <c r="J2886"/>
  <c r="M2888"/>
  <c r="K2888"/>
  <c r="L2888"/>
  <c r="J2888"/>
  <c r="M2890"/>
  <c r="K2890"/>
  <c r="L2890"/>
  <c r="J2890"/>
  <c r="M2892"/>
  <c r="K2892"/>
  <c r="L2892"/>
  <c r="J2892"/>
  <c r="M2894"/>
  <c r="K2894"/>
  <c r="L2894"/>
  <c r="J2894"/>
  <c r="M2896"/>
  <c r="K2896"/>
  <c r="L2896"/>
  <c r="J2896"/>
  <c r="M2898"/>
  <c r="K2898"/>
  <c r="L2898"/>
  <c r="J2898"/>
  <c r="M2900"/>
  <c r="K2900"/>
  <c r="L2900"/>
  <c r="J2900"/>
  <c r="M2902"/>
  <c r="K2902"/>
  <c r="L2902"/>
  <c r="J2902"/>
  <c r="M2904"/>
  <c r="K2904"/>
  <c r="L2904"/>
  <c r="J2904"/>
  <c r="M2906"/>
  <c r="K2906"/>
  <c r="L2906"/>
  <c r="J2906"/>
  <c r="M2908"/>
  <c r="K2908"/>
  <c r="L2908"/>
  <c r="J2908"/>
  <c r="M2910"/>
  <c r="K2910"/>
  <c r="L2910"/>
  <c r="J2910"/>
  <c r="M2912"/>
  <c r="K2912"/>
  <c r="L2912"/>
  <c r="J2912"/>
  <c r="M2914"/>
  <c r="K2914"/>
  <c r="L2914"/>
  <c r="J2914"/>
  <c r="M2916"/>
  <c r="K2916"/>
  <c r="L2916"/>
  <c r="J2916"/>
  <c r="M2918"/>
  <c r="K2918"/>
  <c r="L2918"/>
  <c r="J2918"/>
  <c r="M2920"/>
  <c r="K2920"/>
  <c r="L2920"/>
  <c r="J2920"/>
  <c r="M2922"/>
  <c r="K2922"/>
  <c r="L2922"/>
  <c r="J2922"/>
  <c r="M2924"/>
  <c r="K2924"/>
  <c r="L2924"/>
  <c r="J2924"/>
  <c r="M2926"/>
  <c r="K2926"/>
  <c r="L2926"/>
  <c r="J2926"/>
  <c r="M2928"/>
  <c r="K2928"/>
  <c r="L2928"/>
  <c r="J2928"/>
  <c r="M2930"/>
  <c r="K2930"/>
  <c r="L2930"/>
  <c r="J2930"/>
  <c r="M2932"/>
  <c r="K2932"/>
  <c r="L2932"/>
  <c r="J2932"/>
  <c r="M2934"/>
  <c r="K2934"/>
  <c r="L2934"/>
  <c r="J2934"/>
  <c r="M2936"/>
  <c r="K2936"/>
  <c r="L2936"/>
  <c r="J2936"/>
  <c r="M2938"/>
  <c r="K2938"/>
  <c r="L2938"/>
  <c r="J2938"/>
  <c r="M2940"/>
  <c r="K2940"/>
  <c r="L2940"/>
  <c r="J2940"/>
  <c r="M2942"/>
  <c r="K2942"/>
  <c r="L2942"/>
  <c r="J2942"/>
  <c r="M2944"/>
  <c r="K2944"/>
  <c r="L2944"/>
  <c r="J2944"/>
  <c r="M2946"/>
  <c r="K2946"/>
  <c r="L2946"/>
  <c r="J2946"/>
  <c r="M2948"/>
  <c r="K2948"/>
  <c r="L2948"/>
  <c r="J2948"/>
  <c r="M2950"/>
  <c r="K2950"/>
  <c r="L2950"/>
  <c r="J2950"/>
  <c r="M2952"/>
  <c r="K2952"/>
  <c r="L2952"/>
  <c r="J2952"/>
  <c r="M2954"/>
  <c r="K2954"/>
  <c r="L2954"/>
  <c r="J2954"/>
  <c r="M2956"/>
  <c r="K2956"/>
  <c r="L2956"/>
  <c r="J2956"/>
  <c r="M2958"/>
  <c r="K2958"/>
  <c r="L2958"/>
  <c r="J2958"/>
  <c r="M2960"/>
  <c r="K2960"/>
  <c r="L2960"/>
  <c r="J2960"/>
  <c r="M2962"/>
  <c r="K2962"/>
  <c r="L2962"/>
  <c r="J2962"/>
  <c r="M2964"/>
  <c r="K2964"/>
  <c r="L2964"/>
  <c r="J2964"/>
  <c r="M2966"/>
  <c r="K2966"/>
  <c r="L2966"/>
  <c r="J2966"/>
  <c r="M2968"/>
  <c r="K2968"/>
  <c r="L2968"/>
  <c r="J2968"/>
  <c r="M2970"/>
  <c r="K2970"/>
  <c r="L2970"/>
  <c r="J2970"/>
  <c r="M2972"/>
  <c r="K2972"/>
  <c r="L2972"/>
  <c r="J2972"/>
  <c r="M2974"/>
  <c r="K2974"/>
  <c r="L2974"/>
  <c r="J2974"/>
  <c r="M2976"/>
  <c r="K2976"/>
  <c r="L2976"/>
  <c r="J2976"/>
  <c r="M2978"/>
  <c r="K2978"/>
  <c r="L2978"/>
  <c r="J2978"/>
  <c r="M2980"/>
  <c r="K2980"/>
  <c r="L2980"/>
  <c r="J2980"/>
  <c r="M2982"/>
  <c r="K2982"/>
  <c r="L2982"/>
  <c r="J2982"/>
  <c r="M2984"/>
  <c r="K2984"/>
  <c r="L2984"/>
  <c r="J2984"/>
  <c r="M2986"/>
  <c r="K2986"/>
  <c r="L2986"/>
  <c r="J2986"/>
  <c r="M2988"/>
  <c r="K2988"/>
  <c r="L2988"/>
  <c r="J2988"/>
  <c r="M2990"/>
  <c r="K2990"/>
  <c r="L2990"/>
  <c r="J2990"/>
  <c r="M2992"/>
  <c r="K2992"/>
  <c r="L2992"/>
  <c r="J2992"/>
  <c r="M2994"/>
  <c r="K2994"/>
  <c r="L2994"/>
  <c r="J2994"/>
  <c r="M2996"/>
  <c r="K2996"/>
  <c r="L2996"/>
  <c r="J2996"/>
  <c r="M2998"/>
  <c r="K2998"/>
  <c r="L2998"/>
  <c r="J2998"/>
  <c r="M3000"/>
  <c r="K3000"/>
  <c r="L3000"/>
  <c r="J3000"/>
  <c r="K3002"/>
  <c r="L3002"/>
  <c r="M3002"/>
  <c r="J3002"/>
  <c r="J2492"/>
  <c r="J2494"/>
  <c r="J2496"/>
  <c r="J2498"/>
  <c r="J2500"/>
  <c r="J2502"/>
  <c r="J2504"/>
  <c r="J2506"/>
  <c r="J2508"/>
  <c r="J2510"/>
  <c r="J2512"/>
  <c r="J2514"/>
  <c r="J2516"/>
  <c r="J2518"/>
  <c r="J2520"/>
  <c r="J2522"/>
  <c r="J2524"/>
  <c r="J2526"/>
  <c r="J2528"/>
  <c r="J2530"/>
  <c r="J2532"/>
  <c r="J2534"/>
  <c r="J2536"/>
  <c r="J2538"/>
  <c r="J2540"/>
  <c r="J2542"/>
  <c r="J2544"/>
  <c r="J2546"/>
  <c r="J2548"/>
  <c r="J2550"/>
  <c r="J2552"/>
  <c r="J2554"/>
  <c r="J2556"/>
  <c r="J2558"/>
  <c r="J2560"/>
  <c r="J2562"/>
  <c r="J2564"/>
  <c r="J2566"/>
  <c r="J2568"/>
  <c r="J2570"/>
  <c r="J2572"/>
  <c r="J2574"/>
  <c r="J2576"/>
  <c r="J2578"/>
  <c r="J2580"/>
  <c r="J2582"/>
  <c r="J2584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60"/>
  <c r="J2662"/>
  <c r="J2664"/>
  <c r="J2666"/>
  <c r="J2668"/>
  <c r="J2670"/>
  <c r="J2672"/>
  <c r="J2674"/>
  <c r="J2676"/>
  <c r="J2678"/>
  <c r="J2680"/>
  <c r="J2682"/>
  <c r="E4"/>
  <c r="C4"/>
  <c r="F4"/>
  <c r="D4"/>
  <c r="D3"/>
  <c r="F3"/>
  <c r="C3"/>
  <c r="A29" i="4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B30" i="6" l="1"/>
  <c r="B46"/>
  <c r="B62"/>
  <c r="B78"/>
  <c r="B94"/>
  <c r="B110"/>
  <c r="B126"/>
  <c r="B142"/>
  <c r="B158"/>
  <c r="B174"/>
  <c r="B190"/>
  <c r="B206"/>
  <c r="B222"/>
  <c r="B238"/>
  <c r="B254"/>
  <c r="B270"/>
  <c r="B286"/>
  <c r="B302"/>
  <c r="B318"/>
  <c r="B334"/>
  <c r="B350"/>
  <c r="B366"/>
  <c r="B382"/>
  <c r="B398"/>
  <c r="B414"/>
  <c r="B430"/>
  <c r="B446"/>
  <c r="B462"/>
  <c r="B478"/>
  <c r="B494"/>
  <c r="B510"/>
  <c r="B526"/>
  <c r="B542"/>
  <c r="B558"/>
  <c r="B574"/>
  <c r="B29"/>
  <c r="B45"/>
  <c r="B61"/>
  <c r="B77"/>
  <c r="B93"/>
  <c r="B109"/>
  <c r="B125"/>
  <c r="B141"/>
  <c r="B157"/>
  <c r="B173"/>
  <c r="B189"/>
  <c r="B205"/>
  <c r="B221"/>
  <c r="B237"/>
  <c r="B253"/>
  <c r="B269"/>
  <c r="B285"/>
  <c r="B301"/>
  <c r="B317"/>
  <c r="B333"/>
  <c r="B349"/>
  <c r="B365"/>
  <c r="B381"/>
  <c r="B397"/>
  <c r="B413"/>
  <c r="B429"/>
  <c r="B445"/>
  <c r="B477"/>
  <c r="B547"/>
  <c r="B675"/>
  <c r="B803"/>
  <c r="B931"/>
  <c r="B1059"/>
  <c r="B601"/>
  <c r="B728"/>
  <c r="B856"/>
  <c r="B984"/>
  <c r="B1112"/>
  <c r="B1241"/>
  <c r="B1369"/>
  <c r="B1234"/>
  <c r="B1511"/>
  <c r="B1576"/>
  <c r="C10"/>
  <c r="B34"/>
  <c r="B42"/>
  <c r="B50"/>
  <c r="B58"/>
  <c r="B66"/>
  <c r="B74"/>
  <c r="B82"/>
  <c r="B90"/>
  <c r="B98"/>
  <c r="B106"/>
  <c r="B114"/>
  <c r="B122"/>
  <c r="B130"/>
  <c r="B138"/>
  <c r="B146"/>
  <c r="B154"/>
  <c r="B162"/>
  <c r="B170"/>
  <c r="B178"/>
  <c r="B186"/>
  <c r="B194"/>
  <c r="B202"/>
  <c r="B210"/>
  <c r="B218"/>
  <c r="B226"/>
  <c r="B234"/>
  <c r="B242"/>
  <c r="B250"/>
  <c r="B258"/>
  <c r="B266"/>
  <c r="B274"/>
  <c r="B282"/>
  <c r="B290"/>
  <c r="B298"/>
  <c r="B306"/>
  <c r="B314"/>
  <c r="B322"/>
  <c r="B330"/>
  <c r="B338"/>
  <c r="B346"/>
  <c r="B354"/>
  <c r="B362"/>
  <c r="B370"/>
  <c r="B378"/>
  <c r="B386"/>
  <c r="B394"/>
  <c r="B402"/>
  <c r="B410"/>
  <c r="B418"/>
  <c r="B426"/>
  <c r="B434"/>
  <c r="B442"/>
  <c r="B450"/>
  <c r="B458"/>
  <c r="B466"/>
  <c r="B474"/>
  <c r="B482"/>
  <c r="B490"/>
  <c r="B498"/>
  <c r="B506"/>
  <c r="B514"/>
  <c r="B522"/>
  <c r="B530"/>
  <c r="B538"/>
  <c r="B546"/>
  <c r="B554"/>
  <c r="B562"/>
  <c r="B570"/>
  <c r="B578"/>
  <c r="B586"/>
  <c r="B33"/>
  <c r="B41"/>
  <c r="B49"/>
  <c r="B57"/>
  <c r="B65"/>
  <c r="B73"/>
  <c r="B81"/>
  <c r="B89"/>
  <c r="B97"/>
  <c r="B105"/>
  <c r="B113"/>
  <c r="B121"/>
  <c r="B129"/>
  <c r="B137"/>
  <c r="B145"/>
  <c r="B153"/>
  <c r="B161"/>
  <c r="B169"/>
  <c r="B177"/>
  <c r="B185"/>
  <c r="B193"/>
  <c r="B201"/>
  <c r="B209"/>
  <c r="B217"/>
  <c r="B225"/>
  <c r="B233"/>
  <c r="B241"/>
  <c r="B249"/>
  <c r="B257"/>
  <c r="B265"/>
  <c r="B273"/>
  <c r="B281"/>
  <c r="B289"/>
  <c r="B297"/>
  <c r="B305"/>
  <c r="B313"/>
  <c r="B321"/>
  <c r="B329"/>
  <c r="B337"/>
  <c r="B345"/>
  <c r="B353"/>
  <c r="B361"/>
  <c r="B369"/>
  <c r="B377"/>
  <c r="B385"/>
  <c r="B393"/>
  <c r="B401"/>
  <c r="B409"/>
  <c r="B417"/>
  <c r="B425"/>
  <c r="B433"/>
  <c r="B441"/>
  <c r="B453"/>
  <c r="B469"/>
  <c r="B485"/>
  <c r="B517"/>
  <c r="B579"/>
  <c r="B643"/>
  <c r="B707"/>
  <c r="B771"/>
  <c r="B835"/>
  <c r="B899"/>
  <c r="B963"/>
  <c r="B1027"/>
  <c r="B1091"/>
  <c r="B1155"/>
  <c r="B632"/>
  <c r="B696"/>
  <c r="B760"/>
  <c r="B824"/>
  <c r="B888"/>
  <c r="B952"/>
  <c r="B1016"/>
  <c r="B1080"/>
  <c r="B1144"/>
  <c r="B1209"/>
  <c r="B1273"/>
  <c r="B1337"/>
  <c r="B1401"/>
  <c r="B1487"/>
  <c r="B1298"/>
  <c r="B1426"/>
  <c r="B1575"/>
  <c r="B1512"/>
  <c r="B1648"/>
  <c r="B493"/>
  <c r="B509"/>
  <c r="B531"/>
  <c r="B563"/>
  <c r="B594"/>
  <c r="B627"/>
  <c r="B659"/>
  <c r="B691"/>
  <c r="B723"/>
  <c r="B755"/>
  <c r="B787"/>
  <c r="B819"/>
  <c r="B851"/>
  <c r="B883"/>
  <c r="B915"/>
  <c r="B947"/>
  <c r="B979"/>
  <c r="B1011"/>
  <c r="B1043"/>
  <c r="B1075"/>
  <c r="B1107"/>
  <c r="B1139"/>
  <c r="B1171"/>
  <c r="B617"/>
  <c r="B648"/>
  <c r="B680"/>
  <c r="B712"/>
  <c r="B744"/>
  <c r="B776"/>
  <c r="B808"/>
  <c r="B840"/>
  <c r="B872"/>
  <c r="B904"/>
  <c r="B936"/>
  <c r="B968"/>
  <c r="B1000"/>
  <c r="B1032"/>
  <c r="B1064"/>
  <c r="B1096"/>
  <c r="B1128"/>
  <c r="B1160"/>
  <c r="B1193"/>
  <c r="B1225"/>
  <c r="B1257"/>
  <c r="B1289"/>
  <c r="B1321"/>
  <c r="B1353"/>
  <c r="B1385"/>
  <c r="B1417"/>
  <c r="B1455"/>
  <c r="B1202"/>
  <c r="B1266"/>
  <c r="B1330"/>
  <c r="B1394"/>
  <c r="B1469"/>
  <c r="B1543"/>
  <c r="B1607"/>
  <c r="B1480"/>
  <c r="B1544"/>
  <c r="B1608"/>
  <c r="B1704"/>
  <c r="B1805"/>
  <c r="B1717"/>
  <c r="B1653"/>
  <c r="B1752"/>
  <c r="B1720"/>
  <c r="B1688"/>
  <c r="B1656"/>
  <c r="B1634"/>
  <c r="B1616"/>
  <c r="B1600"/>
  <c r="B1584"/>
  <c r="B1568"/>
  <c r="B1552"/>
  <c r="B1536"/>
  <c r="B1520"/>
  <c r="B1504"/>
  <c r="B1488"/>
  <c r="B1472"/>
  <c r="B1456"/>
  <c r="B1636"/>
  <c r="B1615"/>
  <c r="B1599"/>
  <c r="B1583"/>
  <c r="B1567"/>
  <c r="B1551"/>
  <c r="B1535"/>
  <c r="B1519"/>
  <c r="B1503"/>
  <c r="B1485"/>
  <c r="B1453"/>
  <c r="B1434"/>
  <c r="B1418"/>
  <c r="B1402"/>
  <c r="B1386"/>
  <c r="B1370"/>
  <c r="B1354"/>
  <c r="B1338"/>
  <c r="B1322"/>
  <c r="B1306"/>
  <c r="B1290"/>
  <c r="B1274"/>
  <c r="B1258"/>
  <c r="B1242"/>
  <c r="B1226"/>
  <c r="B1210"/>
  <c r="B1194"/>
  <c r="B1178"/>
  <c r="B1479"/>
  <c r="B1463"/>
  <c r="B1447"/>
  <c r="B1437"/>
  <c r="B1429"/>
  <c r="B1421"/>
  <c r="B1413"/>
  <c r="B1405"/>
  <c r="B1397"/>
  <c r="B1389"/>
  <c r="B1381"/>
  <c r="B1373"/>
  <c r="B1365"/>
  <c r="B1357"/>
  <c r="B1349"/>
  <c r="B1341"/>
  <c r="B1333"/>
  <c r="B1325"/>
  <c r="B1317"/>
  <c r="B1309"/>
  <c r="B1301"/>
  <c r="B1293"/>
  <c r="B1285"/>
  <c r="B1277"/>
  <c r="B1269"/>
  <c r="B1261"/>
  <c r="B1253"/>
  <c r="B1245"/>
  <c r="B1237"/>
  <c r="B1229"/>
  <c r="B1221"/>
  <c r="B1213"/>
  <c r="B1205"/>
  <c r="B1197"/>
  <c r="B1189"/>
  <c r="B1181"/>
  <c r="B1172"/>
  <c r="B1164"/>
  <c r="B1156"/>
  <c r="B1148"/>
  <c r="B1140"/>
  <c r="B1132"/>
  <c r="B1124"/>
  <c r="B1116"/>
  <c r="B1108"/>
  <c r="B1100"/>
  <c r="B1092"/>
  <c r="B1084"/>
  <c r="B1076"/>
  <c r="B1068"/>
  <c r="B1060"/>
  <c r="B1052"/>
  <c r="B1044"/>
  <c r="B1036"/>
  <c r="B1028"/>
  <c r="B1020"/>
  <c r="B1012"/>
  <c r="B1004"/>
  <c r="B996"/>
  <c r="B988"/>
  <c r="B980"/>
  <c r="B972"/>
  <c r="B964"/>
  <c r="B956"/>
  <c r="B948"/>
  <c r="B940"/>
  <c r="B932"/>
  <c r="B924"/>
  <c r="B916"/>
  <c r="B908"/>
  <c r="B900"/>
  <c r="B892"/>
  <c r="B884"/>
  <c r="B876"/>
  <c r="B868"/>
  <c r="B860"/>
  <c r="B852"/>
  <c r="B844"/>
  <c r="B836"/>
  <c r="B828"/>
  <c r="B820"/>
  <c r="B812"/>
  <c r="B804"/>
  <c r="B796"/>
  <c r="B788"/>
  <c r="B780"/>
  <c r="B772"/>
  <c r="B764"/>
  <c r="B756"/>
  <c r="B748"/>
  <c r="B740"/>
  <c r="B732"/>
  <c r="B724"/>
  <c r="B716"/>
  <c r="B708"/>
  <c r="B700"/>
  <c r="B692"/>
  <c r="B684"/>
  <c r="B676"/>
  <c r="B668"/>
  <c r="B660"/>
  <c r="B652"/>
  <c r="B644"/>
  <c r="B636"/>
  <c r="B628"/>
  <c r="B620"/>
  <c r="B613"/>
  <c r="B605"/>
  <c r="B597"/>
  <c r="B1175"/>
  <c r="B1167"/>
  <c r="B1159"/>
  <c r="B1151"/>
  <c r="B1143"/>
  <c r="B1135"/>
  <c r="B1127"/>
  <c r="B1119"/>
  <c r="B1111"/>
  <c r="B1103"/>
  <c r="B1095"/>
  <c r="B1087"/>
  <c r="B1079"/>
  <c r="B1071"/>
  <c r="B1063"/>
  <c r="B1055"/>
  <c r="B1047"/>
  <c r="B1039"/>
  <c r="B1031"/>
  <c r="B1023"/>
  <c r="B1015"/>
  <c r="B1007"/>
  <c r="B999"/>
  <c r="B991"/>
  <c r="B983"/>
  <c r="B975"/>
  <c r="B967"/>
  <c r="B959"/>
  <c r="B951"/>
  <c r="B943"/>
  <c r="B935"/>
  <c r="B927"/>
  <c r="B919"/>
  <c r="B911"/>
  <c r="B903"/>
  <c r="B895"/>
  <c r="B887"/>
  <c r="B879"/>
  <c r="B871"/>
  <c r="B863"/>
  <c r="B855"/>
  <c r="B847"/>
  <c r="B839"/>
  <c r="B831"/>
  <c r="B823"/>
  <c r="B815"/>
  <c r="B807"/>
  <c r="B799"/>
  <c r="B791"/>
  <c r="B783"/>
  <c r="B775"/>
  <c r="B767"/>
  <c r="B759"/>
  <c r="B751"/>
  <c r="B743"/>
  <c r="B735"/>
  <c r="B727"/>
  <c r="B719"/>
  <c r="B711"/>
  <c r="B703"/>
  <c r="B695"/>
  <c r="B687"/>
  <c r="B679"/>
  <c r="B671"/>
  <c r="B663"/>
  <c r="B655"/>
  <c r="B647"/>
  <c r="B639"/>
  <c r="B631"/>
  <c r="B623"/>
  <c r="B614"/>
  <c r="B606"/>
  <c r="B598"/>
  <c r="B590"/>
  <c r="B583"/>
  <c r="B575"/>
  <c r="B567"/>
  <c r="B559"/>
  <c r="B551"/>
  <c r="B543"/>
  <c r="B535"/>
  <c r="B527"/>
  <c r="B519"/>
  <c r="B515"/>
  <c r="B511"/>
  <c r="B507"/>
  <c r="B503"/>
  <c r="B499"/>
  <c r="B495"/>
  <c r="B491"/>
  <c r="B487"/>
  <c r="B483"/>
  <c r="B479"/>
  <c r="B475"/>
  <c r="B471"/>
  <c r="B467"/>
  <c r="B463"/>
  <c r="B459"/>
  <c r="B455"/>
  <c r="B451"/>
  <c r="B447"/>
  <c r="B28"/>
  <c r="E28" s="1"/>
  <c r="F28" s="1"/>
  <c r="B32"/>
  <c r="B36"/>
  <c r="B40"/>
  <c r="B44"/>
  <c r="B48"/>
  <c r="B52"/>
  <c r="B56"/>
  <c r="B60"/>
  <c r="B64"/>
  <c r="B68"/>
  <c r="B72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184"/>
  <c r="B188"/>
  <c r="B192"/>
  <c r="B196"/>
  <c r="B200"/>
  <c r="B204"/>
  <c r="B208"/>
  <c r="B212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64"/>
  <c r="B368"/>
  <c r="B372"/>
  <c r="B376"/>
  <c r="B380"/>
  <c r="B384"/>
  <c r="B388"/>
  <c r="B392"/>
  <c r="B396"/>
  <c r="B400"/>
  <c r="B404"/>
  <c r="B408"/>
  <c r="B412"/>
  <c r="B416"/>
  <c r="B420"/>
  <c r="B424"/>
  <c r="B428"/>
  <c r="B432"/>
  <c r="B436"/>
  <c r="B440"/>
  <c r="B444"/>
  <c r="B448"/>
  <c r="B452"/>
  <c r="B456"/>
  <c r="B460"/>
  <c r="B464"/>
  <c r="B468"/>
  <c r="B472"/>
  <c r="B476"/>
  <c r="B480"/>
  <c r="B484"/>
  <c r="B488"/>
  <c r="B492"/>
  <c r="B496"/>
  <c r="B500"/>
  <c r="B504"/>
  <c r="B508"/>
  <c r="B512"/>
  <c r="B516"/>
  <c r="B520"/>
  <c r="B524"/>
  <c r="B528"/>
  <c r="B532"/>
  <c r="B536"/>
  <c r="B540"/>
  <c r="B544"/>
  <c r="B548"/>
  <c r="B552"/>
  <c r="B556"/>
  <c r="B560"/>
  <c r="B564"/>
  <c r="B568"/>
  <c r="B572"/>
  <c r="B576"/>
  <c r="B580"/>
  <c r="B584"/>
  <c r="B588"/>
  <c r="B31"/>
  <c r="B35"/>
  <c r="B39"/>
  <c r="B43"/>
  <c r="B47"/>
  <c r="B51"/>
  <c r="B55"/>
  <c r="B59"/>
  <c r="B63"/>
  <c r="B67"/>
  <c r="B71"/>
  <c r="B75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187"/>
  <c r="B191"/>
  <c r="B195"/>
  <c r="B199"/>
  <c r="B203"/>
  <c r="B207"/>
  <c r="B211"/>
  <c r="B215"/>
  <c r="B219"/>
  <c r="B223"/>
  <c r="B227"/>
  <c r="B231"/>
  <c r="B235"/>
  <c r="B239"/>
  <c r="B243"/>
  <c r="B247"/>
  <c r="B251"/>
  <c r="B255"/>
  <c r="B259"/>
  <c r="B263"/>
  <c r="B267"/>
  <c r="B271"/>
  <c r="B275"/>
  <c r="B279"/>
  <c r="B283"/>
  <c r="B287"/>
  <c r="B291"/>
  <c r="B295"/>
  <c r="B299"/>
  <c r="B303"/>
  <c r="B307"/>
  <c r="B311"/>
  <c r="B315"/>
  <c r="B319"/>
  <c r="B323"/>
  <c r="B327"/>
  <c r="B331"/>
  <c r="B335"/>
  <c r="B339"/>
  <c r="B343"/>
  <c r="B347"/>
  <c r="B351"/>
  <c r="B355"/>
  <c r="B359"/>
  <c r="B363"/>
  <c r="B367"/>
  <c r="B371"/>
  <c r="B375"/>
  <c r="B379"/>
  <c r="B383"/>
  <c r="B387"/>
  <c r="B391"/>
  <c r="B395"/>
  <c r="B399"/>
  <c r="B403"/>
  <c r="B407"/>
  <c r="B411"/>
  <c r="B415"/>
  <c r="B419"/>
  <c r="B423"/>
  <c r="B427"/>
  <c r="B431"/>
  <c r="B435"/>
  <c r="B439"/>
  <c r="B443"/>
  <c r="B449"/>
  <c r="B457"/>
  <c r="B465"/>
  <c r="B473"/>
  <c r="B481"/>
  <c r="B489"/>
  <c r="B497"/>
  <c r="B505"/>
  <c r="B513"/>
  <c r="B523"/>
  <c r="B539"/>
  <c r="B555"/>
  <c r="B571"/>
  <c r="B587"/>
  <c r="B602"/>
  <c r="B619"/>
  <c r="B635"/>
  <c r="B651"/>
  <c r="B667"/>
  <c r="B683"/>
  <c r="B699"/>
  <c r="B715"/>
  <c r="B731"/>
  <c r="B747"/>
  <c r="B763"/>
  <c r="B779"/>
  <c r="B795"/>
  <c r="B811"/>
  <c r="B827"/>
  <c r="B843"/>
  <c r="B859"/>
  <c r="B875"/>
  <c r="B891"/>
  <c r="B907"/>
  <c r="B923"/>
  <c r="B939"/>
  <c r="B955"/>
  <c r="B971"/>
  <c r="B987"/>
  <c r="B1003"/>
  <c r="B1019"/>
  <c r="B1035"/>
  <c r="B1051"/>
  <c r="B1067"/>
  <c r="B1083"/>
  <c r="B1099"/>
  <c r="B1115"/>
  <c r="B1131"/>
  <c r="B1147"/>
  <c r="B1163"/>
  <c r="B593"/>
  <c r="B609"/>
  <c r="B624"/>
  <c r="B640"/>
  <c r="B656"/>
  <c r="B672"/>
  <c r="B688"/>
  <c r="B704"/>
  <c r="B720"/>
  <c r="B736"/>
  <c r="B752"/>
  <c r="B768"/>
  <c r="B784"/>
  <c r="B800"/>
  <c r="B816"/>
  <c r="B832"/>
  <c r="B848"/>
  <c r="B864"/>
  <c r="B880"/>
  <c r="B896"/>
  <c r="B912"/>
  <c r="B928"/>
  <c r="B944"/>
  <c r="B960"/>
  <c r="B976"/>
  <c r="B992"/>
  <c r="B1008"/>
  <c r="B1024"/>
  <c r="B1040"/>
  <c r="B1056"/>
  <c r="B1072"/>
  <c r="B1088"/>
  <c r="B1104"/>
  <c r="B1120"/>
  <c r="B1136"/>
  <c r="B1152"/>
  <c r="B1168"/>
  <c r="B1185"/>
  <c r="B1201"/>
  <c r="B1217"/>
  <c r="B1233"/>
  <c r="B1249"/>
  <c r="B1265"/>
  <c r="B1281"/>
  <c r="B1297"/>
  <c r="B1313"/>
  <c r="B1329"/>
  <c r="B1345"/>
  <c r="B1361"/>
  <c r="B1377"/>
  <c r="B1393"/>
  <c r="B1409"/>
  <c r="B1425"/>
  <c r="B1441"/>
  <c r="B1471"/>
  <c r="B1186"/>
  <c r="B1218"/>
  <c r="B1250"/>
  <c r="B1282"/>
  <c r="B1314"/>
  <c r="B1346"/>
  <c r="B1378"/>
  <c r="B1410"/>
  <c r="B1442"/>
  <c r="B1495"/>
  <c r="B1527"/>
  <c r="B1559"/>
  <c r="B1591"/>
  <c r="B1623"/>
  <c r="B1464"/>
  <c r="B1496"/>
  <c r="B1528"/>
  <c r="B1560"/>
  <c r="B1592"/>
  <c r="B1624"/>
  <c r="B1672"/>
  <c r="B1736"/>
  <c r="B1685"/>
  <c r="B1637"/>
  <c r="B1669"/>
  <c r="B1701"/>
  <c r="B1733"/>
  <c r="B1798"/>
  <c r="B1765"/>
  <c r="B1830"/>
  <c r="B1789"/>
  <c r="B1749"/>
  <c r="B1782"/>
  <c r="B1814"/>
  <c r="B1846"/>
  <c r="B1847"/>
  <c r="B1823"/>
  <c r="B1815"/>
  <c r="B1811"/>
  <c r="B1807"/>
  <c r="B1803"/>
  <c r="B1799"/>
  <c r="B1795"/>
  <c r="B1791"/>
  <c r="B1787"/>
  <c r="B1783"/>
  <c r="B1779"/>
  <c r="B1775"/>
  <c r="B1844"/>
  <c r="B1840"/>
  <c r="B1836"/>
  <c r="B1832"/>
  <c r="B1828"/>
  <c r="B1824"/>
  <c r="B1820"/>
  <c r="B1816"/>
  <c r="B1812"/>
  <c r="B1808"/>
  <c r="B1804"/>
  <c r="B1800"/>
  <c r="B1796"/>
  <c r="B1792"/>
  <c r="B1788"/>
  <c r="B1784"/>
  <c r="B1780"/>
  <c r="B1776"/>
  <c r="B1771"/>
  <c r="B1767"/>
  <c r="B1763"/>
  <c r="B1759"/>
  <c r="B1755"/>
  <c r="B1751"/>
  <c r="B1747"/>
  <c r="B1743"/>
  <c r="B1739"/>
  <c r="B1735"/>
  <c r="B1731"/>
  <c r="B1727"/>
  <c r="B1723"/>
  <c r="B1719"/>
  <c r="B1715"/>
  <c r="B1711"/>
  <c r="B1707"/>
  <c r="B1703"/>
  <c r="B1699"/>
  <c r="B1695"/>
  <c r="B1691"/>
  <c r="B1687"/>
  <c r="B1683"/>
  <c r="B1679"/>
  <c r="B1675"/>
  <c r="B1671"/>
  <c r="B1667"/>
  <c r="B1663"/>
  <c r="B1659"/>
  <c r="B1655"/>
  <c r="B1651"/>
  <c r="B1647"/>
  <c r="B1643"/>
  <c r="B1639"/>
  <c r="B1635"/>
  <c r="B1631"/>
  <c r="B1774"/>
  <c r="B1770"/>
  <c r="B1766"/>
  <c r="B1762"/>
  <c r="B1758"/>
  <c r="B1754"/>
  <c r="B1750"/>
  <c r="B1746"/>
  <c r="B1742"/>
  <c r="B1738"/>
  <c r="B1734"/>
  <c r="B1730"/>
  <c r="B1726"/>
  <c r="B1722"/>
  <c r="B1718"/>
  <c r="B1714"/>
  <c r="B1710"/>
  <c r="B1706"/>
  <c r="B1702"/>
  <c r="B1698"/>
  <c r="B1694"/>
  <c r="B1690"/>
  <c r="B1686"/>
  <c r="B1682"/>
  <c r="B1678"/>
  <c r="B1674"/>
  <c r="B1670"/>
  <c r="B1666"/>
  <c r="B1662"/>
  <c r="B1658"/>
  <c r="B1654"/>
  <c r="B1650"/>
  <c r="B1646"/>
  <c r="B1638"/>
  <c r="B1630"/>
  <c r="B1626"/>
  <c r="B1622"/>
  <c r="B1618"/>
  <c r="B1614"/>
  <c r="B1610"/>
  <c r="B1606"/>
  <c r="B1602"/>
  <c r="B1598"/>
  <c r="B1594"/>
  <c r="B1590"/>
  <c r="B1586"/>
  <c r="B1582"/>
  <c r="B1578"/>
  <c r="B1574"/>
  <c r="B1570"/>
  <c r="B1566"/>
  <c r="B1562"/>
  <c r="B1558"/>
  <c r="B1554"/>
  <c r="B1550"/>
  <c r="B1546"/>
  <c r="B1542"/>
  <c r="B1538"/>
  <c r="B1534"/>
  <c r="B1530"/>
  <c r="B1526"/>
  <c r="B1522"/>
  <c r="B1518"/>
  <c r="B1514"/>
  <c r="B1510"/>
  <c r="B1506"/>
  <c r="B1502"/>
  <c r="B1498"/>
  <c r="B1494"/>
  <c r="B1490"/>
  <c r="B1486"/>
  <c r="B1482"/>
  <c r="B1478"/>
  <c r="B1474"/>
  <c r="B1470"/>
  <c r="B1466"/>
  <c r="B1462"/>
  <c r="B1458"/>
  <c r="B1454"/>
  <c r="B1450"/>
  <c r="B1446"/>
  <c r="B1640"/>
  <c r="B1632"/>
  <c r="B1625"/>
  <c r="B1621"/>
  <c r="B1617"/>
  <c r="B1613"/>
  <c r="B1609"/>
  <c r="B1605"/>
  <c r="B1601"/>
  <c r="B1597"/>
  <c r="B1593"/>
  <c r="B1589"/>
  <c r="B1585"/>
  <c r="B1581"/>
  <c r="B1577"/>
  <c r="B1573"/>
  <c r="B1569"/>
  <c r="B1565"/>
  <c r="B1561"/>
  <c r="B1557"/>
  <c r="B1553"/>
  <c r="B1549"/>
  <c r="B1545"/>
  <c r="B1541"/>
  <c r="B1537"/>
  <c r="B1533"/>
  <c r="B1529"/>
  <c r="B1525"/>
  <c r="B1521"/>
  <c r="B1517"/>
  <c r="B1513"/>
  <c r="B1509"/>
  <c r="B1505"/>
  <c r="B1501"/>
  <c r="B1497"/>
  <c r="B1493"/>
  <c r="B1489"/>
  <c r="B1481"/>
  <c r="B1473"/>
  <c r="B1465"/>
  <c r="B1457"/>
  <c r="B1449"/>
  <c r="B1444"/>
  <c r="B1440"/>
  <c r="B1436"/>
  <c r="B1432"/>
  <c r="B1428"/>
  <c r="B1424"/>
  <c r="B1420"/>
  <c r="B1416"/>
  <c r="B1412"/>
  <c r="B1408"/>
  <c r="B1404"/>
  <c r="B1400"/>
  <c r="B1396"/>
  <c r="B1392"/>
  <c r="B1388"/>
  <c r="B1384"/>
  <c r="B1380"/>
  <c r="B1376"/>
  <c r="B1372"/>
  <c r="B1368"/>
  <c r="B1364"/>
  <c r="B1360"/>
  <c r="B1356"/>
  <c r="B1352"/>
  <c r="B1348"/>
  <c r="B1344"/>
  <c r="B1340"/>
  <c r="B1336"/>
  <c r="B1332"/>
  <c r="B1328"/>
  <c r="B1324"/>
  <c r="B1320"/>
  <c r="B1316"/>
  <c r="B1312"/>
  <c r="B1308"/>
  <c r="B1304"/>
  <c r="B1300"/>
  <c r="B1296"/>
  <c r="B1292"/>
  <c r="B1288"/>
  <c r="B1284"/>
  <c r="B1280"/>
  <c r="B1276"/>
  <c r="B1272"/>
  <c r="B1268"/>
  <c r="B1264"/>
  <c r="B1260"/>
  <c r="B1256"/>
  <c r="B1252"/>
  <c r="B1248"/>
  <c r="B1244"/>
  <c r="B1240"/>
  <c r="B1236"/>
  <c r="B1232"/>
  <c r="B1228"/>
  <c r="B1224"/>
  <c r="B1220"/>
  <c r="B1216"/>
  <c r="B1212"/>
  <c r="B1208"/>
  <c r="B1204"/>
  <c r="B1200"/>
  <c r="B1196"/>
  <c r="B1192"/>
  <c r="B1188"/>
  <c r="B1184"/>
  <c r="B1180"/>
  <c r="B1819"/>
  <c r="B1809"/>
  <c r="B1801"/>
  <c r="B1793"/>
  <c r="B1785"/>
  <c r="B1777"/>
  <c r="B1842"/>
  <c r="B1834"/>
  <c r="B1826"/>
  <c r="B1818"/>
  <c r="B1810"/>
  <c r="B1802"/>
  <c r="B1794"/>
  <c r="B1786"/>
  <c r="B1778"/>
  <c r="B1769"/>
  <c r="B1761"/>
  <c r="B1753"/>
  <c r="B1745"/>
  <c r="B1737"/>
  <c r="B1729"/>
  <c r="B1721"/>
  <c r="B1713"/>
  <c r="B1705"/>
  <c r="B1697"/>
  <c r="B1689"/>
  <c r="B1681"/>
  <c r="B1673"/>
  <c r="B1665"/>
  <c r="B1657"/>
  <c r="B1649"/>
  <c r="B1641"/>
  <c r="B1633"/>
  <c r="B1772"/>
  <c r="B1764"/>
  <c r="B1756"/>
  <c r="B1748"/>
  <c r="B1740"/>
  <c r="B1732"/>
  <c r="B1724"/>
  <c r="B1716"/>
  <c r="B1708"/>
  <c r="B1700"/>
  <c r="B1692"/>
  <c r="B1684"/>
  <c r="B1676"/>
  <c r="B1668"/>
  <c r="B1660"/>
  <c r="B1652"/>
  <c r="B1642"/>
  <c r="B1628"/>
  <c r="B1620"/>
  <c r="B1612"/>
  <c r="B1604"/>
  <c r="B1596"/>
  <c r="B1588"/>
  <c r="B1580"/>
  <c r="B1572"/>
  <c r="B1564"/>
  <c r="B1556"/>
  <c r="B1548"/>
  <c r="B1540"/>
  <c r="B1532"/>
  <c r="B1524"/>
  <c r="B1516"/>
  <c r="B1508"/>
  <c r="B1500"/>
  <c r="B1492"/>
  <c r="B1484"/>
  <c r="B1476"/>
  <c r="B1468"/>
  <c r="B1460"/>
  <c r="B1452"/>
  <c r="B1644"/>
  <c r="B1627"/>
  <c r="B1619"/>
  <c r="B1611"/>
  <c r="B1603"/>
  <c r="B1595"/>
  <c r="B1587"/>
  <c r="B1579"/>
  <c r="B1571"/>
  <c r="B1563"/>
  <c r="B1555"/>
  <c r="B1547"/>
  <c r="B1539"/>
  <c r="B1531"/>
  <c r="B1523"/>
  <c r="B1515"/>
  <c r="B1507"/>
  <c r="B1499"/>
  <c r="B1491"/>
  <c r="B1477"/>
  <c r="B1461"/>
  <c r="B1445"/>
  <c r="B1438"/>
  <c r="B1430"/>
  <c r="B1422"/>
  <c r="B1414"/>
  <c r="B1406"/>
  <c r="B1398"/>
  <c r="B1390"/>
  <c r="B1382"/>
  <c r="B1374"/>
  <c r="B1366"/>
  <c r="B1358"/>
  <c r="B1350"/>
  <c r="B1342"/>
  <c r="B1334"/>
  <c r="B1326"/>
  <c r="B1318"/>
  <c r="B1310"/>
  <c r="B1302"/>
  <c r="B1294"/>
  <c r="B1286"/>
  <c r="B1278"/>
  <c r="B1270"/>
  <c r="B1262"/>
  <c r="B1254"/>
  <c r="B1246"/>
  <c r="B1238"/>
  <c r="B1230"/>
  <c r="B1222"/>
  <c r="B1214"/>
  <c r="B1206"/>
  <c r="B1198"/>
  <c r="B1190"/>
  <c r="B1182"/>
  <c r="B1176"/>
  <c r="B1483"/>
  <c r="B1475"/>
  <c r="B1467"/>
  <c r="B1459"/>
  <c r="B1451"/>
  <c r="B1443"/>
  <c r="B1439"/>
  <c r="B1435"/>
  <c r="B1431"/>
  <c r="B1427"/>
  <c r="B1423"/>
  <c r="B1419"/>
  <c r="B1415"/>
  <c r="B1411"/>
  <c r="B1407"/>
  <c r="B1403"/>
  <c r="B1399"/>
  <c r="B1395"/>
  <c r="B1391"/>
  <c r="B1387"/>
  <c r="B1383"/>
  <c r="B1379"/>
  <c r="B1375"/>
  <c r="B1371"/>
  <c r="B1367"/>
  <c r="B1363"/>
  <c r="B1359"/>
  <c r="B1355"/>
  <c r="B1351"/>
  <c r="B1347"/>
  <c r="B1343"/>
  <c r="B1339"/>
  <c r="B1335"/>
  <c r="B1331"/>
  <c r="B1327"/>
  <c r="B1323"/>
  <c r="B1319"/>
  <c r="B1315"/>
  <c r="B1311"/>
  <c r="B1307"/>
  <c r="B1303"/>
  <c r="B1299"/>
  <c r="B1295"/>
  <c r="B1291"/>
  <c r="B1287"/>
  <c r="B1283"/>
  <c r="B1279"/>
  <c r="B1275"/>
  <c r="B1271"/>
  <c r="B1267"/>
  <c r="B1263"/>
  <c r="B1259"/>
  <c r="B1255"/>
  <c r="B1251"/>
  <c r="B1247"/>
  <c r="B1243"/>
  <c r="B1239"/>
  <c r="B1235"/>
  <c r="B1231"/>
  <c r="B1227"/>
  <c r="B1223"/>
  <c r="B1219"/>
  <c r="B1215"/>
  <c r="B1211"/>
  <c r="B1207"/>
  <c r="B1203"/>
  <c r="B1199"/>
  <c r="B1195"/>
  <c r="B1191"/>
  <c r="B1187"/>
  <c r="B1183"/>
  <c r="B1179"/>
  <c r="B1174"/>
  <c r="B1170"/>
  <c r="B1166"/>
  <c r="B1162"/>
  <c r="B1158"/>
  <c r="B1154"/>
  <c r="B1150"/>
  <c r="B1146"/>
  <c r="B1142"/>
  <c r="B1138"/>
  <c r="B1134"/>
  <c r="B1130"/>
  <c r="B1126"/>
  <c r="B1122"/>
  <c r="B1118"/>
  <c r="B1114"/>
  <c r="B1110"/>
  <c r="B1106"/>
  <c r="B1102"/>
  <c r="B1098"/>
  <c r="B1094"/>
  <c r="B1090"/>
  <c r="B1086"/>
  <c r="B1082"/>
  <c r="B1078"/>
  <c r="B1074"/>
  <c r="B1070"/>
  <c r="B1066"/>
  <c r="B1062"/>
  <c r="B1058"/>
  <c r="B1054"/>
  <c r="B1050"/>
  <c r="B1046"/>
  <c r="B1042"/>
  <c r="B1038"/>
  <c r="B1034"/>
  <c r="B1030"/>
  <c r="B1026"/>
  <c r="B1022"/>
  <c r="B1018"/>
  <c r="B1014"/>
  <c r="B1010"/>
  <c r="B1006"/>
  <c r="B1002"/>
  <c r="B998"/>
  <c r="B994"/>
  <c r="B990"/>
  <c r="B986"/>
  <c r="B982"/>
  <c r="B978"/>
  <c r="B974"/>
  <c r="B970"/>
  <c r="B966"/>
  <c r="B962"/>
  <c r="B958"/>
  <c r="B954"/>
  <c r="B950"/>
  <c r="B946"/>
  <c r="B942"/>
  <c r="B938"/>
  <c r="B934"/>
  <c r="B930"/>
  <c r="B926"/>
  <c r="B922"/>
  <c r="B918"/>
  <c r="B914"/>
  <c r="B910"/>
  <c r="B906"/>
  <c r="B902"/>
  <c r="B898"/>
  <c r="B894"/>
  <c r="B890"/>
  <c r="B886"/>
  <c r="B882"/>
  <c r="B878"/>
  <c r="B874"/>
  <c r="B870"/>
  <c r="B866"/>
  <c r="B862"/>
  <c r="B858"/>
  <c r="B854"/>
  <c r="B850"/>
  <c r="B846"/>
  <c r="B842"/>
  <c r="B838"/>
  <c r="B834"/>
  <c r="B830"/>
  <c r="B826"/>
  <c r="B822"/>
  <c r="B818"/>
  <c r="B814"/>
  <c r="B810"/>
  <c r="B806"/>
  <c r="B802"/>
  <c r="B798"/>
  <c r="B794"/>
  <c r="B790"/>
  <c r="B786"/>
  <c r="B782"/>
  <c r="B778"/>
  <c r="B774"/>
  <c r="B770"/>
  <c r="B766"/>
  <c r="B762"/>
  <c r="B758"/>
  <c r="B754"/>
  <c r="B750"/>
  <c r="B746"/>
  <c r="B742"/>
  <c r="B738"/>
  <c r="B734"/>
  <c r="B730"/>
  <c r="B726"/>
  <c r="B722"/>
  <c r="B718"/>
  <c r="B714"/>
  <c r="B710"/>
  <c r="B706"/>
  <c r="B702"/>
  <c r="B698"/>
  <c r="B694"/>
  <c r="B690"/>
  <c r="B686"/>
  <c r="B682"/>
  <c r="B678"/>
  <c r="B674"/>
  <c r="B670"/>
  <c r="B666"/>
  <c r="B662"/>
  <c r="B658"/>
  <c r="B654"/>
  <c r="B650"/>
  <c r="B646"/>
  <c r="B642"/>
  <c r="B638"/>
  <c r="B634"/>
  <c r="B630"/>
  <c r="B626"/>
  <c r="B622"/>
  <c r="B618"/>
  <c r="B615"/>
  <c r="B611"/>
  <c r="B607"/>
  <c r="B603"/>
  <c r="B599"/>
  <c r="B595"/>
  <c r="B591"/>
  <c r="B1173"/>
  <c r="B1169"/>
  <c r="B1165"/>
  <c r="B1161"/>
  <c r="B1157"/>
  <c r="B1153"/>
  <c r="B1149"/>
  <c r="B1145"/>
  <c r="B1141"/>
  <c r="B1137"/>
  <c r="B1133"/>
  <c r="B1129"/>
  <c r="B1125"/>
  <c r="B1121"/>
  <c r="B1117"/>
  <c r="B1113"/>
  <c r="B1109"/>
  <c r="B1105"/>
  <c r="B1101"/>
  <c r="B1097"/>
  <c r="B1093"/>
  <c r="B1089"/>
  <c r="B1085"/>
  <c r="B1081"/>
  <c r="B1077"/>
  <c r="B1073"/>
  <c r="B1069"/>
  <c r="B1065"/>
  <c r="B1061"/>
  <c r="B1057"/>
  <c r="B1053"/>
  <c r="B1049"/>
  <c r="B1045"/>
  <c r="B1041"/>
  <c r="B1037"/>
  <c r="B1033"/>
  <c r="B1029"/>
  <c r="B1025"/>
  <c r="B1021"/>
  <c r="B1017"/>
  <c r="B1013"/>
  <c r="B1009"/>
  <c r="B1005"/>
  <c r="B1001"/>
  <c r="B997"/>
  <c r="B993"/>
  <c r="B989"/>
  <c r="B985"/>
  <c r="B981"/>
  <c r="B977"/>
  <c r="B973"/>
  <c r="B969"/>
  <c r="B965"/>
  <c r="B961"/>
  <c r="B957"/>
  <c r="B953"/>
  <c r="B949"/>
  <c r="B945"/>
  <c r="B941"/>
  <c r="B937"/>
  <c r="B933"/>
  <c r="B929"/>
  <c r="B925"/>
  <c r="B921"/>
  <c r="B917"/>
  <c r="B913"/>
  <c r="B909"/>
  <c r="B905"/>
  <c r="B901"/>
  <c r="B897"/>
  <c r="B893"/>
  <c r="B889"/>
  <c r="B885"/>
  <c r="B881"/>
  <c r="B877"/>
  <c r="B873"/>
  <c r="B869"/>
  <c r="B865"/>
  <c r="B861"/>
  <c r="B857"/>
  <c r="B853"/>
  <c r="B849"/>
  <c r="B845"/>
  <c r="B841"/>
  <c r="B837"/>
  <c r="B833"/>
  <c r="B829"/>
  <c r="B825"/>
  <c r="B821"/>
  <c r="B817"/>
  <c r="B813"/>
  <c r="B809"/>
  <c r="B805"/>
  <c r="B801"/>
  <c r="B797"/>
  <c r="B793"/>
  <c r="B789"/>
  <c r="B785"/>
  <c r="B781"/>
  <c r="B777"/>
  <c r="B773"/>
  <c r="B769"/>
  <c r="B765"/>
  <c r="B761"/>
  <c r="B757"/>
  <c r="B753"/>
  <c r="B749"/>
  <c r="B745"/>
  <c r="B741"/>
  <c r="B737"/>
  <c r="B733"/>
  <c r="B729"/>
  <c r="B725"/>
  <c r="B721"/>
  <c r="B717"/>
  <c r="B713"/>
  <c r="B709"/>
  <c r="B705"/>
  <c r="B701"/>
  <c r="B697"/>
  <c r="B693"/>
  <c r="B689"/>
  <c r="B685"/>
  <c r="B681"/>
  <c r="B677"/>
  <c r="B673"/>
  <c r="B669"/>
  <c r="B665"/>
  <c r="B661"/>
  <c r="B657"/>
  <c r="B653"/>
  <c r="B649"/>
  <c r="B645"/>
  <c r="B641"/>
  <c r="B637"/>
  <c r="B633"/>
  <c r="B629"/>
  <c r="B625"/>
  <c r="B621"/>
  <c r="B616"/>
  <c r="B612"/>
  <c r="B608"/>
  <c r="B604"/>
  <c r="B600"/>
  <c r="B596"/>
  <c r="B592"/>
  <c r="B589"/>
  <c r="B585"/>
  <c r="B581"/>
  <c r="B577"/>
  <c r="B573"/>
  <c r="B569"/>
  <c r="B565"/>
  <c r="B561"/>
  <c r="B557"/>
  <c r="B553"/>
  <c r="B549"/>
  <c r="B545"/>
  <c r="B541"/>
  <c r="B537"/>
  <c r="B533"/>
  <c r="B529"/>
  <c r="B525"/>
  <c r="B521"/>
  <c r="B1664"/>
  <c r="B1680"/>
  <c r="B1696"/>
  <c r="B1712"/>
  <c r="B1728"/>
  <c r="B1744"/>
  <c r="B1760"/>
  <c r="B1629"/>
  <c r="B1645"/>
  <c r="B1661"/>
  <c r="B1677"/>
  <c r="B1693"/>
  <c r="B1709"/>
  <c r="B1725"/>
  <c r="B1741"/>
  <c r="B1757"/>
  <c r="B1773"/>
  <c r="B1790"/>
  <c r="B1806"/>
  <c r="B1822"/>
  <c r="B1838"/>
  <c r="B1781"/>
  <c r="B1797"/>
  <c r="B1813"/>
  <c r="B1817"/>
  <c r="B1821"/>
  <c r="B1827"/>
  <c r="B1833"/>
  <c r="B1841"/>
  <c r="B1825"/>
  <c r="B1829"/>
  <c r="B1837"/>
  <c r="B1845"/>
  <c r="B1831"/>
  <c r="B1835"/>
  <c r="B1839"/>
  <c r="B1843"/>
  <c r="G28"/>
  <c r="M4" i="5"/>
  <c r="K4"/>
  <c r="L4"/>
  <c r="J4"/>
  <c r="C22" i="4"/>
  <c r="C24" s="1"/>
  <c r="C10" s="1"/>
  <c r="D28"/>
  <c r="C29" i="6" l="1"/>
  <c r="B1847" i="4"/>
  <c r="B1845"/>
  <c r="B1843"/>
  <c r="B1841"/>
  <c r="B1839"/>
  <c r="B1837"/>
  <c r="B1835"/>
  <c r="B1833"/>
  <c r="B1831"/>
  <c r="B1829"/>
  <c r="B1827"/>
  <c r="B1825"/>
  <c r="B1823"/>
  <c r="B1821"/>
  <c r="B1819"/>
  <c r="B1817"/>
  <c r="B1815"/>
  <c r="B1813"/>
  <c r="B1811"/>
  <c r="B1809"/>
  <c r="B1807"/>
  <c r="B1805"/>
  <c r="B1803"/>
  <c r="B1801"/>
  <c r="B1799"/>
  <c r="B1797"/>
  <c r="B1795"/>
  <c r="B1793"/>
  <c r="B1791"/>
  <c r="B1789"/>
  <c r="B1787"/>
  <c r="B1785"/>
  <c r="B1783"/>
  <c r="B1781"/>
  <c r="B1779"/>
  <c r="B1777"/>
  <c r="B1775"/>
  <c r="B1773"/>
  <c r="B1771"/>
  <c r="B1769"/>
  <c r="B1767"/>
  <c r="B1765"/>
  <c r="B1763"/>
  <c r="B1761"/>
  <c r="B1759"/>
  <c r="B1757"/>
  <c r="B1755"/>
  <c r="B1753"/>
  <c r="B1751"/>
  <c r="B1749"/>
  <c r="B1747"/>
  <c r="B1745"/>
  <c r="B1743"/>
  <c r="B1741"/>
  <c r="B1739"/>
  <c r="B1737"/>
  <c r="B1735"/>
  <c r="B1733"/>
  <c r="B1731"/>
  <c r="B1729"/>
  <c r="B1727"/>
  <c r="B1725"/>
  <c r="B1723"/>
  <c r="B1721"/>
  <c r="B1719"/>
  <c r="B1717"/>
  <c r="B1715"/>
  <c r="B1713"/>
  <c r="B1711"/>
  <c r="B1709"/>
  <c r="B1707"/>
  <c r="B1705"/>
  <c r="B1703"/>
  <c r="B1701"/>
  <c r="B1699"/>
  <c r="B1697"/>
  <c r="B1695"/>
  <c r="B1693"/>
  <c r="B1691"/>
  <c r="B1689"/>
  <c r="B1687"/>
  <c r="B1685"/>
  <c r="B1683"/>
  <c r="B1681"/>
  <c r="B1679"/>
  <c r="B1677"/>
  <c r="B1675"/>
  <c r="B1673"/>
  <c r="B1671"/>
  <c r="B1669"/>
  <c r="B1667"/>
  <c r="B1665"/>
  <c r="B1663"/>
  <c r="B1661"/>
  <c r="B1659"/>
  <c r="B1657"/>
  <c r="B1655"/>
  <c r="B1653"/>
  <c r="B1651"/>
  <c r="B1649"/>
  <c r="B1647"/>
  <c r="B1645"/>
  <c r="B1643"/>
  <c r="B1641"/>
  <c r="B1639"/>
  <c r="B1637"/>
  <c r="B1635"/>
  <c r="B1633"/>
  <c r="B1631"/>
  <c r="B1629"/>
  <c r="B1627"/>
  <c r="B1625"/>
  <c r="B1623"/>
  <c r="B1621"/>
  <c r="B1619"/>
  <c r="B1617"/>
  <c r="B1615"/>
  <c r="B1613"/>
  <c r="B1611"/>
  <c r="B1609"/>
  <c r="B1607"/>
  <c r="B1605"/>
  <c r="B1603"/>
  <c r="B1601"/>
  <c r="B1599"/>
  <c r="B1597"/>
  <c r="B1595"/>
  <c r="B1593"/>
  <c r="B1591"/>
  <c r="B1589"/>
  <c r="B1587"/>
  <c r="B1585"/>
  <c r="B1583"/>
  <c r="B1581"/>
  <c r="B1579"/>
  <c r="B1577"/>
  <c r="B1575"/>
  <c r="B1573"/>
  <c r="B1571"/>
  <c r="B1569"/>
  <c r="B1567"/>
  <c r="B1565"/>
  <c r="B1563"/>
  <c r="B1561"/>
  <c r="B1559"/>
  <c r="B1557"/>
  <c r="B1555"/>
  <c r="B1553"/>
  <c r="B1551"/>
  <c r="B1549"/>
  <c r="B1547"/>
  <c r="B1545"/>
  <c r="B1543"/>
  <c r="B1541"/>
  <c r="B1539"/>
  <c r="B1537"/>
  <c r="B1535"/>
  <c r="B1533"/>
  <c r="B1531"/>
  <c r="B1529"/>
  <c r="B1527"/>
  <c r="B1525"/>
  <c r="B1523"/>
  <c r="B1521"/>
  <c r="B1519"/>
  <c r="B1517"/>
  <c r="B1515"/>
  <c r="B1513"/>
  <c r="B1511"/>
  <c r="B1509"/>
  <c r="B1507"/>
  <c r="B1505"/>
  <c r="B1503"/>
  <c r="B1501"/>
  <c r="B1499"/>
  <c r="B1497"/>
  <c r="B1495"/>
  <c r="B1493"/>
  <c r="B1491"/>
  <c r="B1489"/>
  <c r="B1487"/>
  <c r="B1485"/>
  <c r="B1483"/>
  <c r="B1481"/>
  <c r="B1479"/>
  <c r="B1477"/>
  <c r="B1475"/>
  <c r="B1473"/>
  <c r="B1471"/>
  <c r="B1469"/>
  <c r="B1467"/>
  <c r="B1465"/>
  <c r="B1463"/>
  <c r="B1461"/>
  <c r="B1459"/>
  <c r="B1457"/>
  <c r="B1455"/>
  <c r="B1453"/>
  <c r="B1451"/>
  <c r="B1449"/>
  <c r="B1447"/>
  <c r="B1445"/>
  <c r="B1443"/>
  <c r="B1441"/>
  <c r="B1439"/>
  <c r="B1437"/>
  <c r="B1435"/>
  <c r="B1433"/>
  <c r="B1431"/>
  <c r="B1429"/>
  <c r="B1427"/>
  <c r="B1425"/>
  <c r="B1423"/>
  <c r="B1421"/>
  <c r="B1419"/>
  <c r="B1417"/>
  <c r="B1415"/>
  <c r="B1413"/>
  <c r="B1411"/>
  <c r="B1409"/>
  <c r="B1407"/>
  <c r="B1405"/>
  <c r="B1403"/>
  <c r="B1401"/>
  <c r="B1399"/>
  <c r="B1397"/>
  <c r="B1395"/>
  <c r="B1393"/>
  <c r="B1391"/>
  <c r="B1389"/>
  <c r="B1387"/>
  <c r="B1385"/>
  <c r="B1383"/>
  <c r="B1381"/>
  <c r="B1379"/>
  <c r="B1377"/>
  <c r="B1375"/>
  <c r="B1373"/>
  <c r="B1371"/>
  <c r="B1369"/>
  <c r="B1367"/>
  <c r="B1365"/>
  <c r="B1363"/>
  <c r="B1361"/>
  <c r="B1359"/>
  <c r="B1357"/>
  <c r="B1355"/>
  <c r="B1353"/>
  <c r="B1351"/>
  <c r="B1349"/>
  <c r="B1347"/>
  <c r="B1345"/>
  <c r="B1343"/>
  <c r="B1341"/>
  <c r="B1339"/>
  <c r="B1844"/>
  <c r="B1840"/>
  <c r="B1836"/>
  <c r="B1832"/>
  <c r="B1828"/>
  <c r="B1824"/>
  <c r="B1820"/>
  <c r="B1816"/>
  <c r="B1812"/>
  <c r="B1808"/>
  <c r="B1804"/>
  <c r="B1800"/>
  <c r="B1796"/>
  <c r="B1792"/>
  <c r="B1788"/>
  <c r="B1784"/>
  <c r="B1780"/>
  <c r="B1776"/>
  <c r="B1772"/>
  <c r="B1768"/>
  <c r="B1764"/>
  <c r="B1760"/>
  <c r="B1756"/>
  <c r="B1752"/>
  <c r="B1748"/>
  <c r="B1744"/>
  <c r="B1740"/>
  <c r="B1736"/>
  <c r="B1732"/>
  <c r="B1728"/>
  <c r="B1724"/>
  <c r="B1720"/>
  <c r="B1716"/>
  <c r="B1712"/>
  <c r="B1708"/>
  <c r="B1704"/>
  <c r="B1700"/>
  <c r="B1696"/>
  <c r="B1692"/>
  <c r="B1688"/>
  <c r="B1684"/>
  <c r="B1680"/>
  <c r="B1676"/>
  <c r="B1672"/>
  <c r="B1668"/>
  <c r="B1664"/>
  <c r="B1660"/>
  <c r="B1656"/>
  <c r="B1652"/>
  <c r="B1648"/>
  <c r="B1644"/>
  <c r="B1640"/>
  <c r="B1636"/>
  <c r="B1632"/>
  <c r="B1628"/>
  <c r="B1624"/>
  <c r="B1620"/>
  <c r="B1616"/>
  <c r="B1612"/>
  <c r="B1608"/>
  <c r="B1604"/>
  <c r="B1600"/>
  <c r="B1596"/>
  <c r="B1592"/>
  <c r="B1588"/>
  <c r="B1584"/>
  <c r="B1580"/>
  <c r="B1576"/>
  <c r="B1572"/>
  <c r="B1568"/>
  <c r="B1564"/>
  <c r="B1560"/>
  <c r="B1556"/>
  <c r="B1552"/>
  <c r="B1548"/>
  <c r="B1544"/>
  <c r="B1540"/>
  <c r="B1536"/>
  <c r="B1532"/>
  <c r="B1528"/>
  <c r="B1524"/>
  <c r="B1520"/>
  <c r="B1516"/>
  <c r="B1512"/>
  <c r="B1508"/>
  <c r="B1504"/>
  <c r="B1500"/>
  <c r="B1496"/>
  <c r="B1492"/>
  <c r="B1488"/>
  <c r="B1484"/>
  <c r="B1480"/>
  <c r="B1476"/>
  <c r="B1472"/>
  <c r="B1468"/>
  <c r="B1464"/>
  <c r="B1460"/>
  <c r="B1456"/>
  <c r="B1452"/>
  <c r="B1448"/>
  <c r="B1444"/>
  <c r="B1440"/>
  <c r="B1436"/>
  <c r="B1432"/>
  <c r="B1428"/>
  <c r="B1424"/>
  <c r="B1420"/>
  <c r="B1416"/>
  <c r="B1412"/>
  <c r="B1408"/>
  <c r="B1404"/>
  <c r="B1400"/>
  <c r="B1396"/>
  <c r="B1392"/>
  <c r="B1388"/>
  <c r="B1384"/>
  <c r="B1380"/>
  <c r="B1376"/>
  <c r="B1372"/>
  <c r="B1368"/>
  <c r="B1364"/>
  <c r="B1360"/>
  <c r="B1356"/>
  <c r="B1352"/>
  <c r="B1348"/>
  <c r="B1344"/>
  <c r="B1340"/>
  <c r="B1337"/>
  <c r="B1335"/>
  <c r="B1333"/>
  <c r="B1331"/>
  <c r="B1329"/>
  <c r="B1327"/>
  <c r="B1325"/>
  <c r="B1323"/>
  <c r="B1321"/>
  <c r="B1319"/>
  <c r="B1317"/>
  <c r="B1315"/>
  <c r="B1313"/>
  <c r="B1311"/>
  <c r="B1309"/>
  <c r="B1307"/>
  <c r="B1305"/>
  <c r="B1303"/>
  <c r="B1301"/>
  <c r="B1299"/>
  <c r="B1297"/>
  <c r="B1295"/>
  <c r="B1293"/>
  <c r="B1291"/>
  <c r="B1289"/>
  <c r="B1287"/>
  <c r="B1285"/>
  <c r="B1283"/>
  <c r="B1281"/>
  <c r="B1279"/>
  <c r="B1277"/>
  <c r="B1275"/>
  <c r="B1273"/>
  <c r="B1271"/>
  <c r="B1269"/>
  <c r="B1267"/>
  <c r="B1265"/>
  <c r="B1263"/>
  <c r="B1261"/>
  <c r="B1259"/>
  <c r="B1257"/>
  <c r="B1255"/>
  <c r="B1253"/>
  <c r="B1251"/>
  <c r="B1249"/>
  <c r="B1247"/>
  <c r="B1245"/>
  <c r="B1243"/>
  <c r="B1241"/>
  <c r="B1239"/>
  <c r="B1237"/>
  <c r="B1235"/>
  <c r="B1233"/>
  <c r="B1231"/>
  <c r="B1229"/>
  <c r="B1227"/>
  <c r="B1225"/>
  <c r="B1223"/>
  <c r="B1221"/>
  <c r="B1219"/>
  <c r="B1217"/>
  <c r="B1215"/>
  <c r="B1213"/>
  <c r="B1211"/>
  <c r="B1209"/>
  <c r="B1207"/>
  <c r="B1205"/>
  <c r="B1203"/>
  <c r="B1201"/>
  <c r="B1199"/>
  <c r="B1197"/>
  <c r="B1195"/>
  <c r="B1193"/>
  <c r="B1191"/>
  <c r="B1189"/>
  <c r="B1187"/>
  <c r="B1185"/>
  <c r="B1183"/>
  <c r="B1181"/>
  <c r="B1179"/>
  <c r="B1177"/>
  <c r="B1175"/>
  <c r="B1173"/>
  <c r="B1171"/>
  <c r="B1169"/>
  <c r="B1167"/>
  <c r="B1165"/>
  <c r="B1163"/>
  <c r="B1161"/>
  <c r="B1159"/>
  <c r="B1157"/>
  <c r="B1155"/>
  <c r="B1153"/>
  <c r="B1151"/>
  <c r="B1149"/>
  <c r="B1147"/>
  <c r="B1145"/>
  <c r="B1143"/>
  <c r="B1141"/>
  <c r="B1139"/>
  <c r="B1137"/>
  <c r="B1135"/>
  <c r="B1133"/>
  <c r="B1131"/>
  <c r="B1129"/>
  <c r="B1127"/>
  <c r="B1125"/>
  <c r="B1123"/>
  <c r="B1121"/>
  <c r="B1119"/>
  <c r="B1117"/>
  <c r="B1115"/>
  <c r="B1113"/>
  <c r="B1111"/>
  <c r="B1109"/>
  <c r="B1107"/>
  <c r="B1105"/>
  <c r="B1103"/>
  <c r="B1101"/>
  <c r="B1099"/>
  <c r="B1097"/>
  <c r="B1095"/>
  <c r="B1093"/>
  <c r="B1091"/>
  <c r="B1089"/>
  <c r="B1087"/>
  <c r="B1085"/>
  <c r="B1083"/>
  <c r="B1081"/>
  <c r="B1079"/>
  <c r="B1077"/>
  <c r="B1075"/>
  <c r="B1073"/>
  <c r="B1071"/>
  <c r="B1069"/>
  <c r="B1067"/>
  <c r="B1065"/>
  <c r="B1063"/>
  <c r="B1061"/>
  <c r="B1059"/>
  <c r="B1057"/>
  <c r="B1055"/>
  <c r="B1053"/>
  <c r="B1051"/>
  <c r="B1049"/>
  <c r="B1047"/>
  <c r="B1045"/>
  <c r="B1043"/>
  <c r="B1041"/>
  <c r="B1039"/>
  <c r="B1037"/>
  <c r="B1035"/>
  <c r="B1033"/>
  <c r="B1031"/>
  <c r="B1029"/>
  <c r="B1027"/>
  <c r="B1025"/>
  <c r="B1023"/>
  <c r="B1021"/>
  <c r="B1019"/>
  <c r="B1017"/>
  <c r="B1015"/>
  <c r="B1013"/>
  <c r="B1011"/>
  <c r="B1009"/>
  <c r="B1007"/>
  <c r="B1005"/>
  <c r="B1003"/>
  <c r="B1001"/>
  <c r="B999"/>
  <c r="B997"/>
  <c r="B995"/>
  <c r="B993"/>
  <c r="B991"/>
  <c r="B989"/>
  <c r="B987"/>
  <c r="B985"/>
  <c r="B983"/>
  <c r="B981"/>
  <c r="B979"/>
  <c r="B977"/>
  <c r="B975"/>
  <c r="B973"/>
  <c r="B971"/>
  <c r="B969"/>
  <c r="B967"/>
  <c r="B965"/>
  <c r="B963"/>
  <c r="B961"/>
  <c r="B959"/>
  <c r="B957"/>
  <c r="B955"/>
  <c r="B953"/>
  <c r="B951"/>
  <c r="B949"/>
  <c r="B947"/>
  <c r="B945"/>
  <c r="B943"/>
  <c r="B941"/>
  <c r="B939"/>
  <c r="B937"/>
  <c r="B935"/>
  <c r="B933"/>
  <c r="B931"/>
  <c r="B929"/>
  <c r="B927"/>
  <c r="B925"/>
  <c r="B923"/>
  <c r="B921"/>
  <c r="B919"/>
  <c r="B917"/>
  <c r="B915"/>
  <c r="B913"/>
  <c r="B911"/>
  <c r="B909"/>
  <c r="B907"/>
  <c r="B905"/>
  <c r="B903"/>
  <c r="B901"/>
  <c r="B899"/>
  <c r="B897"/>
  <c r="B895"/>
  <c r="B893"/>
  <c r="B891"/>
  <c r="B889"/>
  <c r="B887"/>
  <c r="B885"/>
  <c r="B883"/>
  <c r="B881"/>
  <c r="B879"/>
  <c r="B877"/>
  <c r="B875"/>
  <c r="B873"/>
  <c r="B871"/>
  <c r="B869"/>
  <c r="B867"/>
  <c r="B865"/>
  <c r="B863"/>
  <c r="B861"/>
  <c r="B859"/>
  <c r="B857"/>
  <c r="B855"/>
  <c r="B853"/>
  <c r="B851"/>
  <c r="B849"/>
  <c r="B847"/>
  <c r="B845"/>
  <c r="B843"/>
  <c r="B841"/>
  <c r="B839"/>
  <c r="B837"/>
  <c r="B835"/>
  <c r="B833"/>
  <c r="B831"/>
  <c r="B829"/>
  <c r="B827"/>
  <c r="B825"/>
  <c r="B823"/>
  <c r="B821"/>
  <c r="B819"/>
  <c r="B817"/>
  <c r="B815"/>
  <c r="B813"/>
  <c r="B811"/>
  <c r="B809"/>
  <c r="B807"/>
  <c r="B805"/>
  <c r="B803"/>
  <c r="B801"/>
  <c r="B799"/>
  <c r="B797"/>
  <c r="B795"/>
  <c r="B793"/>
  <c r="B791"/>
  <c r="B789"/>
  <c r="B787"/>
  <c r="B785"/>
  <c r="B783"/>
  <c r="B781"/>
  <c r="B779"/>
  <c r="B777"/>
  <c r="B775"/>
  <c r="B773"/>
  <c r="B771"/>
  <c r="B769"/>
  <c r="B767"/>
  <c r="B765"/>
  <c r="B763"/>
  <c r="B761"/>
  <c r="B759"/>
  <c r="B757"/>
  <c r="B755"/>
  <c r="B753"/>
  <c r="B751"/>
  <c r="B749"/>
  <c r="B747"/>
  <c r="B745"/>
  <c r="B743"/>
  <c r="B741"/>
  <c r="B739"/>
  <c r="B737"/>
  <c r="B735"/>
  <c r="B733"/>
  <c r="B731"/>
  <c r="B729"/>
  <c r="B727"/>
  <c r="B725"/>
  <c r="B723"/>
  <c r="B721"/>
  <c r="B719"/>
  <c r="B717"/>
  <c r="B715"/>
  <c r="B713"/>
  <c r="B711"/>
  <c r="B709"/>
  <c r="B707"/>
  <c r="B705"/>
  <c r="B703"/>
  <c r="B701"/>
  <c r="B699"/>
  <c r="B697"/>
  <c r="B695"/>
  <c r="B693"/>
  <c r="B691"/>
  <c r="B689"/>
  <c r="B687"/>
  <c r="B685"/>
  <c r="B683"/>
  <c r="B681"/>
  <c r="B679"/>
  <c r="B677"/>
  <c r="B675"/>
  <c r="B673"/>
  <c r="B671"/>
  <c r="B669"/>
  <c r="B667"/>
  <c r="B665"/>
  <c r="B663"/>
  <c r="B661"/>
  <c r="B659"/>
  <c r="B657"/>
  <c r="B655"/>
  <c r="B653"/>
  <c r="B651"/>
  <c r="B649"/>
  <c r="B647"/>
  <c r="B645"/>
  <c r="B643"/>
  <c r="B641"/>
  <c r="B639"/>
  <c r="B637"/>
  <c r="B635"/>
  <c r="B633"/>
  <c r="B631"/>
  <c r="B629"/>
  <c r="B627"/>
  <c r="B625"/>
  <c r="B623"/>
  <c r="B621"/>
  <c r="B619"/>
  <c r="B617"/>
  <c r="B615"/>
  <c r="B613"/>
  <c r="B611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1842"/>
  <c r="B1834"/>
  <c r="B1826"/>
  <c r="B1818"/>
  <c r="B1810"/>
  <c r="B1802"/>
  <c r="B1794"/>
  <c r="B1786"/>
  <c r="B1778"/>
  <c r="B1770"/>
  <c r="B1762"/>
  <c r="B1754"/>
  <c r="B1746"/>
  <c r="B1738"/>
  <c r="B1730"/>
  <c r="B1722"/>
  <c r="B1714"/>
  <c r="B1706"/>
  <c r="B1698"/>
  <c r="B1690"/>
  <c r="B1682"/>
  <c r="B1674"/>
  <c r="B1666"/>
  <c r="B1658"/>
  <c r="B1650"/>
  <c r="B1642"/>
  <c r="B1634"/>
  <c r="B1626"/>
  <c r="B1618"/>
  <c r="B1610"/>
  <c r="B1602"/>
  <c r="B1594"/>
  <c r="B1586"/>
  <c r="B1578"/>
  <c r="B1570"/>
  <c r="B1562"/>
  <c r="B1554"/>
  <c r="B1546"/>
  <c r="B1538"/>
  <c r="B1530"/>
  <c r="B1522"/>
  <c r="B1514"/>
  <c r="B1506"/>
  <c r="B1498"/>
  <c r="B1490"/>
  <c r="B1482"/>
  <c r="B1474"/>
  <c r="B1466"/>
  <c r="B1458"/>
  <c r="B1450"/>
  <c r="B1442"/>
  <c r="B1434"/>
  <c r="B1426"/>
  <c r="B1418"/>
  <c r="B1410"/>
  <c r="B1402"/>
  <c r="B1394"/>
  <c r="B1386"/>
  <c r="B1378"/>
  <c r="B1370"/>
  <c r="B1362"/>
  <c r="B1354"/>
  <c r="B1346"/>
  <c r="B1338"/>
  <c r="B1334"/>
  <c r="B1330"/>
  <c r="B1326"/>
  <c r="B1322"/>
  <c r="B1318"/>
  <c r="B1314"/>
  <c r="B1310"/>
  <c r="B1306"/>
  <c r="B1302"/>
  <c r="B1298"/>
  <c r="B1294"/>
  <c r="B1290"/>
  <c r="B1286"/>
  <c r="B1282"/>
  <c r="B1278"/>
  <c r="B1274"/>
  <c r="B1270"/>
  <c r="B1266"/>
  <c r="B1262"/>
  <c r="B1258"/>
  <c r="B1254"/>
  <c r="B1250"/>
  <c r="B1246"/>
  <c r="B1242"/>
  <c r="B1238"/>
  <c r="B1234"/>
  <c r="B1230"/>
  <c r="B1226"/>
  <c r="B1222"/>
  <c r="B1218"/>
  <c r="B1214"/>
  <c r="B1210"/>
  <c r="B1206"/>
  <c r="B1202"/>
  <c r="B1198"/>
  <c r="B1194"/>
  <c r="B1190"/>
  <c r="B1186"/>
  <c r="B1182"/>
  <c r="B1178"/>
  <c r="B1174"/>
  <c r="B1170"/>
  <c r="B1166"/>
  <c r="B1162"/>
  <c r="B1158"/>
  <c r="B1154"/>
  <c r="B1150"/>
  <c r="B1146"/>
  <c r="B1142"/>
  <c r="B1138"/>
  <c r="B1134"/>
  <c r="B1130"/>
  <c r="B1126"/>
  <c r="B1122"/>
  <c r="B1118"/>
  <c r="B1114"/>
  <c r="B1110"/>
  <c r="B1106"/>
  <c r="B1102"/>
  <c r="B1098"/>
  <c r="B1094"/>
  <c r="B1090"/>
  <c r="B1086"/>
  <c r="B1082"/>
  <c r="B1078"/>
  <c r="B1074"/>
  <c r="B1070"/>
  <c r="B1066"/>
  <c r="B1062"/>
  <c r="B1058"/>
  <c r="B1054"/>
  <c r="B1050"/>
  <c r="B1046"/>
  <c r="B1042"/>
  <c r="B1038"/>
  <c r="B1034"/>
  <c r="B1030"/>
  <c r="B1026"/>
  <c r="B1022"/>
  <c r="B1018"/>
  <c r="B1014"/>
  <c r="B1010"/>
  <c r="B1006"/>
  <c r="B1002"/>
  <c r="B998"/>
  <c r="B994"/>
  <c r="B990"/>
  <c r="B986"/>
  <c r="B982"/>
  <c r="B978"/>
  <c r="B974"/>
  <c r="B970"/>
  <c r="B966"/>
  <c r="B962"/>
  <c r="B958"/>
  <c r="B954"/>
  <c r="B950"/>
  <c r="B946"/>
  <c r="B942"/>
  <c r="B938"/>
  <c r="B934"/>
  <c r="B930"/>
  <c r="B926"/>
  <c r="B922"/>
  <c r="B918"/>
  <c r="B914"/>
  <c r="B910"/>
  <c r="B906"/>
  <c r="B902"/>
  <c r="B898"/>
  <c r="B894"/>
  <c r="B890"/>
  <c r="B886"/>
  <c r="B882"/>
  <c r="B878"/>
  <c r="B874"/>
  <c r="B870"/>
  <c r="B866"/>
  <c r="B862"/>
  <c r="B858"/>
  <c r="B854"/>
  <c r="B850"/>
  <c r="B846"/>
  <c r="B842"/>
  <c r="B838"/>
  <c r="B834"/>
  <c r="B830"/>
  <c r="B826"/>
  <c r="B822"/>
  <c r="B818"/>
  <c r="B814"/>
  <c r="B810"/>
  <c r="B806"/>
  <c r="B802"/>
  <c r="B798"/>
  <c r="B794"/>
  <c r="B790"/>
  <c r="B786"/>
  <c r="B782"/>
  <c r="B778"/>
  <c r="B774"/>
  <c r="B770"/>
  <c r="B766"/>
  <c r="B762"/>
  <c r="B758"/>
  <c r="B754"/>
  <c r="B750"/>
  <c r="B746"/>
  <c r="B742"/>
  <c r="B738"/>
  <c r="B734"/>
  <c r="B730"/>
  <c r="B726"/>
  <c r="B722"/>
  <c r="B718"/>
  <c r="B714"/>
  <c r="B710"/>
  <c r="B706"/>
  <c r="B702"/>
  <c r="B698"/>
  <c r="B694"/>
  <c r="B690"/>
  <c r="B686"/>
  <c r="B682"/>
  <c r="B678"/>
  <c r="B674"/>
  <c r="B670"/>
  <c r="B666"/>
  <c r="B662"/>
  <c r="B658"/>
  <c r="B654"/>
  <c r="B650"/>
  <c r="B646"/>
  <c r="B642"/>
  <c r="B638"/>
  <c r="B634"/>
  <c r="B630"/>
  <c r="B626"/>
  <c r="B622"/>
  <c r="B618"/>
  <c r="B614"/>
  <c r="B610"/>
  <c r="B606"/>
  <c r="B602"/>
  <c r="B598"/>
  <c r="B594"/>
  <c r="B590"/>
  <c r="B586"/>
  <c r="B582"/>
  <c r="B578"/>
  <c r="B574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4"/>
  <c r="B352"/>
  <c r="B350"/>
  <c r="B348"/>
  <c r="B346"/>
  <c r="B344"/>
  <c r="B342"/>
  <c r="B340"/>
  <c r="B338"/>
  <c r="B336"/>
  <c r="B334"/>
  <c r="B332"/>
  <c r="B330"/>
  <c r="B328"/>
  <c r="B326"/>
  <c r="B324"/>
  <c r="B322"/>
  <c r="B320"/>
  <c r="B318"/>
  <c r="B316"/>
  <c r="B314"/>
  <c r="B312"/>
  <c r="B310"/>
  <c r="B308"/>
  <c r="B306"/>
  <c r="B304"/>
  <c r="B302"/>
  <c r="B300"/>
  <c r="B298"/>
  <c r="B296"/>
  <c r="B294"/>
  <c r="B292"/>
  <c r="B290"/>
  <c r="B288"/>
  <c r="B286"/>
  <c r="B284"/>
  <c r="B282"/>
  <c r="B280"/>
  <c r="B278"/>
  <c r="B276"/>
  <c r="B274"/>
  <c r="B272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10"/>
  <c r="B108"/>
  <c r="B106"/>
  <c r="B104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1846"/>
  <c r="B1838"/>
  <c r="B1830"/>
  <c r="B1822"/>
  <c r="B1814"/>
  <c r="B1806"/>
  <c r="B1798"/>
  <c r="B1790"/>
  <c r="B1782"/>
  <c r="B1774"/>
  <c r="B1766"/>
  <c r="B1758"/>
  <c r="B1750"/>
  <c r="B1742"/>
  <c r="B1734"/>
  <c r="B1726"/>
  <c r="B1718"/>
  <c r="B1710"/>
  <c r="B1702"/>
  <c r="B1694"/>
  <c r="B1686"/>
  <c r="B1678"/>
  <c r="B1670"/>
  <c r="B1662"/>
  <c r="B1654"/>
  <c r="B1646"/>
  <c r="B1638"/>
  <c r="B1630"/>
  <c r="B1622"/>
  <c r="B1614"/>
  <c r="B1606"/>
  <c r="B1598"/>
  <c r="B1590"/>
  <c r="B1582"/>
  <c r="B1574"/>
  <c r="B1566"/>
  <c r="B1558"/>
  <c r="B1550"/>
  <c r="B1542"/>
  <c r="B1534"/>
  <c r="B1526"/>
  <c r="B1518"/>
  <c r="B1510"/>
  <c r="B1502"/>
  <c r="B1494"/>
  <c r="B1486"/>
  <c r="B1478"/>
  <c r="B1470"/>
  <c r="B1462"/>
  <c r="B1454"/>
  <c r="B1446"/>
  <c r="B1438"/>
  <c r="B1430"/>
  <c r="B1422"/>
  <c r="B1414"/>
  <c r="B1406"/>
  <c r="B1398"/>
  <c r="B1390"/>
  <c r="B1382"/>
  <c r="B1374"/>
  <c r="B1366"/>
  <c r="B1358"/>
  <c r="B1350"/>
  <c r="B1342"/>
  <c r="B1336"/>
  <c r="B1332"/>
  <c r="B1328"/>
  <c r="B1324"/>
  <c r="B1320"/>
  <c r="B1316"/>
  <c r="B1312"/>
  <c r="B1308"/>
  <c r="B1304"/>
  <c r="B1300"/>
  <c r="B1296"/>
  <c r="B1292"/>
  <c r="B1288"/>
  <c r="B1284"/>
  <c r="B1280"/>
  <c r="B1276"/>
  <c r="B1272"/>
  <c r="B1268"/>
  <c r="B1264"/>
  <c r="B1260"/>
  <c r="B1256"/>
  <c r="B1252"/>
  <c r="B1248"/>
  <c r="B1244"/>
  <c r="B1240"/>
  <c r="B1236"/>
  <c r="B1232"/>
  <c r="B1228"/>
  <c r="B1224"/>
  <c r="B1220"/>
  <c r="B1216"/>
  <c r="B1212"/>
  <c r="B1208"/>
  <c r="B1204"/>
  <c r="B1200"/>
  <c r="B1196"/>
  <c r="B1192"/>
  <c r="B1188"/>
  <c r="B1184"/>
  <c r="B1180"/>
  <c r="B1176"/>
  <c r="B1172"/>
  <c r="B1168"/>
  <c r="B1164"/>
  <c r="B1160"/>
  <c r="B1156"/>
  <c r="B1152"/>
  <c r="B1148"/>
  <c r="B1144"/>
  <c r="B1140"/>
  <c r="B1136"/>
  <c r="B1132"/>
  <c r="B1128"/>
  <c r="B1124"/>
  <c r="B1120"/>
  <c r="B1116"/>
  <c r="B1112"/>
  <c r="B1108"/>
  <c r="B1104"/>
  <c r="B1100"/>
  <c r="B1096"/>
  <c r="B1092"/>
  <c r="B1088"/>
  <c r="B1084"/>
  <c r="B1080"/>
  <c r="B1076"/>
  <c r="B1072"/>
  <c r="B1068"/>
  <c r="B1064"/>
  <c r="B1060"/>
  <c r="B1056"/>
  <c r="B1052"/>
  <c r="B1048"/>
  <c r="B1044"/>
  <c r="B1040"/>
  <c r="B1036"/>
  <c r="B1032"/>
  <c r="B1028"/>
  <c r="B1024"/>
  <c r="B1020"/>
  <c r="B1016"/>
  <c r="B1012"/>
  <c r="B1008"/>
  <c r="B1004"/>
  <c r="B1000"/>
  <c r="B996"/>
  <c r="B992"/>
  <c r="B988"/>
  <c r="B984"/>
  <c r="B980"/>
  <c r="B976"/>
  <c r="B972"/>
  <c r="B968"/>
  <c r="B964"/>
  <c r="B960"/>
  <c r="B956"/>
  <c r="B952"/>
  <c r="B948"/>
  <c r="B944"/>
  <c r="B940"/>
  <c r="B936"/>
  <c r="B932"/>
  <c r="B928"/>
  <c r="B924"/>
  <c r="B920"/>
  <c r="B916"/>
  <c r="B912"/>
  <c r="B908"/>
  <c r="B904"/>
  <c r="B900"/>
  <c r="B896"/>
  <c r="B892"/>
  <c r="B888"/>
  <c r="B884"/>
  <c r="B880"/>
  <c r="B876"/>
  <c r="B872"/>
  <c r="B868"/>
  <c r="B864"/>
  <c r="B860"/>
  <c r="B856"/>
  <c r="B852"/>
  <c r="B848"/>
  <c r="B844"/>
  <c r="B840"/>
  <c r="B836"/>
  <c r="B832"/>
  <c r="B828"/>
  <c r="B824"/>
  <c r="B820"/>
  <c r="B816"/>
  <c r="B812"/>
  <c r="B808"/>
  <c r="B804"/>
  <c r="B800"/>
  <c r="B796"/>
  <c r="B792"/>
  <c r="B788"/>
  <c r="B784"/>
  <c r="B780"/>
  <c r="B776"/>
  <c r="B772"/>
  <c r="B768"/>
  <c r="B764"/>
  <c r="B760"/>
  <c r="B756"/>
  <c r="B752"/>
  <c r="B748"/>
  <c r="B744"/>
  <c r="B740"/>
  <c r="B736"/>
  <c r="B732"/>
  <c r="B728"/>
  <c r="B724"/>
  <c r="B720"/>
  <c r="B716"/>
  <c r="B712"/>
  <c r="B708"/>
  <c r="B704"/>
  <c r="B700"/>
  <c r="B696"/>
  <c r="B692"/>
  <c r="B688"/>
  <c r="B684"/>
  <c r="B680"/>
  <c r="B676"/>
  <c r="B672"/>
  <c r="B668"/>
  <c r="B664"/>
  <c r="B660"/>
  <c r="B656"/>
  <c r="B652"/>
  <c r="B648"/>
  <c r="B644"/>
  <c r="B640"/>
  <c r="B636"/>
  <c r="B632"/>
  <c r="B628"/>
  <c r="B624"/>
  <c r="B620"/>
  <c r="B616"/>
  <c r="B612"/>
  <c r="B608"/>
  <c r="B604"/>
  <c r="B600"/>
  <c r="B596"/>
  <c r="B592"/>
  <c r="B588"/>
  <c r="B584"/>
  <c r="B580"/>
  <c r="B576"/>
  <c r="B572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355"/>
  <c r="B353"/>
  <c r="B351"/>
  <c r="B349"/>
  <c r="B347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97"/>
  <c r="B93"/>
  <c r="B89"/>
  <c r="B85"/>
  <c r="B81"/>
  <c r="B77"/>
  <c r="B73"/>
  <c r="B69"/>
  <c r="B65"/>
  <c r="B61"/>
  <c r="B57"/>
  <c r="B53"/>
  <c r="B49"/>
  <c r="B45"/>
  <c r="B41"/>
  <c r="B37"/>
  <c r="B33"/>
  <c r="B29"/>
  <c r="B99"/>
  <c r="B95"/>
  <c r="B91"/>
  <c r="B87"/>
  <c r="B83"/>
  <c r="B79"/>
  <c r="B75"/>
  <c r="B71"/>
  <c r="B67"/>
  <c r="B63"/>
  <c r="B59"/>
  <c r="B55"/>
  <c r="B51"/>
  <c r="B47"/>
  <c r="B43"/>
  <c r="B39"/>
  <c r="B35"/>
  <c r="B31"/>
  <c r="E28"/>
  <c r="D29" i="6" l="1"/>
  <c r="E29"/>
  <c r="F28" i="4"/>
  <c r="G28"/>
  <c r="G29" i="6" l="1"/>
  <c r="F29"/>
  <c r="C29" i="4"/>
  <c r="C30" i="6" l="1"/>
  <c r="E29" i="4"/>
  <c r="D29"/>
  <c r="E30" i="6" l="1"/>
  <c r="D30"/>
  <c r="G29" i="4"/>
  <c r="C30" s="1"/>
  <c r="E30" s="1"/>
  <c r="G30" s="1"/>
  <c r="C31" s="1"/>
  <c r="E31" s="1"/>
  <c r="G31" s="1"/>
  <c r="C32" s="1"/>
  <c r="E32" s="1"/>
  <c r="G32" s="1"/>
  <c r="C33" s="1"/>
  <c r="E33" s="1"/>
  <c r="G33" s="1"/>
  <c r="C34" s="1"/>
  <c r="E34" s="1"/>
  <c r="G34" s="1"/>
  <c r="C35" s="1"/>
  <c r="E35" s="1"/>
  <c r="G35" s="1"/>
  <c r="F29"/>
  <c r="G30" i="6" l="1"/>
  <c r="F30"/>
  <c r="D30" i="4"/>
  <c r="D31" s="1"/>
  <c r="D32" s="1"/>
  <c r="D33" s="1"/>
  <c r="D34" s="1"/>
  <c r="D35" s="1"/>
  <c r="F30"/>
  <c r="F31" s="1"/>
  <c r="F32" s="1"/>
  <c r="F33" s="1"/>
  <c r="F34" s="1"/>
  <c r="F35" s="1"/>
  <c r="C36"/>
  <c r="E36" s="1"/>
  <c r="G36" s="1"/>
  <c r="C31" i="6" l="1"/>
  <c r="D36" i="4"/>
  <c r="C37"/>
  <c r="E37" s="1"/>
  <c r="G37" s="1"/>
  <c r="F36"/>
  <c r="E31" i="6" l="1"/>
  <c r="D31"/>
  <c r="F37" i="4"/>
  <c r="C38"/>
  <c r="E38" s="1"/>
  <c r="G38" s="1"/>
  <c r="D37"/>
  <c r="G31" i="6" l="1"/>
  <c r="F31"/>
  <c r="D38" i="4"/>
  <c r="C39"/>
  <c r="E39" s="1"/>
  <c r="G39" s="1"/>
  <c r="F38"/>
  <c r="C32" i="6" l="1"/>
  <c r="F39" i="4"/>
  <c r="C40"/>
  <c r="E40" s="1"/>
  <c r="G40" s="1"/>
  <c r="D39"/>
  <c r="E32" i="6" l="1"/>
  <c r="D32"/>
  <c r="D40" i="4"/>
  <c r="C41"/>
  <c r="E41" s="1"/>
  <c r="G41" s="1"/>
  <c r="F40"/>
  <c r="G32" i="6" l="1"/>
  <c r="F32"/>
  <c r="F41" i="4"/>
  <c r="C42"/>
  <c r="E42" s="1"/>
  <c r="G42" s="1"/>
  <c r="D41"/>
  <c r="C33" i="6" l="1"/>
  <c r="D42" i="4"/>
  <c r="C43"/>
  <c r="E43" s="1"/>
  <c r="G43" s="1"/>
  <c r="F42"/>
  <c r="E33" i="6" l="1"/>
  <c r="D33"/>
  <c r="F43" i="4"/>
  <c r="C44"/>
  <c r="E44" s="1"/>
  <c r="G44" s="1"/>
  <c r="D43"/>
  <c r="G33" i="6" l="1"/>
  <c r="F33"/>
  <c r="D44" i="4"/>
  <c r="C45"/>
  <c r="E45" s="1"/>
  <c r="G45" s="1"/>
  <c r="F44"/>
  <c r="C34" i="6" l="1"/>
  <c r="F45" i="4"/>
  <c r="C46"/>
  <c r="E46" s="1"/>
  <c r="G46" s="1"/>
  <c r="D45"/>
  <c r="E34" i="6" l="1"/>
  <c r="D34"/>
  <c r="D46" i="4"/>
  <c r="C47"/>
  <c r="E47" s="1"/>
  <c r="G47" s="1"/>
  <c r="F46"/>
  <c r="G34" i="6" l="1"/>
  <c r="F34"/>
  <c r="F47" i="4"/>
  <c r="C48"/>
  <c r="E48" s="1"/>
  <c r="G48" s="1"/>
  <c r="D47"/>
  <c r="C35" i="6" l="1"/>
  <c r="D48" i="4"/>
  <c r="C49"/>
  <c r="E49" s="1"/>
  <c r="G49" s="1"/>
  <c r="F48"/>
  <c r="E35" i="6" l="1"/>
  <c r="D35"/>
  <c r="F49" i="4"/>
  <c r="C50"/>
  <c r="E50" s="1"/>
  <c r="G50" s="1"/>
  <c r="D49"/>
  <c r="G35" i="6" l="1"/>
  <c r="F35"/>
  <c r="D50" i="4"/>
  <c r="C51"/>
  <c r="E51" s="1"/>
  <c r="G51" s="1"/>
  <c r="F50"/>
  <c r="C36" i="6" l="1"/>
  <c r="F51" i="4"/>
  <c r="C52"/>
  <c r="E52" s="1"/>
  <c r="G52" s="1"/>
  <c r="D51"/>
  <c r="E36" i="6" l="1"/>
  <c r="D36"/>
  <c r="D52" i="4"/>
  <c r="F52"/>
  <c r="C53"/>
  <c r="E53" s="1"/>
  <c r="G53" s="1"/>
  <c r="G36" i="6" l="1"/>
  <c r="F36"/>
  <c r="D53" i="4"/>
  <c r="C54"/>
  <c r="E54" s="1"/>
  <c r="G54" s="1"/>
  <c r="F53"/>
  <c r="C37" i="6" l="1"/>
  <c r="F54" i="4"/>
  <c r="C55"/>
  <c r="E55" s="1"/>
  <c r="G55" s="1"/>
  <c r="D54"/>
  <c r="E37" i="6" l="1"/>
  <c r="D37"/>
  <c r="D55" i="4"/>
  <c r="C56"/>
  <c r="E56" s="1"/>
  <c r="G56" s="1"/>
  <c r="F55"/>
  <c r="G37" i="6" l="1"/>
  <c r="F37"/>
  <c r="F56" i="4"/>
  <c r="C57"/>
  <c r="E57" s="1"/>
  <c r="G57" s="1"/>
  <c r="D56"/>
  <c r="C38" i="6" l="1"/>
  <c r="D57" i="4"/>
  <c r="C58"/>
  <c r="E58" s="1"/>
  <c r="G58" s="1"/>
  <c r="F57"/>
  <c r="E38" i="6" l="1"/>
  <c r="D38"/>
  <c r="F58" i="4"/>
  <c r="C59"/>
  <c r="E59" s="1"/>
  <c r="G59" s="1"/>
  <c r="D58"/>
  <c r="G38" i="6" l="1"/>
  <c r="F38"/>
  <c r="D59" i="4"/>
  <c r="C60"/>
  <c r="E60" s="1"/>
  <c r="G60" s="1"/>
  <c r="F59"/>
  <c r="C39" i="6" l="1"/>
  <c r="F60" i="4"/>
  <c r="C61"/>
  <c r="E61" s="1"/>
  <c r="G61" s="1"/>
  <c r="D60"/>
  <c r="E39" i="6" l="1"/>
  <c r="D39"/>
  <c r="D61" i="4"/>
  <c r="C62"/>
  <c r="E62" s="1"/>
  <c r="G62" s="1"/>
  <c r="F61"/>
  <c r="G39" i="6" l="1"/>
  <c r="F39"/>
  <c r="F62" i="4"/>
  <c r="C63"/>
  <c r="E63" s="1"/>
  <c r="G63" s="1"/>
  <c r="D62"/>
  <c r="C40" i="6" l="1"/>
  <c r="D63" i="4"/>
  <c r="C64"/>
  <c r="E64" s="1"/>
  <c r="G64" s="1"/>
  <c r="F63"/>
  <c r="E40" i="6" l="1"/>
  <c r="D40"/>
  <c r="F64" i="4"/>
  <c r="C65"/>
  <c r="E65" s="1"/>
  <c r="G65" s="1"/>
  <c r="D64"/>
  <c r="G40" i="6" l="1"/>
  <c r="F40"/>
  <c r="D65" i="4"/>
  <c r="C66"/>
  <c r="E66" s="1"/>
  <c r="G66" s="1"/>
  <c r="F65"/>
  <c r="C41" i="6" l="1"/>
  <c r="F66" i="4"/>
  <c r="C67"/>
  <c r="E67" s="1"/>
  <c r="G67" s="1"/>
  <c r="D66"/>
  <c r="E41" i="6" l="1"/>
  <c r="D41"/>
  <c r="D67" i="4"/>
  <c r="C68"/>
  <c r="E68" s="1"/>
  <c r="G68" s="1"/>
  <c r="F67"/>
  <c r="G41" i="6" l="1"/>
  <c r="F41"/>
  <c r="F68" i="4"/>
  <c r="C69"/>
  <c r="E69" s="1"/>
  <c r="G69" s="1"/>
  <c r="D68"/>
  <c r="C42" i="6" l="1"/>
  <c r="D69" i="4"/>
  <c r="C70"/>
  <c r="E70" s="1"/>
  <c r="G70" s="1"/>
  <c r="F69"/>
  <c r="E42" i="6" l="1"/>
  <c r="D42"/>
  <c r="F70" i="4"/>
  <c r="C71"/>
  <c r="E71" s="1"/>
  <c r="G71" s="1"/>
  <c r="D70"/>
  <c r="G42" i="6" l="1"/>
  <c r="F42"/>
  <c r="D71" i="4"/>
  <c r="C72"/>
  <c r="E72" s="1"/>
  <c r="G72" s="1"/>
  <c r="F71"/>
  <c r="C43" i="6" l="1"/>
  <c r="F72" i="4"/>
  <c r="C73"/>
  <c r="E73" s="1"/>
  <c r="G73" s="1"/>
  <c r="D72"/>
  <c r="E43" i="6" l="1"/>
  <c r="D43"/>
  <c r="D73" i="4"/>
  <c r="C74"/>
  <c r="E74" s="1"/>
  <c r="G74" s="1"/>
  <c r="F73"/>
  <c r="G43" i="6" l="1"/>
  <c r="F43"/>
  <c r="F74" i="4"/>
  <c r="C75"/>
  <c r="E75" s="1"/>
  <c r="G75" s="1"/>
  <c r="D74"/>
  <c r="C44" i="6" l="1"/>
  <c r="D75" i="4"/>
  <c r="C76"/>
  <c r="E76" s="1"/>
  <c r="G76" s="1"/>
  <c r="F75"/>
  <c r="E44" i="6" l="1"/>
  <c r="D44"/>
  <c r="F76" i="4"/>
  <c r="C77"/>
  <c r="E77" s="1"/>
  <c r="G77" s="1"/>
  <c r="D76"/>
  <c r="G44" i="6" l="1"/>
  <c r="F44"/>
  <c r="D77" i="4"/>
  <c r="F77"/>
  <c r="C78"/>
  <c r="E78" s="1"/>
  <c r="G78" s="1"/>
  <c r="C45" i="6" l="1"/>
  <c r="D78" i="4"/>
  <c r="F78"/>
  <c r="C79"/>
  <c r="E79" s="1"/>
  <c r="G79" s="1"/>
  <c r="E45" i="6" l="1"/>
  <c r="D45"/>
  <c r="D79" i="4"/>
  <c r="F79"/>
  <c r="C80"/>
  <c r="E80" s="1"/>
  <c r="G45" i="6" l="1"/>
  <c r="F45"/>
  <c r="F80" i="4"/>
  <c r="D80"/>
  <c r="G80"/>
  <c r="C81" s="1"/>
  <c r="E81" s="1"/>
  <c r="C46" i="6" l="1"/>
  <c r="F81" i="4"/>
  <c r="D81"/>
  <c r="G81"/>
  <c r="E46" i="6" l="1"/>
  <c r="D46"/>
  <c r="C82" i="4"/>
  <c r="E82" s="1"/>
  <c r="F82" s="1"/>
  <c r="G46" i="6" l="1"/>
  <c r="F46"/>
  <c r="D82" i="4"/>
  <c r="G82"/>
  <c r="C47" i="6" l="1"/>
  <c r="C83" i="4"/>
  <c r="E83" s="1"/>
  <c r="F83" s="1"/>
  <c r="E47" i="6" l="1"/>
  <c r="D47"/>
  <c r="D83" i="4"/>
  <c r="G83"/>
  <c r="C84" s="1"/>
  <c r="E84" s="1"/>
  <c r="F84" s="1"/>
  <c r="G47" i="6" l="1"/>
  <c r="F47"/>
  <c r="G84" i="4"/>
  <c r="C85" s="1"/>
  <c r="D84"/>
  <c r="C48" i="6" l="1"/>
  <c r="E85" i="4"/>
  <c r="D85"/>
  <c r="E48" i="6" l="1"/>
  <c r="D48"/>
  <c r="F85" i="4"/>
  <c r="G85"/>
  <c r="G48" i="6" l="1"/>
  <c r="F48"/>
  <c r="C86" i="4"/>
  <c r="C49" i="6" l="1"/>
  <c r="E86" i="4"/>
  <c r="D86"/>
  <c r="E49" i="6" l="1"/>
  <c r="D49"/>
  <c r="F86" i="4"/>
  <c r="G86"/>
  <c r="G49" i="6" l="1"/>
  <c r="F49"/>
  <c r="C87" i="4"/>
  <c r="C50" i="6" l="1"/>
  <c r="E87" i="4"/>
  <c r="D87"/>
  <c r="C11" s="1"/>
  <c r="C23" i="7" s="1"/>
  <c r="E50" i="6" l="1"/>
  <c r="D50"/>
  <c r="F87" i="4"/>
  <c r="G87"/>
  <c r="C12" s="1"/>
  <c r="G50" i="6" l="1"/>
  <c r="F50"/>
  <c r="C88" i="4"/>
  <c r="C51" i="6" l="1"/>
  <c r="E88" i="4"/>
  <c r="D88"/>
  <c r="E51" i="6" l="1"/>
  <c r="D51"/>
  <c r="F88" i="4"/>
  <c r="G88"/>
  <c r="G51" i="6" l="1"/>
  <c r="F51"/>
  <c r="C89" i="4"/>
  <c r="C52" i="6" l="1"/>
  <c r="E89" i="4"/>
  <c r="D89"/>
  <c r="E52" i="6" l="1"/>
  <c r="D52"/>
  <c r="F89" i="4"/>
  <c r="G89"/>
  <c r="G52" i="6" l="1"/>
  <c r="F52"/>
  <c r="C90" i="4"/>
  <c r="C53" i="6" l="1"/>
  <c r="E90" i="4"/>
  <c r="D90"/>
  <c r="E53" i="6" l="1"/>
  <c r="D53"/>
  <c r="F90" i="4"/>
  <c r="G90"/>
  <c r="G53" i="6" l="1"/>
  <c r="F53"/>
  <c r="C91" i="4"/>
  <c r="C54" i="6" l="1"/>
  <c r="E91" i="4"/>
  <c r="D91"/>
  <c r="E54" i="6" l="1"/>
  <c r="D54"/>
  <c r="F91" i="4"/>
  <c r="G91"/>
  <c r="G54" i="6" l="1"/>
  <c r="F54"/>
  <c r="C92" i="4"/>
  <c r="C55" i="6" l="1"/>
  <c r="E92" i="4"/>
  <c r="D92"/>
  <c r="E55" i="6" l="1"/>
  <c r="D55"/>
  <c r="F92" i="4"/>
  <c r="G92"/>
  <c r="G55" i="6" l="1"/>
  <c r="F55"/>
  <c r="C93" i="4"/>
  <c r="C56" i="6" l="1"/>
  <c r="E93" i="4"/>
  <c r="D93"/>
  <c r="E56" i="6" l="1"/>
  <c r="D56"/>
  <c r="F93" i="4"/>
  <c r="G93"/>
  <c r="G56" i="6" l="1"/>
  <c r="F56"/>
  <c r="C94" i="4"/>
  <c r="C57" i="6" l="1"/>
  <c r="E94" i="4"/>
  <c r="D94"/>
  <c r="E57" i="6" l="1"/>
  <c r="D57"/>
  <c r="F94" i="4"/>
  <c r="G94"/>
  <c r="G57" i="6" l="1"/>
  <c r="F57"/>
  <c r="C95" i="4"/>
  <c r="C58" i="6" l="1"/>
  <c r="E95" i="4"/>
  <c r="D95"/>
  <c r="E58" i="6" l="1"/>
  <c r="D58"/>
  <c r="F95" i="4"/>
  <c r="G95"/>
  <c r="G58" i="6" l="1"/>
  <c r="F58"/>
  <c r="C96" i="4"/>
  <c r="C59" i="6" l="1"/>
  <c r="E96" i="4"/>
  <c r="D96"/>
  <c r="E59" i="6" l="1"/>
  <c r="D59"/>
  <c r="F96" i="4"/>
  <c r="G96"/>
  <c r="G59" i="6" l="1"/>
  <c r="F59"/>
  <c r="C97" i="4"/>
  <c r="C60" i="6" l="1"/>
  <c r="E97" i="4"/>
  <c r="D97"/>
  <c r="E60" i="6" l="1"/>
  <c r="D60"/>
  <c r="F97" i="4"/>
  <c r="G97"/>
  <c r="G60" i="6" l="1"/>
  <c r="F60"/>
  <c r="C98" i="4"/>
  <c r="C61" i="6" l="1"/>
  <c r="E98" i="4"/>
  <c r="D98"/>
  <c r="E61" i="6" l="1"/>
  <c r="D61"/>
  <c r="F98" i="4"/>
  <c r="G98"/>
  <c r="G61" i="6" l="1"/>
  <c r="F61"/>
  <c r="C99" i="4"/>
  <c r="C62" i="6" l="1"/>
  <c r="E99" i="4"/>
  <c r="D99"/>
  <c r="E62" i="6" l="1"/>
  <c r="D62"/>
  <c r="F99" i="4"/>
  <c r="G99"/>
  <c r="G62" i="6" l="1"/>
  <c r="F62"/>
  <c r="C100" i="4"/>
  <c r="C63" i="6" l="1"/>
  <c r="E100" i="4"/>
  <c r="D100"/>
  <c r="E63" i="6" l="1"/>
  <c r="D63"/>
  <c r="F100" i="4"/>
  <c r="G100"/>
  <c r="G63" i="6" l="1"/>
  <c r="F63"/>
  <c r="C101" i="4"/>
  <c r="C64" i="6" l="1"/>
  <c r="E101" i="4"/>
  <c r="D101"/>
  <c r="E64" i="6" l="1"/>
  <c r="D64"/>
  <c r="F101" i="4"/>
  <c r="G101"/>
  <c r="G64" i="6" l="1"/>
  <c r="F64"/>
  <c r="C102" i="4"/>
  <c r="C65" i="6" l="1"/>
  <c r="E102" i="4"/>
  <c r="D102"/>
  <c r="E65" i="6" l="1"/>
  <c r="D65"/>
  <c r="F102" i="4"/>
  <c r="G102"/>
  <c r="G65" i="6" l="1"/>
  <c r="F65"/>
  <c r="C103" i="4"/>
  <c r="C66" i="6" l="1"/>
  <c r="E103" i="4"/>
  <c r="D103"/>
  <c r="E66" i="6" l="1"/>
  <c r="D66"/>
  <c r="F103" i="4"/>
  <c r="G103"/>
  <c r="C104" s="1"/>
  <c r="E104" s="1"/>
  <c r="G104" s="1"/>
  <c r="C105" s="1"/>
  <c r="E105" s="1"/>
  <c r="G105" s="1"/>
  <c r="C106" s="1"/>
  <c r="E106" s="1"/>
  <c r="G106" s="1"/>
  <c r="C107" s="1"/>
  <c r="E107" s="1"/>
  <c r="G107" s="1"/>
  <c r="C108" s="1"/>
  <c r="E108" s="1"/>
  <c r="G108" s="1"/>
  <c r="C109" s="1"/>
  <c r="E109" s="1"/>
  <c r="G109" s="1"/>
  <c r="C110" s="1"/>
  <c r="E110" s="1"/>
  <c r="G110" s="1"/>
  <c r="C111" s="1"/>
  <c r="E111" s="1"/>
  <c r="G111" s="1"/>
  <c r="C112" s="1"/>
  <c r="E112" s="1"/>
  <c r="G112" s="1"/>
  <c r="C113" s="1"/>
  <c r="E113" s="1"/>
  <c r="G113" s="1"/>
  <c r="C114" s="1"/>
  <c r="E114" s="1"/>
  <c r="G114" s="1"/>
  <c r="C115" s="1"/>
  <c r="E115" s="1"/>
  <c r="G115" s="1"/>
  <c r="C116" s="1"/>
  <c r="E116" s="1"/>
  <c r="G116" s="1"/>
  <c r="C117" s="1"/>
  <c r="E117" s="1"/>
  <c r="G117" s="1"/>
  <c r="C118" s="1"/>
  <c r="E118" s="1"/>
  <c r="G118" s="1"/>
  <c r="C119" s="1"/>
  <c r="E119" s="1"/>
  <c r="G119" s="1"/>
  <c r="C120" s="1"/>
  <c r="E120" s="1"/>
  <c r="G120" s="1"/>
  <c r="C121" s="1"/>
  <c r="E121" s="1"/>
  <c r="G121" s="1"/>
  <c r="C122" s="1"/>
  <c r="E122" s="1"/>
  <c r="G122" s="1"/>
  <c r="C123" s="1"/>
  <c r="E123" s="1"/>
  <c r="G123" s="1"/>
  <c r="C124" s="1"/>
  <c r="E124" s="1"/>
  <c r="G124" s="1"/>
  <c r="C125" s="1"/>
  <c r="E125" s="1"/>
  <c r="G125" s="1"/>
  <c r="C126" s="1"/>
  <c r="E126" s="1"/>
  <c r="G126" s="1"/>
  <c r="C127" s="1"/>
  <c r="E127" s="1"/>
  <c r="G127" s="1"/>
  <c r="C128" s="1"/>
  <c r="E128" s="1"/>
  <c r="G128" s="1"/>
  <c r="C129" s="1"/>
  <c r="E129" s="1"/>
  <c r="G129" s="1"/>
  <c r="C130" s="1"/>
  <c r="E130" s="1"/>
  <c r="G130" s="1"/>
  <c r="C131" s="1"/>
  <c r="E131" s="1"/>
  <c r="G131" s="1"/>
  <c r="C132" s="1"/>
  <c r="E132" s="1"/>
  <c r="G132" s="1"/>
  <c r="C133" s="1"/>
  <c r="E133" s="1"/>
  <c r="G133" s="1"/>
  <c r="C134" s="1"/>
  <c r="E134" s="1"/>
  <c r="G134" s="1"/>
  <c r="C135" s="1"/>
  <c r="E135" s="1"/>
  <c r="G135" s="1"/>
  <c r="C136" s="1"/>
  <c r="E136" s="1"/>
  <c r="G136" s="1"/>
  <c r="C137" s="1"/>
  <c r="E137" s="1"/>
  <c r="G137" s="1"/>
  <c r="C138" s="1"/>
  <c r="E138" s="1"/>
  <c r="G138" s="1"/>
  <c r="C139" s="1"/>
  <c r="E139" s="1"/>
  <c r="G139" s="1"/>
  <c r="C140" s="1"/>
  <c r="E140" s="1"/>
  <c r="G140" s="1"/>
  <c r="C141" s="1"/>
  <c r="E141" s="1"/>
  <c r="G141" s="1"/>
  <c r="C142" s="1"/>
  <c r="E142" s="1"/>
  <c r="G142" s="1"/>
  <c r="C143" s="1"/>
  <c r="E143" s="1"/>
  <c r="G143" s="1"/>
  <c r="G66" i="6" l="1"/>
  <c r="F66"/>
  <c r="D104" i="4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F104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C144"/>
  <c r="E144" s="1"/>
  <c r="G144" s="1"/>
  <c r="C67" i="6" l="1"/>
  <c r="D144" i="4"/>
  <c r="C145"/>
  <c r="E145" s="1"/>
  <c r="G145" s="1"/>
  <c r="F144"/>
  <c r="E67" i="6" l="1"/>
  <c r="D67"/>
  <c r="F145" i="4"/>
  <c r="C146"/>
  <c r="E146" s="1"/>
  <c r="G146" s="1"/>
  <c r="D145"/>
  <c r="G67" i="6" l="1"/>
  <c r="F67"/>
  <c r="D146" i="4"/>
  <c r="C147"/>
  <c r="E147" s="1"/>
  <c r="G147" s="1"/>
  <c r="F146"/>
  <c r="C68" i="6" l="1"/>
  <c r="F147" i="4"/>
  <c r="C148"/>
  <c r="E148" s="1"/>
  <c r="G148" s="1"/>
  <c r="D147"/>
  <c r="E68" i="6" l="1"/>
  <c r="D68"/>
  <c r="D148" i="4"/>
  <c r="C149"/>
  <c r="E149" s="1"/>
  <c r="G149" s="1"/>
  <c r="F148"/>
  <c r="G68" i="6" l="1"/>
  <c r="F68"/>
  <c r="F149" i="4"/>
  <c r="C150"/>
  <c r="E150" s="1"/>
  <c r="G150" s="1"/>
  <c r="D149"/>
  <c r="C69" i="6" l="1"/>
  <c r="D150" i="4"/>
  <c r="C151"/>
  <c r="E151" s="1"/>
  <c r="G151" s="1"/>
  <c r="F150"/>
  <c r="E69" i="6" l="1"/>
  <c r="D69"/>
  <c r="F151" i="4"/>
  <c r="C152"/>
  <c r="E152" s="1"/>
  <c r="G152" s="1"/>
  <c r="D151"/>
  <c r="G69" i="6" l="1"/>
  <c r="F69"/>
  <c r="D152" i="4"/>
  <c r="C153"/>
  <c r="E153" s="1"/>
  <c r="G153" s="1"/>
  <c r="F152"/>
  <c r="C70" i="6" l="1"/>
  <c r="F153" i="4"/>
  <c r="C154"/>
  <c r="E154" s="1"/>
  <c r="G154" s="1"/>
  <c r="D153"/>
  <c r="E70" i="6" l="1"/>
  <c r="D70"/>
  <c r="D154" i="4"/>
  <c r="C155"/>
  <c r="E155" s="1"/>
  <c r="G155" s="1"/>
  <c r="F154"/>
  <c r="G70" i="6" l="1"/>
  <c r="F70"/>
  <c r="F155" i="4"/>
  <c r="C156"/>
  <c r="E156" s="1"/>
  <c r="G156" s="1"/>
  <c r="D155"/>
  <c r="C71" i="6" l="1"/>
  <c r="D156" i="4"/>
  <c r="C157"/>
  <c r="E157" s="1"/>
  <c r="G157" s="1"/>
  <c r="F156"/>
  <c r="E71" i="6" l="1"/>
  <c r="D71"/>
  <c r="F157" i="4"/>
  <c r="C158"/>
  <c r="E158" s="1"/>
  <c r="G158" s="1"/>
  <c r="D157"/>
  <c r="G71" i="6" l="1"/>
  <c r="F71"/>
  <c r="D158" i="4"/>
  <c r="C159"/>
  <c r="E159" s="1"/>
  <c r="G159" s="1"/>
  <c r="F158"/>
  <c r="C72" i="6" l="1"/>
  <c r="F159" i="4"/>
  <c r="C160"/>
  <c r="E160" s="1"/>
  <c r="G160" s="1"/>
  <c r="D159"/>
  <c r="E72" i="6" l="1"/>
  <c r="D72"/>
  <c r="D160" i="4"/>
  <c r="C161"/>
  <c r="E161" s="1"/>
  <c r="G161" s="1"/>
  <c r="F160"/>
  <c r="G72" i="6" l="1"/>
  <c r="F72"/>
  <c r="F161" i="4"/>
  <c r="C162"/>
  <c r="E162" s="1"/>
  <c r="G162" s="1"/>
  <c r="D161"/>
  <c r="C73" i="6" l="1"/>
  <c r="D162" i="4"/>
  <c r="C163"/>
  <c r="E163" s="1"/>
  <c r="G163" s="1"/>
  <c r="F162"/>
  <c r="E73" i="6" l="1"/>
  <c r="D73"/>
  <c r="F163" i="4"/>
  <c r="C164"/>
  <c r="E164" s="1"/>
  <c r="G164" s="1"/>
  <c r="D163"/>
  <c r="G73" i="6" l="1"/>
  <c r="F73"/>
  <c r="D164" i="4"/>
  <c r="C165"/>
  <c r="E165" s="1"/>
  <c r="G165" s="1"/>
  <c r="F164"/>
  <c r="C74" i="6" l="1"/>
  <c r="F165" i="4"/>
  <c r="C166"/>
  <c r="E166" s="1"/>
  <c r="G166" s="1"/>
  <c r="D165"/>
  <c r="E74" i="6" l="1"/>
  <c r="D74"/>
  <c r="D166" i="4"/>
  <c r="C167"/>
  <c r="E167" s="1"/>
  <c r="G167" s="1"/>
  <c r="F166"/>
  <c r="G74" i="6" l="1"/>
  <c r="F74"/>
  <c r="F167" i="4"/>
  <c r="C168"/>
  <c r="E168" s="1"/>
  <c r="G168" s="1"/>
  <c r="D167"/>
  <c r="C75" i="6" l="1"/>
  <c r="D168" i="4"/>
  <c r="C169"/>
  <c r="E169" s="1"/>
  <c r="G169" s="1"/>
  <c r="F168"/>
  <c r="E75" i="6" l="1"/>
  <c r="D75"/>
  <c r="F169" i="4"/>
  <c r="C170"/>
  <c r="E170" s="1"/>
  <c r="G170" s="1"/>
  <c r="D169"/>
  <c r="G75" i="6" l="1"/>
  <c r="F75"/>
  <c r="D170" i="4"/>
  <c r="C171"/>
  <c r="E171" s="1"/>
  <c r="G171" s="1"/>
  <c r="F170"/>
  <c r="C76" i="6" l="1"/>
  <c r="F171" i="4"/>
  <c r="C172"/>
  <c r="E172" s="1"/>
  <c r="G172" s="1"/>
  <c r="D171"/>
  <c r="E76" i="6" l="1"/>
  <c r="D76"/>
  <c r="D172" i="4"/>
  <c r="C173"/>
  <c r="E173" s="1"/>
  <c r="G173" s="1"/>
  <c r="F172"/>
  <c r="G76" i="6" l="1"/>
  <c r="F76"/>
  <c r="F173" i="4"/>
  <c r="C174"/>
  <c r="E174" s="1"/>
  <c r="G174" s="1"/>
  <c r="D173"/>
  <c r="C77" i="6" l="1"/>
  <c r="D174" i="4"/>
  <c r="C175"/>
  <c r="E175" s="1"/>
  <c r="G175" s="1"/>
  <c r="F174"/>
  <c r="E77" i="6" l="1"/>
  <c r="D77"/>
  <c r="F175" i="4"/>
  <c r="C176"/>
  <c r="E176" s="1"/>
  <c r="G176" s="1"/>
  <c r="D175"/>
  <c r="G77" i="6" l="1"/>
  <c r="F77"/>
  <c r="D176" i="4"/>
  <c r="C177"/>
  <c r="E177" s="1"/>
  <c r="G177" s="1"/>
  <c r="F176"/>
  <c r="C78" i="6" l="1"/>
  <c r="F177" i="4"/>
  <c r="D177"/>
  <c r="C178"/>
  <c r="E178" s="1"/>
  <c r="G178" s="1"/>
  <c r="E78" i="6" l="1"/>
  <c r="D78"/>
  <c r="F178" i="4"/>
  <c r="C179"/>
  <c r="E179" s="1"/>
  <c r="G179" s="1"/>
  <c r="D178"/>
  <c r="G78" i="6" l="1"/>
  <c r="F78"/>
  <c r="D179" i="4"/>
  <c r="C180"/>
  <c r="E180" s="1"/>
  <c r="G180" s="1"/>
  <c r="F179"/>
  <c r="C79" i="6" l="1"/>
  <c r="F180" i="4"/>
  <c r="C181"/>
  <c r="E181" s="1"/>
  <c r="G181" s="1"/>
  <c r="D180"/>
  <c r="E79" i="6" l="1"/>
  <c r="D79"/>
  <c r="D181" i="4"/>
  <c r="C182"/>
  <c r="E182" s="1"/>
  <c r="G182" s="1"/>
  <c r="F181"/>
  <c r="G79" i="6" l="1"/>
  <c r="F79"/>
  <c r="F182" i="4"/>
  <c r="C183"/>
  <c r="E183" s="1"/>
  <c r="G183" s="1"/>
  <c r="D182"/>
  <c r="C80" i="6" l="1"/>
  <c r="D183" i="4"/>
  <c r="C184"/>
  <c r="E184" s="1"/>
  <c r="G184" s="1"/>
  <c r="F183"/>
  <c r="E80" i="6" l="1"/>
  <c r="D80"/>
  <c r="F184" i="4"/>
  <c r="C185"/>
  <c r="E185" s="1"/>
  <c r="G185" s="1"/>
  <c r="D184"/>
  <c r="G80" i="6" l="1"/>
  <c r="F80"/>
  <c r="D185" i="4"/>
  <c r="C186"/>
  <c r="E186" s="1"/>
  <c r="G186" s="1"/>
  <c r="F185"/>
  <c r="C81" i="6" l="1"/>
  <c r="F186" i="4"/>
  <c r="C187"/>
  <c r="E187" s="1"/>
  <c r="G187" s="1"/>
  <c r="D186"/>
  <c r="E81" i="6" l="1"/>
  <c r="D81"/>
  <c r="D187" i="4"/>
  <c r="C188"/>
  <c r="E188" s="1"/>
  <c r="G188" s="1"/>
  <c r="F187"/>
  <c r="G81" i="6" l="1"/>
  <c r="F81"/>
  <c r="F188" i="4"/>
  <c r="C189"/>
  <c r="E189" s="1"/>
  <c r="G189" s="1"/>
  <c r="D188"/>
  <c r="C82" i="6" l="1"/>
  <c r="D189" i="4"/>
  <c r="C190"/>
  <c r="E190" s="1"/>
  <c r="G190" s="1"/>
  <c r="F189"/>
  <c r="E82" i="6" l="1"/>
  <c r="D82"/>
  <c r="F190" i="4"/>
  <c r="C191"/>
  <c r="E191" s="1"/>
  <c r="G191" s="1"/>
  <c r="D190"/>
  <c r="G82" i="6" l="1"/>
  <c r="F82"/>
  <c r="D191" i="4"/>
  <c r="C192"/>
  <c r="E192" s="1"/>
  <c r="G192" s="1"/>
  <c r="F191"/>
  <c r="C83" i="6" l="1"/>
  <c r="F192" i="4"/>
  <c r="C193"/>
  <c r="E193" s="1"/>
  <c r="G193" s="1"/>
  <c r="D192"/>
  <c r="E83" i="6" l="1"/>
  <c r="D83"/>
  <c r="D193" i="4"/>
  <c r="C194"/>
  <c r="E194" s="1"/>
  <c r="G194" s="1"/>
  <c r="F193"/>
  <c r="G83" i="6" l="1"/>
  <c r="F83"/>
  <c r="F194" i="4"/>
  <c r="C195"/>
  <c r="E195" s="1"/>
  <c r="G195" s="1"/>
  <c r="D194"/>
  <c r="C84" i="6" l="1"/>
  <c r="D195" i="4"/>
  <c r="C196"/>
  <c r="E196" s="1"/>
  <c r="G196" s="1"/>
  <c r="F195"/>
  <c r="E84" i="6" l="1"/>
  <c r="D84"/>
  <c r="F196" i="4"/>
  <c r="C197"/>
  <c r="E197" s="1"/>
  <c r="G197" s="1"/>
  <c r="D196"/>
  <c r="G84" i="6" l="1"/>
  <c r="F84"/>
  <c r="D197" i="4"/>
  <c r="C198"/>
  <c r="E198" s="1"/>
  <c r="G198" s="1"/>
  <c r="F197"/>
  <c r="C85" i="6" l="1"/>
  <c r="F198" i="4"/>
  <c r="C199"/>
  <c r="E199" s="1"/>
  <c r="G199" s="1"/>
  <c r="D198"/>
  <c r="E85" i="6" l="1"/>
  <c r="D85"/>
  <c r="D199" i="4"/>
  <c r="C200"/>
  <c r="E200" s="1"/>
  <c r="G200" s="1"/>
  <c r="F199"/>
  <c r="G85" i="6" l="1"/>
  <c r="F85"/>
  <c r="F200" i="4"/>
  <c r="C201"/>
  <c r="E201" s="1"/>
  <c r="G201" s="1"/>
  <c r="D200"/>
  <c r="C86" i="6" l="1"/>
  <c r="D201" i="4"/>
  <c r="C202"/>
  <c r="E202" s="1"/>
  <c r="G202" s="1"/>
  <c r="F201"/>
  <c r="E86" i="6" l="1"/>
  <c r="D86"/>
  <c r="F202" i="4"/>
  <c r="C203"/>
  <c r="E203" s="1"/>
  <c r="G203" s="1"/>
  <c r="D202"/>
  <c r="G86" i="6" l="1"/>
  <c r="F86"/>
  <c r="D203" i="4"/>
  <c r="C204"/>
  <c r="E204" s="1"/>
  <c r="G204" s="1"/>
  <c r="F203"/>
  <c r="C87" i="6" l="1"/>
  <c r="F204" i="4"/>
  <c r="C205"/>
  <c r="E205" s="1"/>
  <c r="G205" s="1"/>
  <c r="D204"/>
  <c r="E87" i="6" l="1"/>
  <c r="D87"/>
  <c r="D205" i="4"/>
  <c r="C206"/>
  <c r="E206" s="1"/>
  <c r="G206" s="1"/>
  <c r="F205"/>
  <c r="G87" i="6" l="1"/>
  <c r="C12" s="1"/>
  <c r="F87"/>
  <c r="C11"/>
  <c r="D23" i="7" s="1"/>
  <c r="D29" s="1"/>
  <c r="F206" i="4"/>
  <c r="C207"/>
  <c r="E207" s="1"/>
  <c r="G207" s="1"/>
  <c r="D206"/>
  <c r="C37" i="7" l="1"/>
  <c r="D31"/>
  <c r="D33" s="1"/>
  <c r="C26"/>
  <c r="C36" s="1"/>
  <c r="F23"/>
  <c r="F24" s="1"/>
  <c r="C88" i="6"/>
  <c r="D207" i="4"/>
  <c r="C208"/>
  <c r="E208" s="1"/>
  <c r="G208" s="1"/>
  <c r="F207"/>
  <c r="C38" i="7" l="1"/>
  <c r="E88" i="6"/>
  <c r="D88"/>
  <c r="F208" i="4"/>
  <c r="C209"/>
  <c r="E209" s="1"/>
  <c r="G209" s="1"/>
  <c r="D208"/>
  <c r="G88" i="6" l="1"/>
  <c r="F88"/>
  <c r="D209" i="4"/>
  <c r="C210"/>
  <c r="E210" s="1"/>
  <c r="G210" s="1"/>
  <c r="F209"/>
  <c r="C89" i="6" l="1"/>
  <c r="F210" i="4"/>
  <c r="C211"/>
  <c r="E211" s="1"/>
  <c r="G211" s="1"/>
  <c r="D210"/>
  <c r="E89" i="6" l="1"/>
  <c r="D89"/>
  <c r="D211" i="4"/>
  <c r="C212"/>
  <c r="E212" s="1"/>
  <c r="G212" s="1"/>
  <c r="F211"/>
  <c r="G89" i="6" l="1"/>
  <c r="F89"/>
  <c r="F212" i="4"/>
  <c r="C213"/>
  <c r="E213" s="1"/>
  <c r="G213" s="1"/>
  <c r="D212"/>
  <c r="C90" i="6" l="1"/>
  <c r="D213" i="4"/>
  <c r="C214"/>
  <c r="E214" s="1"/>
  <c r="G214" s="1"/>
  <c r="F213"/>
  <c r="E90" i="6" l="1"/>
  <c r="D90"/>
  <c r="F214" i="4"/>
  <c r="C215"/>
  <c r="E215" s="1"/>
  <c r="G215" s="1"/>
  <c r="D214"/>
  <c r="G90" i="6" l="1"/>
  <c r="F90"/>
  <c r="D215" i="4"/>
  <c r="C216"/>
  <c r="E216" s="1"/>
  <c r="G216" s="1"/>
  <c r="F215"/>
  <c r="C91" i="6" l="1"/>
  <c r="F216" i="4"/>
  <c r="C217"/>
  <c r="E217" s="1"/>
  <c r="G217" s="1"/>
  <c r="D216"/>
  <c r="E91" i="6" l="1"/>
  <c r="D91"/>
  <c r="D217" i="4"/>
  <c r="C218"/>
  <c r="E218" s="1"/>
  <c r="G218" s="1"/>
  <c r="F217"/>
  <c r="G91" i="6" l="1"/>
  <c r="F91"/>
  <c r="F218" i="4"/>
  <c r="C219"/>
  <c r="E219" s="1"/>
  <c r="G219" s="1"/>
  <c r="D218"/>
  <c r="C92" i="6" l="1"/>
  <c r="D219" i="4"/>
  <c r="C220"/>
  <c r="E220" s="1"/>
  <c r="G220" s="1"/>
  <c r="F219"/>
  <c r="E92" i="6" l="1"/>
  <c r="D92"/>
  <c r="F220" i="4"/>
  <c r="C221"/>
  <c r="E221" s="1"/>
  <c r="G221" s="1"/>
  <c r="D220"/>
  <c r="G92" i="6" l="1"/>
  <c r="F92"/>
  <c r="D221" i="4"/>
  <c r="C222"/>
  <c r="E222" s="1"/>
  <c r="G222" s="1"/>
  <c r="F221"/>
  <c r="C93" i="6" l="1"/>
  <c r="F222" i="4"/>
  <c r="C223"/>
  <c r="E223" s="1"/>
  <c r="G223" s="1"/>
  <c r="D222"/>
  <c r="E93" i="6" l="1"/>
  <c r="D93"/>
  <c r="D223" i="4"/>
  <c r="C224"/>
  <c r="E224" s="1"/>
  <c r="G224" s="1"/>
  <c r="F223"/>
  <c r="G93" i="6" l="1"/>
  <c r="F93"/>
  <c r="F224" i="4"/>
  <c r="C225"/>
  <c r="E225" s="1"/>
  <c r="G225" s="1"/>
  <c r="D224"/>
  <c r="C94" i="6" l="1"/>
  <c r="D225" i="4"/>
  <c r="C226"/>
  <c r="E226" s="1"/>
  <c r="G226" s="1"/>
  <c r="F225"/>
  <c r="E94" i="6" l="1"/>
  <c r="D94"/>
  <c r="F226" i="4"/>
  <c r="C227"/>
  <c r="E227" s="1"/>
  <c r="G227" s="1"/>
  <c r="D226"/>
  <c r="G94" i="6" l="1"/>
  <c r="F94"/>
  <c r="D227" i="4"/>
  <c r="C228"/>
  <c r="E228" s="1"/>
  <c r="G228" s="1"/>
  <c r="F227"/>
  <c r="C95" i="6" l="1"/>
  <c r="F228" i="4"/>
  <c r="C229"/>
  <c r="E229" s="1"/>
  <c r="G229" s="1"/>
  <c r="D228"/>
  <c r="E95" i="6" l="1"/>
  <c r="D95"/>
  <c r="D229" i="4"/>
  <c r="C230"/>
  <c r="E230" s="1"/>
  <c r="G230" s="1"/>
  <c r="F229"/>
  <c r="G95" i="6" l="1"/>
  <c r="F95"/>
  <c r="F230" i="4"/>
  <c r="C231"/>
  <c r="E231" s="1"/>
  <c r="G231" s="1"/>
  <c r="D230"/>
  <c r="C96" i="6" l="1"/>
  <c r="D231" i="4"/>
  <c r="C232"/>
  <c r="E232" s="1"/>
  <c r="G232" s="1"/>
  <c r="F231"/>
  <c r="E96" i="6" l="1"/>
  <c r="D96"/>
  <c r="F232" i="4"/>
  <c r="C233"/>
  <c r="E233" s="1"/>
  <c r="G233" s="1"/>
  <c r="D232"/>
  <c r="G96" i="6" l="1"/>
  <c r="F96"/>
  <c r="D233" i="4"/>
  <c r="C234"/>
  <c r="E234" s="1"/>
  <c r="G234" s="1"/>
  <c r="F233"/>
  <c r="C97" i="6" l="1"/>
  <c r="F234" i="4"/>
  <c r="C235"/>
  <c r="E235" s="1"/>
  <c r="G235" s="1"/>
  <c r="D234"/>
  <c r="E97" i="6" l="1"/>
  <c r="D97"/>
  <c r="D235" i="4"/>
  <c r="C236"/>
  <c r="E236" s="1"/>
  <c r="G236" s="1"/>
  <c r="F235"/>
  <c r="G97" i="6" l="1"/>
  <c r="F97"/>
  <c r="F236" i="4"/>
  <c r="C237"/>
  <c r="E237" s="1"/>
  <c r="G237" s="1"/>
  <c r="D236"/>
  <c r="C98" i="6" l="1"/>
  <c r="D237" i="4"/>
  <c r="C238"/>
  <c r="E238" s="1"/>
  <c r="G238" s="1"/>
  <c r="F237"/>
  <c r="E98" i="6" l="1"/>
  <c r="D98"/>
  <c r="F238" i="4"/>
  <c r="C239"/>
  <c r="E239" s="1"/>
  <c r="G239" s="1"/>
  <c r="D238"/>
  <c r="G98" i="6" l="1"/>
  <c r="F98"/>
  <c r="D239" i="4"/>
  <c r="C240"/>
  <c r="E240" s="1"/>
  <c r="G240" s="1"/>
  <c r="F239"/>
  <c r="C99" i="6" l="1"/>
  <c r="F240" i="4"/>
  <c r="C241"/>
  <c r="E241" s="1"/>
  <c r="G241" s="1"/>
  <c r="D240"/>
  <c r="E99" i="6" l="1"/>
  <c r="D99"/>
  <c r="D241" i="4"/>
  <c r="C242"/>
  <c r="E242" s="1"/>
  <c r="G242" s="1"/>
  <c r="F241"/>
  <c r="G99" i="6" l="1"/>
  <c r="F99"/>
  <c r="F242" i="4"/>
  <c r="C243"/>
  <c r="E243" s="1"/>
  <c r="G243" s="1"/>
  <c r="D242"/>
  <c r="C100" i="6" l="1"/>
  <c r="D243" i="4"/>
  <c r="C244"/>
  <c r="E244" s="1"/>
  <c r="G244" s="1"/>
  <c r="F243"/>
  <c r="E100" i="6" l="1"/>
  <c r="D100"/>
  <c r="F244" i="4"/>
  <c r="C245"/>
  <c r="E245" s="1"/>
  <c r="G245" s="1"/>
  <c r="D244"/>
  <c r="G100" i="6" l="1"/>
  <c r="F100"/>
  <c r="D245" i="4"/>
  <c r="C246"/>
  <c r="E246" s="1"/>
  <c r="G246" s="1"/>
  <c r="F245"/>
  <c r="C101" i="6" l="1"/>
  <c r="F246" i="4"/>
  <c r="C247"/>
  <c r="E247" s="1"/>
  <c r="G247" s="1"/>
  <c r="D246"/>
  <c r="E101" i="6" l="1"/>
  <c r="D101"/>
  <c r="D247" i="4"/>
  <c r="C248"/>
  <c r="E248" s="1"/>
  <c r="G248" s="1"/>
  <c r="F247"/>
  <c r="G101" i="6" l="1"/>
  <c r="F101"/>
  <c r="F248" i="4"/>
  <c r="C249"/>
  <c r="E249" s="1"/>
  <c r="G249" s="1"/>
  <c r="D248"/>
  <c r="C102" i="6" l="1"/>
  <c r="D249" i="4"/>
  <c r="C250"/>
  <c r="E250" s="1"/>
  <c r="G250" s="1"/>
  <c r="F249"/>
  <c r="E102" i="6" l="1"/>
  <c r="D102"/>
  <c r="F250" i="4"/>
  <c r="C251"/>
  <c r="E251" s="1"/>
  <c r="G251" s="1"/>
  <c r="D250"/>
  <c r="G102" i="6" l="1"/>
  <c r="F102"/>
  <c r="D251" i="4"/>
  <c r="C252"/>
  <c r="E252" s="1"/>
  <c r="G252" s="1"/>
  <c r="F251"/>
  <c r="C103" i="6" l="1"/>
  <c r="F252" i="4"/>
  <c r="C253"/>
  <c r="E253" s="1"/>
  <c r="G253" s="1"/>
  <c r="D252"/>
  <c r="E103" i="6" l="1"/>
  <c r="D103"/>
  <c r="D253" i="4"/>
  <c r="C254"/>
  <c r="E254" s="1"/>
  <c r="G254" s="1"/>
  <c r="F253"/>
  <c r="G103" i="6" l="1"/>
  <c r="F103"/>
  <c r="F254" i="4"/>
  <c r="C255"/>
  <c r="E255" s="1"/>
  <c r="G255" s="1"/>
  <c r="D254"/>
  <c r="C104" i="6" l="1"/>
  <c r="D255" i="4"/>
  <c r="C256"/>
  <c r="E256" s="1"/>
  <c r="G256" s="1"/>
  <c r="F255"/>
  <c r="E104" i="6" l="1"/>
  <c r="D104"/>
  <c r="F256" i="4"/>
  <c r="C257"/>
  <c r="E257" s="1"/>
  <c r="G257" s="1"/>
  <c r="D256"/>
  <c r="G104" i="6" l="1"/>
  <c r="F104"/>
  <c r="D257" i="4"/>
  <c r="C258"/>
  <c r="E258" s="1"/>
  <c r="G258" s="1"/>
  <c r="F257"/>
  <c r="C105" i="6" l="1"/>
  <c r="F258" i="4"/>
  <c r="C259"/>
  <c r="E259" s="1"/>
  <c r="G259" s="1"/>
  <c r="D258"/>
  <c r="E105" i="6" l="1"/>
  <c r="D105"/>
  <c r="D259" i="4"/>
  <c r="C260"/>
  <c r="E260" s="1"/>
  <c r="G260" s="1"/>
  <c r="F259"/>
  <c r="G105" i="6" l="1"/>
  <c r="F105"/>
  <c r="F260" i="4"/>
  <c r="C261"/>
  <c r="E261" s="1"/>
  <c r="G261" s="1"/>
  <c r="D260"/>
  <c r="C106" i="6" l="1"/>
  <c r="D261" i="4"/>
  <c r="C262"/>
  <c r="E262" s="1"/>
  <c r="G262" s="1"/>
  <c r="F261"/>
  <c r="E106" i="6" l="1"/>
  <c r="D106"/>
  <c r="F262" i="4"/>
  <c r="C263"/>
  <c r="E263" s="1"/>
  <c r="G263" s="1"/>
  <c r="D262"/>
  <c r="G106" i="6" l="1"/>
  <c r="F106"/>
  <c r="D263" i="4"/>
  <c r="C264"/>
  <c r="E264" s="1"/>
  <c r="G264" s="1"/>
  <c r="F263"/>
  <c r="C107" i="6" l="1"/>
  <c r="F264" i="4"/>
  <c r="C265"/>
  <c r="E265" s="1"/>
  <c r="G265" s="1"/>
  <c r="D264"/>
  <c r="E107" i="6" l="1"/>
  <c r="D107"/>
  <c r="D265" i="4"/>
  <c r="C266"/>
  <c r="E266" s="1"/>
  <c r="G266" s="1"/>
  <c r="F265"/>
  <c r="F107" i="6" l="1"/>
  <c r="G107"/>
  <c r="F266" i="4"/>
  <c r="C267"/>
  <c r="E267" s="1"/>
  <c r="G267" s="1"/>
  <c r="D266"/>
  <c r="C108" i="6" l="1"/>
  <c r="D267" i="4"/>
  <c r="C268"/>
  <c r="E268" s="1"/>
  <c r="G268" s="1"/>
  <c r="F267"/>
  <c r="E108" i="6" l="1"/>
  <c r="D108"/>
  <c r="F268" i="4"/>
  <c r="C269"/>
  <c r="E269" s="1"/>
  <c r="G269" s="1"/>
  <c r="D268"/>
  <c r="G108" i="6" l="1"/>
  <c r="F108"/>
  <c r="D269" i="4"/>
  <c r="C270"/>
  <c r="E270" s="1"/>
  <c r="G270" s="1"/>
  <c r="F269"/>
  <c r="C109" i="6" l="1"/>
  <c r="F270" i="4"/>
  <c r="C271"/>
  <c r="E271" s="1"/>
  <c r="G271" s="1"/>
  <c r="D270"/>
  <c r="E109" i="6" l="1"/>
  <c r="D109"/>
  <c r="D271" i="4"/>
  <c r="C272"/>
  <c r="E272" s="1"/>
  <c r="G272" s="1"/>
  <c r="F271"/>
  <c r="G109" i="6" l="1"/>
  <c r="F109"/>
  <c r="F272" i="4"/>
  <c r="C273"/>
  <c r="E273" s="1"/>
  <c r="G273" s="1"/>
  <c r="D272"/>
  <c r="C110" i="6" l="1"/>
  <c r="D273" i="4"/>
  <c r="C274"/>
  <c r="E274" s="1"/>
  <c r="G274" s="1"/>
  <c r="F273"/>
  <c r="E110" i="6" l="1"/>
  <c r="D110"/>
  <c r="F274" i="4"/>
  <c r="C275"/>
  <c r="E275" s="1"/>
  <c r="G275" s="1"/>
  <c r="D274"/>
  <c r="G110" i="6" l="1"/>
  <c r="F110"/>
  <c r="D275" i="4"/>
  <c r="C276"/>
  <c r="E276" s="1"/>
  <c r="G276" s="1"/>
  <c r="F275"/>
  <c r="C111" i="6" l="1"/>
  <c r="F276" i="4"/>
  <c r="C277"/>
  <c r="E277" s="1"/>
  <c r="G277" s="1"/>
  <c r="D276"/>
  <c r="E111" i="6" l="1"/>
  <c r="D111"/>
  <c r="D277" i="4"/>
  <c r="C278"/>
  <c r="E278" s="1"/>
  <c r="G278" s="1"/>
  <c r="F277"/>
  <c r="G111" i="6" l="1"/>
  <c r="F111"/>
  <c r="F278" i="4"/>
  <c r="C279"/>
  <c r="E279" s="1"/>
  <c r="G279" s="1"/>
  <c r="D278"/>
  <c r="C112" i="6" l="1"/>
  <c r="D279" i="4"/>
  <c r="C280"/>
  <c r="E280" s="1"/>
  <c r="G280" s="1"/>
  <c r="F279"/>
  <c r="E112" i="6" l="1"/>
  <c r="D112"/>
  <c r="F280" i="4"/>
  <c r="C281"/>
  <c r="E281" s="1"/>
  <c r="G281" s="1"/>
  <c r="D280"/>
  <c r="G112" i="6" l="1"/>
  <c r="F112"/>
  <c r="D281" i="4"/>
  <c r="C282"/>
  <c r="E282" s="1"/>
  <c r="G282" s="1"/>
  <c r="F281"/>
  <c r="C113" i="6" l="1"/>
  <c r="F282" i="4"/>
  <c r="C283"/>
  <c r="E283" s="1"/>
  <c r="G283" s="1"/>
  <c r="D282"/>
  <c r="E113" i="6" l="1"/>
  <c r="D113"/>
  <c r="D283" i="4"/>
  <c r="C284"/>
  <c r="E284" s="1"/>
  <c r="G284" s="1"/>
  <c r="F283"/>
  <c r="G113" i="6" l="1"/>
  <c r="F113"/>
  <c r="F284" i="4"/>
  <c r="C285"/>
  <c r="E285" s="1"/>
  <c r="G285" s="1"/>
  <c r="D284"/>
  <c r="C114" i="6" l="1"/>
  <c r="D285" i="4"/>
  <c r="C286"/>
  <c r="E286" s="1"/>
  <c r="G286" s="1"/>
  <c r="F285"/>
  <c r="E114" i="6" l="1"/>
  <c r="D114"/>
  <c r="F286" i="4"/>
  <c r="C287"/>
  <c r="E287" s="1"/>
  <c r="G287" s="1"/>
  <c r="D286"/>
  <c r="G114" i="6" l="1"/>
  <c r="F114"/>
  <c r="D287" i="4"/>
  <c r="C288"/>
  <c r="E288" s="1"/>
  <c r="G288" s="1"/>
  <c r="F287"/>
  <c r="C115" i="6" l="1"/>
  <c r="F288" i="4"/>
  <c r="C289"/>
  <c r="E289" s="1"/>
  <c r="G289" s="1"/>
  <c r="D288"/>
  <c r="E115" i="6" l="1"/>
  <c r="D115"/>
  <c r="D289" i="4"/>
  <c r="C290"/>
  <c r="E290" s="1"/>
  <c r="G290" s="1"/>
  <c r="F289"/>
  <c r="G115" i="6" l="1"/>
  <c r="F115"/>
  <c r="F290" i="4"/>
  <c r="C291"/>
  <c r="E291" s="1"/>
  <c r="G291" s="1"/>
  <c r="D290"/>
  <c r="C116" i="6" l="1"/>
  <c r="D291" i="4"/>
  <c r="C292"/>
  <c r="E292" s="1"/>
  <c r="G292" s="1"/>
  <c r="F291"/>
  <c r="E116" i="6" l="1"/>
  <c r="D116"/>
  <c r="F292" i="4"/>
  <c r="C293"/>
  <c r="E293" s="1"/>
  <c r="G293" s="1"/>
  <c r="D292"/>
  <c r="G116" i="6" l="1"/>
  <c r="F116"/>
  <c r="D293" i="4"/>
  <c r="C294"/>
  <c r="E294" s="1"/>
  <c r="G294" s="1"/>
  <c r="F293"/>
  <c r="C117" i="6" l="1"/>
  <c r="F294" i="4"/>
  <c r="C295"/>
  <c r="E295" s="1"/>
  <c r="G295" s="1"/>
  <c r="D294"/>
  <c r="E117" i="6" l="1"/>
  <c r="D117"/>
  <c r="D295" i="4"/>
  <c r="C296"/>
  <c r="E296" s="1"/>
  <c r="G296" s="1"/>
  <c r="F295"/>
  <c r="G117" i="6" l="1"/>
  <c r="F117"/>
  <c r="F296" i="4"/>
  <c r="C297"/>
  <c r="E297" s="1"/>
  <c r="G297" s="1"/>
  <c r="D296"/>
  <c r="C118" i="6" l="1"/>
  <c r="D297" i="4"/>
  <c r="C298"/>
  <c r="E298" s="1"/>
  <c r="G298" s="1"/>
  <c r="F297"/>
  <c r="E118" i="6" l="1"/>
  <c r="D118"/>
  <c r="F298" i="4"/>
  <c r="C299"/>
  <c r="E299" s="1"/>
  <c r="G299" s="1"/>
  <c r="D298"/>
  <c r="G118" i="6" l="1"/>
  <c r="F118"/>
  <c r="D299" i="4"/>
  <c r="C300"/>
  <c r="E300" s="1"/>
  <c r="G300" s="1"/>
  <c r="F299"/>
  <c r="C119" i="6" l="1"/>
  <c r="F300" i="4"/>
  <c r="D300"/>
  <c r="C301"/>
  <c r="E301" s="1"/>
  <c r="G301" s="1"/>
  <c r="E119" i="6" l="1"/>
  <c r="D119"/>
  <c r="F301" i="4"/>
  <c r="D301"/>
  <c r="C302"/>
  <c r="E302" s="1"/>
  <c r="G302" s="1"/>
  <c r="G119" i="6" l="1"/>
  <c r="F119"/>
  <c r="D302" i="4"/>
  <c r="F302"/>
  <c r="C303"/>
  <c r="E303" s="1"/>
  <c r="G303" s="1"/>
  <c r="C120" i="6" l="1"/>
  <c r="F303" i="4"/>
  <c r="D303"/>
  <c r="C304"/>
  <c r="E304" s="1"/>
  <c r="G304" s="1"/>
  <c r="E120" i="6" l="1"/>
  <c r="D120"/>
  <c r="F304" i="4"/>
  <c r="C305"/>
  <c r="E305" s="1"/>
  <c r="G305" s="1"/>
  <c r="D304"/>
  <c r="G120" i="6" l="1"/>
  <c r="F120"/>
  <c r="D305" i="4"/>
  <c r="C306"/>
  <c r="E306" s="1"/>
  <c r="G306" s="1"/>
  <c r="F305"/>
  <c r="C121" i="6" l="1"/>
  <c r="F306" i="4"/>
  <c r="C307"/>
  <c r="E307" s="1"/>
  <c r="G307" s="1"/>
  <c r="D306"/>
  <c r="E121" i="6" l="1"/>
  <c r="D121"/>
  <c r="D307" i="4"/>
  <c r="C308"/>
  <c r="E308" s="1"/>
  <c r="G308" s="1"/>
  <c r="F307"/>
  <c r="G121" i="6" l="1"/>
  <c r="F121"/>
  <c r="F308" i="4"/>
  <c r="C309"/>
  <c r="E309" s="1"/>
  <c r="G309" s="1"/>
  <c r="D308"/>
  <c r="C122" i="6" l="1"/>
  <c r="D309" i="4"/>
  <c r="C310"/>
  <c r="E310" s="1"/>
  <c r="G310" s="1"/>
  <c r="F309"/>
  <c r="E122" i="6" l="1"/>
  <c r="D122"/>
  <c r="F310" i="4"/>
  <c r="C311"/>
  <c r="E311" s="1"/>
  <c r="G311" s="1"/>
  <c r="D310"/>
  <c r="G122" i="6" l="1"/>
  <c r="F122"/>
  <c r="D311" i="4"/>
  <c r="C312"/>
  <c r="E312" s="1"/>
  <c r="G312" s="1"/>
  <c r="F311"/>
  <c r="C123" i="6" l="1"/>
  <c r="F312" i="4"/>
  <c r="C313"/>
  <c r="E313" s="1"/>
  <c r="G313" s="1"/>
  <c r="D312"/>
  <c r="E123" i="6" l="1"/>
  <c r="D123"/>
  <c r="D313" i="4"/>
  <c r="C314"/>
  <c r="E314" s="1"/>
  <c r="G314" s="1"/>
  <c r="F313"/>
  <c r="G123" i="6" l="1"/>
  <c r="F123"/>
  <c r="F314" i="4"/>
  <c r="C315"/>
  <c r="E315" s="1"/>
  <c r="G315" s="1"/>
  <c r="D314"/>
  <c r="C124" i="6" l="1"/>
  <c r="D315" i="4"/>
  <c r="C316"/>
  <c r="E316" s="1"/>
  <c r="G316" s="1"/>
  <c r="F315"/>
  <c r="E124" i="6" l="1"/>
  <c r="D124"/>
  <c r="F316" i="4"/>
  <c r="C317"/>
  <c r="E317" s="1"/>
  <c r="G317" s="1"/>
  <c r="D316"/>
  <c r="G124" i="6" l="1"/>
  <c r="F124"/>
  <c r="D317" i="4"/>
  <c r="C318"/>
  <c r="E318" s="1"/>
  <c r="G318" s="1"/>
  <c r="F317"/>
  <c r="C125" i="6" l="1"/>
  <c r="F318" i="4"/>
  <c r="C319"/>
  <c r="E319" s="1"/>
  <c r="G319" s="1"/>
  <c r="D318"/>
  <c r="E125" i="6" l="1"/>
  <c r="D125"/>
  <c r="D319" i="4"/>
  <c r="C320"/>
  <c r="E320" s="1"/>
  <c r="G320" s="1"/>
  <c r="F319"/>
  <c r="G125" i="6" l="1"/>
  <c r="F125"/>
  <c r="F320" i="4"/>
  <c r="C321"/>
  <c r="E321" s="1"/>
  <c r="G321" s="1"/>
  <c r="D320"/>
  <c r="C126" i="6" l="1"/>
  <c r="D321" i="4"/>
  <c r="C322"/>
  <c r="E322" s="1"/>
  <c r="G322" s="1"/>
  <c r="F321"/>
  <c r="E126" i="6" l="1"/>
  <c r="D126"/>
  <c r="F322" i="4"/>
  <c r="C323"/>
  <c r="E323" s="1"/>
  <c r="G323" s="1"/>
  <c r="D322"/>
  <c r="G126" i="6" l="1"/>
  <c r="F126"/>
  <c r="D323" i="4"/>
  <c r="C324"/>
  <c r="E324" s="1"/>
  <c r="G324" s="1"/>
  <c r="F323"/>
  <c r="C127" i="6" l="1"/>
  <c r="F324" i="4"/>
  <c r="C325"/>
  <c r="E325" s="1"/>
  <c r="G325" s="1"/>
  <c r="D324"/>
  <c r="E127" i="6" l="1"/>
  <c r="D127"/>
  <c r="D325" i="4"/>
  <c r="C326"/>
  <c r="E326" s="1"/>
  <c r="G326" s="1"/>
  <c r="F325"/>
  <c r="G127" i="6" l="1"/>
  <c r="F127"/>
  <c r="F326" i="4"/>
  <c r="D326"/>
  <c r="C327"/>
  <c r="E327" s="1"/>
  <c r="G327" s="1"/>
  <c r="C128" i="6" l="1"/>
  <c r="F327" i="4"/>
  <c r="C328"/>
  <c r="E328" s="1"/>
  <c r="G328" s="1"/>
  <c r="D327"/>
  <c r="E128" i="6" l="1"/>
  <c r="D128"/>
  <c r="D328" i="4"/>
  <c r="C329"/>
  <c r="E329" s="1"/>
  <c r="G329" s="1"/>
  <c r="F328"/>
  <c r="G128" i="6" l="1"/>
  <c r="F128"/>
  <c r="F329" i="4"/>
  <c r="C330"/>
  <c r="E330" s="1"/>
  <c r="G330" s="1"/>
  <c r="D329"/>
  <c r="C129" i="6" l="1"/>
  <c r="D330" i="4"/>
  <c r="C331"/>
  <c r="E331" s="1"/>
  <c r="G331" s="1"/>
  <c r="F330"/>
  <c r="E129" i="6" l="1"/>
  <c r="D129"/>
  <c r="F331" i="4"/>
  <c r="C332"/>
  <c r="E332" s="1"/>
  <c r="G332" s="1"/>
  <c r="D331"/>
  <c r="G129" i="6" l="1"/>
  <c r="F129"/>
  <c r="D332" i="4"/>
  <c r="C333"/>
  <c r="E333" s="1"/>
  <c r="G333" s="1"/>
  <c r="F332"/>
  <c r="C130" i="6" l="1"/>
  <c r="F333" i="4"/>
  <c r="C334"/>
  <c r="E334" s="1"/>
  <c r="G334" s="1"/>
  <c r="D333"/>
  <c r="E130" i="6" l="1"/>
  <c r="D130"/>
  <c r="D334" i="4"/>
  <c r="C335"/>
  <c r="E335" s="1"/>
  <c r="G335" s="1"/>
  <c r="F334"/>
  <c r="G130" i="6" l="1"/>
  <c r="F130"/>
  <c r="F335" i="4"/>
  <c r="C336"/>
  <c r="E336" s="1"/>
  <c r="G336" s="1"/>
  <c r="D335"/>
  <c r="C131" i="6" l="1"/>
  <c r="D336" i="4"/>
  <c r="C337"/>
  <c r="E337" s="1"/>
  <c r="G337" s="1"/>
  <c r="F336"/>
  <c r="E131" i="6" l="1"/>
  <c r="D131"/>
  <c r="F337" i="4"/>
  <c r="C338"/>
  <c r="E338" s="1"/>
  <c r="G338" s="1"/>
  <c r="D337"/>
  <c r="G131" i="6" l="1"/>
  <c r="F131"/>
  <c r="D338" i="4"/>
  <c r="C339"/>
  <c r="E339" s="1"/>
  <c r="G339" s="1"/>
  <c r="F338"/>
  <c r="C132" i="6" l="1"/>
  <c r="F339" i="4"/>
  <c r="C340"/>
  <c r="E340" s="1"/>
  <c r="G340" s="1"/>
  <c r="D339"/>
  <c r="E132" i="6" l="1"/>
  <c r="D132"/>
  <c r="D340" i="4"/>
  <c r="C341"/>
  <c r="E341" s="1"/>
  <c r="G341" s="1"/>
  <c r="F340"/>
  <c r="G132" i="6" l="1"/>
  <c r="F132"/>
  <c r="F341" i="4"/>
  <c r="C342"/>
  <c r="E342" s="1"/>
  <c r="G342" s="1"/>
  <c r="D341"/>
  <c r="C133" i="6" l="1"/>
  <c r="D342" i="4"/>
  <c r="C343"/>
  <c r="E343" s="1"/>
  <c r="G343" s="1"/>
  <c r="F342"/>
  <c r="E133" i="6" l="1"/>
  <c r="D133"/>
  <c r="F343" i="4"/>
  <c r="C344"/>
  <c r="E344" s="1"/>
  <c r="G344" s="1"/>
  <c r="D343"/>
  <c r="G133" i="6" l="1"/>
  <c r="F133"/>
  <c r="D344" i="4"/>
  <c r="C345"/>
  <c r="E345" s="1"/>
  <c r="G345" s="1"/>
  <c r="F344"/>
  <c r="C134" i="6" l="1"/>
  <c r="F345" i="4"/>
  <c r="C346"/>
  <c r="E346" s="1"/>
  <c r="G346" s="1"/>
  <c r="D345"/>
  <c r="E134" i="6" l="1"/>
  <c r="D134"/>
  <c r="D346" i="4"/>
  <c r="C347"/>
  <c r="E347" s="1"/>
  <c r="G347" s="1"/>
  <c r="F346"/>
  <c r="G134" i="6" l="1"/>
  <c r="F134"/>
  <c r="F347" i="4"/>
  <c r="C348"/>
  <c r="E348" s="1"/>
  <c r="G348" s="1"/>
  <c r="D347"/>
  <c r="C135" i="6" l="1"/>
  <c r="D348" i="4"/>
  <c r="C349"/>
  <c r="E349" s="1"/>
  <c r="G349" s="1"/>
  <c r="F348"/>
  <c r="E135" i="6" l="1"/>
  <c r="D135"/>
  <c r="F349" i="4"/>
  <c r="C350"/>
  <c r="E350" s="1"/>
  <c r="G350" s="1"/>
  <c r="D349"/>
  <c r="G135" i="6" l="1"/>
  <c r="F135"/>
  <c r="D350" i="4"/>
  <c r="C351"/>
  <c r="E351" s="1"/>
  <c r="G351" s="1"/>
  <c r="F350"/>
  <c r="C136" i="6" l="1"/>
  <c r="F351" i="4"/>
  <c r="C352"/>
  <c r="E352" s="1"/>
  <c r="G352" s="1"/>
  <c r="D351"/>
  <c r="E136" i="6" l="1"/>
  <c r="D136"/>
  <c r="D352" i="4"/>
  <c r="C353"/>
  <c r="E353" s="1"/>
  <c r="G353" s="1"/>
  <c r="F352"/>
  <c r="G136" i="6" l="1"/>
  <c r="F136"/>
  <c r="F353" i="4"/>
  <c r="C354"/>
  <c r="E354" s="1"/>
  <c r="G354" s="1"/>
  <c r="D353"/>
  <c r="C137" i="6" l="1"/>
  <c r="D354" i="4"/>
  <c r="C355"/>
  <c r="E355" s="1"/>
  <c r="G355" s="1"/>
  <c r="F354"/>
  <c r="E137" i="6" l="1"/>
  <c r="D137"/>
  <c r="F355" i="4"/>
  <c r="C356"/>
  <c r="E356" s="1"/>
  <c r="G356" s="1"/>
  <c r="D355"/>
  <c r="G137" i="6" l="1"/>
  <c r="F137"/>
  <c r="D356" i="4"/>
  <c r="C357"/>
  <c r="E357" s="1"/>
  <c r="G357" s="1"/>
  <c r="F356"/>
  <c r="C138" i="6" l="1"/>
  <c r="F357" i="4"/>
  <c r="C358"/>
  <c r="E358" s="1"/>
  <c r="G358" s="1"/>
  <c r="D357"/>
  <c r="E138" i="6" l="1"/>
  <c r="D138"/>
  <c r="D358" i="4"/>
  <c r="C359"/>
  <c r="E359" s="1"/>
  <c r="G359" s="1"/>
  <c r="F358"/>
  <c r="G138" i="6" l="1"/>
  <c r="F138"/>
  <c r="F359" i="4"/>
  <c r="C360"/>
  <c r="E360" s="1"/>
  <c r="G360" s="1"/>
  <c r="D359"/>
  <c r="C139" i="6" l="1"/>
  <c r="D360" i="4"/>
  <c r="C361"/>
  <c r="E361" s="1"/>
  <c r="G361" s="1"/>
  <c r="F360"/>
  <c r="E139" i="6" l="1"/>
  <c r="D139"/>
  <c r="F361" i="4"/>
  <c r="C362"/>
  <c r="E362" s="1"/>
  <c r="G362" s="1"/>
  <c r="D361"/>
  <c r="G139" i="6" l="1"/>
  <c r="F139"/>
  <c r="D362" i="4"/>
  <c r="C363"/>
  <c r="E363" s="1"/>
  <c r="G363" s="1"/>
  <c r="F362"/>
  <c r="C140" i="6" l="1"/>
  <c r="F363" i="4"/>
  <c r="C364"/>
  <c r="E364" s="1"/>
  <c r="G364" s="1"/>
  <c r="D363"/>
  <c r="E140" i="6" l="1"/>
  <c r="D140"/>
  <c r="D364" i="4"/>
  <c r="C365"/>
  <c r="E365" s="1"/>
  <c r="G365" s="1"/>
  <c r="F364"/>
  <c r="G140" i="6" l="1"/>
  <c r="F140"/>
  <c r="F365" i="4"/>
  <c r="C366"/>
  <c r="E366" s="1"/>
  <c r="G366" s="1"/>
  <c r="D365"/>
  <c r="C141" i="6" l="1"/>
  <c r="D366" i="4"/>
  <c r="C367"/>
  <c r="E367" s="1"/>
  <c r="G367" s="1"/>
  <c r="F366"/>
  <c r="E141" i="6" l="1"/>
  <c r="D141"/>
  <c r="F367" i="4"/>
  <c r="C368"/>
  <c r="E368" s="1"/>
  <c r="G368" s="1"/>
  <c r="D367"/>
  <c r="G141" i="6" l="1"/>
  <c r="F141"/>
  <c r="D368" i="4"/>
  <c r="C369"/>
  <c r="E369" s="1"/>
  <c r="G369" s="1"/>
  <c r="F368"/>
  <c r="C142" i="6" l="1"/>
  <c r="F369" i="4"/>
  <c r="C370"/>
  <c r="E370" s="1"/>
  <c r="G370" s="1"/>
  <c r="D369"/>
  <c r="E142" i="6" l="1"/>
  <c r="D142"/>
  <c r="D370" i="4"/>
  <c r="C371"/>
  <c r="E371" s="1"/>
  <c r="G371" s="1"/>
  <c r="F370"/>
  <c r="G142" i="6" l="1"/>
  <c r="F142"/>
  <c r="F371" i="4"/>
  <c r="C372"/>
  <c r="E372" s="1"/>
  <c r="G372" s="1"/>
  <c r="D371"/>
  <c r="C143" i="6" l="1"/>
  <c r="D372" i="4"/>
  <c r="C373"/>
  <c r="E373" s="1"/>
  <c r="G373" s="1"/>
  <c r="F372"/>
  <c r="E143" i="6" l="1"/>
  <c r="D143"/>
  <c r="F373" i="4"/>
  <c r="C374"/>
  <c r="E374" s="1"/>
  <c r="G374" s="1"/>
  <c r="D373"/>
  <c r="G143" i="6" l="1"/>
  <c r="F143"/>
  <c r="D374" i="4"/>
  <c r="C375"/>
  <c r="E375" s="1"/>
  <c r="G375" s="1"/>
  <c r="F374"/>
  <c r="C144" i="6" l="1"/>
  <c r="F375" i="4"/>
  <c r="D375"/>
  <c r="C376"/>
  <c r="E376" s="1"/>
  <c r="G376" s="1"/>
  <c r="E144" i="6" l="1"/>
  <c r="D144"/>
  <c r="F376" i="4"/>
  <c r="D376"/>
  <c r="C377"/>
  <c r="E377" s="1"/>
  <c r="G377" s="1"/>
  <c r="G144" i="6" l="1"/>
  <c r="F144"/>
  <c r="F377" i="4"/>
  <c r="C378"/>
  <c r="E378" s="1"/>
  <c r="G378" s="1"/>
  <c r="D377"/>
  <c r="C145" i="6" l="1"/>
  <c r="D378" i="4"/>
  <c r="C379"/>
  <c r="E379" s="1"/>
  <c r="G379" s="1"/>
  <c r="F378"/>
  <c r="E145" i="6" l="1"/>
  <c r="D145"/>
  <c r="F379" i="4"/>
  <c r="C380"/>
  <c r="E380" s="1"/>
  <c r="G380" s="1"/>
  <c r="D379"/>
  <c r="G145" i="6" l="1"/>
  <c r="F145"/>
  <c r="D380" i="4"/>
  <c r="C381"/>
  <c r="E381" s="1"/>
  <c r="G381" s="1"/>
  <c r="F380"/>
  <c r="C146" i="6" l="1"/>
  <c r="F381" i="4"/>
  <c r="C382"/>
  <c r="E382" s="1"/>
  <c r="G382" s="1"/>
  <c r="D381"/>
  <c r="E146" i="6" l="1"/>
  <c r="D146"/>
  <c r="D382" i="4"/>
  <c r="C383"/>
  <c r="E383" s="1"/>
  <c r="G383" s="1"/>
  <c r="F382"/>
  <c r="G146" i="6" l="1"/>
  <c r="F146"/>
  <c r="F383" i="4"/>
  <c r="C384"/>
  <c r="E384" s="1"/>
  <c r="G384" s="1"/>
  <c r="D383"/>
  <c r="C147" i="6" l="1"/>
  <c r="D384" i="4"/>
  <c r="C385"/>
  <c r="E385" s="1"/>
  <c r="G385" s="1"/>
  <c r="F384"/>
  <c r="E147" i="6" l="1"/>
  <c r="D147"/>
  <c r="F385" i="4"/>
  <c r="C386"/>
  <c r="E386" s="1"/>
  <c r="G386" s="1"/>
  <c r="D385"/>
  <c r="G147" i="6" l="1"/>
  <c r="F147"/>
  <c r="D386" i="4"/>
  <c r="C387"/>
  <c r="E387" s="1"/>
  <c r="G387" s="1"/>
  <c r="F386"/>
  <c r="C148" i="6" l="1"/>
  <c r="F387" i="4"/>
  <c r="C388"/>
  <c r="E388" s="1"/>
  <c r="G388" s="1"/>
  <c r="D387"/>
  <c r="E148" i="6" l="1"/>
  <c r="D148"/>
  <c r="D388" i="4"/>
  <c r="C389"/>
  <c r="E389" s="1"/>
  <c r="G389" s="1"/>
  <c r="F388"/>
  <c r="G148" i="6" l="1"/>
  <c r="F148"/>
  <c r="F389" i="4"/>
  <c r="C390"/>
  <c r="E390" s="1"/>
  <c r="G390" s="1"/>
  <c r="D389"/>
  <c r="C149" i="6" l="1"/>
  <c r="D390" i="4"/>
  <c r="C391"/>
  <c r="E391" s="1"/>
  <c r="G391" s="1"/>
  <c r="F390"/>
  <c r="E149" i="6" l="1"/>
  <c r="D149"/>
  <c r="F391" i="4"/>
  <c r="C392"/>
  <c r="E392" s="1"/>
  <c r="G392" s="1"/>
  <c r="D391"/>
  <c r="G149" i="6" l="1"/>
  <c r="F149"/>
  <c r="D392" i="4"/>
  <c r="C393"/>
  <c r="E393" s="1"/>
  <c r="G393" s="1"/>
  <c r="F392"/>
  <c r="C150" i="6" l="1"/>
  <c r="F393" i="4"/>
  <c r="C394"/>
  <c r="E394" s="1"/>
  <c r="G394" s="1"/>
  <c r="D393"/>
  <c r="E150" i="6" l="1"/>
  <c r="D150"/>
  <c r="D394" i="4"/>
  <c r="C395"/>
  <c r="E395" s="1"/>
  <c r="G395" s="1"/>
  <c r="F394"/>
  <c r="G150" i="6" l="1"/>
  <c r="F150"/>
  <c r="F395" i="4"/>
  <c r="C396"/>
  <c r="E396" s="1"/>
  <c r="G396" s="1"/>
  <c r="D395"/>
  <c r="C151" i="6" l="1"/>
  <c r="D396" i="4"/>
  <c r="C397"/>
  <c r="E397" s="1"/>
  <c r="G397" s="1"/>
  <c r="F396"/>
  <c r="E151" i="6" l="1"/>
  <c r="D151"/>
  <c r="F397" i="4"/>
  <c r="C398"/>
  <c r="E398" s="1"/>
  <c r="G398" s="1"/>
  <c r="D397"/>
  <c r="G151" i="6" l="1"/>
  <c r="F151"/>
  <c r="D398" i="4"/>
  <c r="C399"/>
  <c r="E399" s="1"/>
  <c r="G399" s="1"/>
  <c r="F398"/>
  <c r="C152" i="6" l="1"/>
  <c r="F399" i="4"/>
  <c r="C400"/>
  <c r="E400" s="1"/>
  <c r="G400" s="1"/>
  <c r="D399"/>
  <c r="E152" i="6" l="1"/>
  <c r="D152"/>
  <c r="D400" i="4"/>
  <c r="C401"/>
  <c r="E401" s="1"/>
  <c r="G401" s="1"/>
  <c r="F400"/>
  <c r="G152" i="6" l="1"/>
  <c r="F152"/>
  <c r="F401" i="4"/>
  <c r="D401"/>
  <c r="C402"/>
  <c r="E402" s="1"/>
  <c r="G402" s="1"/>
  <c r="C153" i="6" l="1"/>
  <c r="F402" i="4"/>
  <c r="D402"/>
  <c r="C403"/>
  <c r="E403" s="1"/>
  <c r="G403" s="1"/>
  <c r="E153" i="6" l="1"/>
  <c r="D153"/>
  <c r="D403" i="4"/>
  <c r="C404"/>
  <c r="E404" s="1"/>
  <c r="G404" s="1"/>
  <c r="F403"/>
  <c r="G153" i="6" l="1"/>
  <c r="F153"/>
  <c r="F404" i="4"/>
  <c r="D404"/>
  <c r="C405"/>
  <c r="E405" s="1"/>
  <c r="G405" s="1"/>
  <c r="C154" i="6" l="1"/>
  <c r="F405" i="4"/>
  <c r="D405"/>
  <c r="C406"/>
  <c r="E406" s="1"/>
  <c r="G406" s="1"/>
  <c r="E154" i="6" l="1"/>
  <c r="D154"/>
  <c r="F406" i="4"/>
  <c r="D406"/>
  <c r="C407"/>
  <c r="E407" s="1"/>
  <c r="G407" s="1"/>
  <c r="G154" i="6" l="1"/>
  <c r="F154"/>
  <c r="F407" i="4"/>
  <c r="D407"/>
  <c r="C408"/>
  <c r="E408" s="1"/>
  <c r="G408" s="1"/>
  <c r="C155" i="6" l="1"/>
  <c r="F408" i="4"/>
  <c r="D408"/>
  <c r="C409"/>
  <c r="E409" s="1"/>
  <c r="G409" s="1"/>
  <c r="E155" i="6" l="1"/>
  <c r="D155"/>
  <c r="F409" i="4"/>
  <c r="C410"/>
  <c r="E410" s="1"/>
  <c r="G410" s="1"/>
  <c r="D409"/>
  <c r="G155" i="6" l="1"/>
  <c r="F155"/>
  <c r="D410" i="4"/>
  <c r="C411"/>
  <c r="E411" s="1"/>
  <c r="G411" s="1"/>
  <c r="F410"/>
  <c r="C156" i="6" l="1"/>
  <c r="F411" i="4"/>
  <c r="C412"/>
  <c r="E412" s="1"/>
  <c r="G412" s="1"/>
  <c r="D411"/>
  <c r="E156" i="6" l="1"/>
  <c r="D156"/>
  <c r="D412" i="4"/>
  <c r="C413"/>
  <c r="E413" s="1"/>
  <c r="G413" s="1"/>
  <c r="F412"/>
  <c r="G156" i="6" l="1"/>
  <c r="F156"/>
  <c r="F413" i="4"/>
  <c r="C414"/>
  <c r="E414" s="1"/>
  <c r="G414" s="1"/>
  <c r="D413"/>
  <c r="C157" i="6" l="1"/>
  <c r="D414" i="4"/>
  <c r="C415"/>
  <c r="E415" s="1"/>
  <c r="G415" s="1"/>
  <c r="F414"/>
  <c r="E157" i="6" l="1"/>
  <c r="D157"/>
  <c r="F415" i="4"/>
  <c r="C416"/>
  <c r="E416" s="1"/>
  <c r="G416" s="1"/>
  <c r="D415"/>
  <c r="G157" i="6" l="1"/>
  <c r="F157"/>
  <c r="D416" i="4"/>
  <c r="C417"/>
  <c r="E417" s="1"/>
  <c r="G417" s="1"/>
  <c r="F416"/>
  <c r="C158" i="6" l="1"/>
  <c r="F417" i="4"/>
  <c r="C418"/>
  <c r="E418" s="1"/>
  <c r="G418" s="1"/>
  <c r="D417"/>
  <c r="E158" i="6" l="1"/>
  <c r="D158"/>
  <c r="D418" i="4"/>
  <c r="C419"/>
  <c r="E419" s="1"/>
  <c r="G419" s="1"/>
  <c r="F418"/>
  <c r="G158" i="6" l="1"/>
  <c r="F158"/>
  <c r="F419" i="4"/>
  <c r="C420"/>
  <c r="E420" s="1"/>
  <c r="G420" s="1"/>
  <c r="D419"/>
  <c r="C159" i="6" l="1"/>
  <c r="D420" i="4"/>
  <c r="C421"/>
  <c r="E421" s="1"/>
  <c r="G421" s="1"/>
  <c r="F420"/>
  <c r="E159" i="6" l="1"/>
  <c r="D159"/>
  <c r="F421" i="4"/>
  <c r="C422"/>
  <c r="E422" s="1"/>
  <c r="G422" s="1"/>
  <c r="D421"/>
  <c r="G159" i="6" l="1"/>
  <c r="F159"/>
  <c r="D422" i="4"/>
  <c r="C423"/>
  <c r="E423" s="1"/>
  <c r="G423" s="1"/>
  <c r="F422"/>
  <c r="C160" i="6" l="1"/>
  <c r="F423" i="4"/>
  <c r="C424"/>
  <c r="E424" s="1"/>
  <c r="G424" s="1"/>
  <c r="D423"/>
  <c r="E160" i="6" l="1"/>
  <c r="D160"/>
  <c r="D424" i="4"/>
  <c r="C425"/>
  <c r="E425" s="1"/>
  <c r="G425" s="1"/>
  <c r="F424"/>
  <c r="G160" i="6" l="1"/>
  <c r="F160"/>
  <c r="F425" i="4"/>
  <c r="C426"/>
  <c r="E426" s="1"/>
  <c r="G426" s="1"/>
  <c r="D425"/>
  <c r="C161" i="6" l="1"/>
  <c r="D426" i="4"/>
  <c r="C427"/>
  <c r="E427" s="1"/>
  <c r="G427" s="1"/>
  <c r="F426"/>
  <c r="E161" i="6" l="1"/>
  <c r="D161"/>
  <c r="F427" i="4"/>
  <c r="C428"/>
  <c r="E428" s="1"/>
  <c r="G428" s="1"/>
  <c r="D427"/>
  <c r="G161" i="6" l="1"/>
  <c r="F161"/>
  <c r="D428" i="4"/>
  <c r="C429"/>
  <c r="E429" s="1"/>
  <c r="G429" s="1"/>
  <c r="F428"/>
  <c r="C162" i="6" l="1"/>
  <c r="F429" i="4"/>
  <c r="C430"/>
  <c r="E430" s="1"/>
  <c r="G430" s="1"/>
  <c r="D429"/>
  <c r="E162" i="6" l="1"/>
  <c r="D162"/>
  <c r="D430" i="4"/>
  <c r="C431"/>
  <c r="E431" s="1"/>
  <c r="G431" s="1"/>
  <c r="F430"/>
  <c r="G162" i="6" l="1"/>
  <c r="F162"/>
  <c r="F431" i="4"/>
  <c r="C432"/>
  <c r="E432" s="1"/>
  <c r="G432" s="1"/>
  <c r="D431"/>
  <c r="C163" i="6" l="1"/>
  <c r="D432" i="4"/>
  <c r="C433"/>
  <c r="E433" s="1"/>
  <c r="G433" s="1"/>
  <c r="F432"/>
  <c r="E163" i="6" l="1"/>
  <c r="D163"/>
  <c r="F433" i="4"/>
  <c r="C434"/>
  <c r="E434" s="1"/>
  <c r="G434" s="1"/>
  <c r="D433"/>
  <c r="G163" i="6" l="1"/>
  <c r="F163"/>
  <c r="D434" i="4"/>
  <c r="C435"/>
  <c r="E435" s="1"/>
  <c r="G435" s="1"/>
  <c r="F434"/>
  <c r="C164" i="6" l="1"/>
  <c r="F435" i="4"/>
  <c r="C436"/>
  <c r="E436" s="1"/>
  <c r="G436" s="1"/>
  <c r="D435"/>
  <c r="E164" i="6" l="1"/>
  <c r="D164"/>
  <c r="D436" i="4"/>
  <c r="C437"/>
  <c r="E437" s="1"/>
  <c r="G437" s="1"/>
  <c r="F436"/>
  <c r="G164" i="6" l="1"/>
  <c r="F164"/>
  <c r="F437" i="4"/>
  <c r="C438"/>
  <c r="E438" s="1"/>
  <c r="G438" s="1"/>
  <c r="D437"/>
  <c r="C165" i="6" l="1"/>
  <c r="D438" i="4"/>
  <c r="C439"/>
  <c r="E439" s="1"/>
  <c r="G439" s="1"/>
  <c r="F438"/>
  <c r="E165" i="6" l="1"/>
  <c r="D165"/>
  <c r="F439" i="4"/>
  <c r="C440"/>
  <c r="E440" s="1"/>
  <c r="G440" s="1"/>
  <c r="D439"/>
  <c r="G165" i="6" l="1"/>
  <c r="F165"/>
  <c r="D440" i="4"/>
  <c r="C441"/>
  <c r="E441" s="1"/>
  <c r="G441" s="1"/>
  <c r="F440"/>
  <c r="C166" i="6" l="1"/>
  <c r="F441" i="4"/>
  <c r="C442"/>
  <c r="E442" s="1"/>
  <c r="G442" s="1"/>
  <c r="D441"/>
  <c r="E166" i="6" l="1"/>
  <c r="D166"/>
  <c r="D442" i="4"/>
  <c r="C443"/>
  <c r="E443" s="1"/>
  <c r="G443" s="1"/>
  <c r="F442"/>
  <c r="G166" i="6" l="1"/>
  <c r="F166"/>
  <c r="F443" i="4"/>
  <c r="C444"/>
  <c r="E444" s="1"/>
  <c r="G444" s="1"/>
  <c r="D443"/>
  <c r="C167" i="6" l="1"/>
  <c r="D444" i="4"/>
  <c r="C445"/>
  <c r="E445" s="1"/>
  <c r="G445" s="1"/>
  <c r="F444"/>
  <c r="E167" i="6" l="1"/>
  <c r="D167"/>
  <c r="F445" i="4"/>
  <c r="C446"/>
  <c r="E446" s="1"/>
  <c r="G446" s="1"/>
  <c r="D445"/>
  <c r="G167" i="6" l="1"/>
  <c r="F167"/>
  <c r="D446" i="4"/>
  <c r="C447"/>
  <c r="E447" s="1"/>
  <c r="G447" s="1"/>
  <c r="F446"/>
  <c r="C168" i="6" l="1"/>
  <c r="F447" i="4"/>
  <c r="C448"/>
  <c r="E448" s="1"/>
  <c r="G448" s="1"/>
  <c r="D447"/>
  <c r="E168" i="6" l="1"/>
  <c r="D168"/>
  <c r="D448" i="4"/>
  <c r="C449"/>
  <c r="E449" s="1"/>
  <c r="G449" s="1"/>
  <c r="F448"/>
  <c r="G168" i="6" l="1"/>
  <c r="F168"/>
  <c r="F449" i="4"/>
  <c r="C450"/>
  <c r="E450" s="1"/>
  <c r="G450" s="1"/>
  <c r="D449"/>
  <c r="C169" i="6" l="1"/>
  <c r="D450" i="4"/>
  <c r="C451"/>
  <c r="E451" s="1"/>
  <c r="G451" s="1"/>
  <c r="F450"/>
  <c r="E169" i="6" l="1"/>
  <c r="D169"/>
  <c r="F451" i="4"/>
  <c r="C452"/>
  <c r="E452" s="1"/>
  <c r="G452" s="1"/>
  <c r="D451"/>
  <c r="G169" i="6" l="1"/>
  <c r="F169"/>
  <c r="D452" i="4"/>
  <c r="C453"/>
  <c r="E453" s="1"/>
  <c r="G453" s="1"/>
  <c r="F452"/>
  <c r="C170" i="6" l="1"/>
  <c r="F453" i="4"/>
  <c r="C454"/>
  <c r="E454" s="1"/>
  <c r="G454" s="1"/>
  <c r="D453"/>
  <c r="E170" i="6" l="1"/>
  <c r="D170"/>
  <c r="D454" i="4"/>
  <c r="F454"/>
  <c r="C455"/>
  <c r="E455" s="1"/>
  <c r="G455" s="1"/>
  <c r="G170" i="6" l="1"/>
  <c r="F170"/>
  <c r="D455" i="4"/>
  <c r="C456"/>
  <c r="E456" s="1"/>
  <c r="G456" s="1"/>
  <c r="F455"/>
  <c r="C171" i="6" l="1"/>
  <c r="F456" i="4"/>
  <c r="C457"/>
  <c r="E457" s="1"/>
  <c r="G457" s="1"/>
  <c r="D456"/>
  <c r="E171" i="6" l="1"/>
  <c r="D171"/>
  <c r="D457" i="4"/>
  <c r="C458"/>
  <c r="E458" s="1"/>
  <c r="G458" s="1"/>
  <c r="F457"/>
  <c r="G171" i="6" l="1"/>
  <c r="F171"/>
  <c r="F458" i="4"/>
  <c r="C459"/>
  <c r="E459" s="1"/>
  <c r="G459" s="1"/>
  <c r="D458"/>
  <c r="C172" i="6" l="1"/>
  <c r="D459" i="4"/>
  <c r="C460"/>
  <c r="E460" s="1"/>
  <c r="G460" s="1"/>
  <c r="F459"/>
  <c r="E172" i="6" l="1"/>
  <c r="D172"/>
  <c r="F460" i="4"/>
  <c r="C461"/>
  <c r="E461" s="1"/>
  <c r="G461" s="1"/>
  <c r="D460"/>
  <c r="G172" i="6" l="1"/>
  <c r="F172"/>
  <c r="D461" i="4"/>
  <c r="C462"/>
  <c r="E462" s="1"/>
  <c r="G462" s="1"/>
  <c r="F461"/>
  <c r="C173" i="6" l="1"/>
  <c r="F462" i="4"/>
  <c r="C463"/>
  <c r="E463" s="1"/>
  <c r="G463" s="1"/>
  <c r="D462"/>
  <c r="E173" i="6" l="1"/>
  <c r="D173"/>
  <c r="D463" i="4"/>
  <c r="C464"/>
  <c r="E464" s="1"/>
  <c r="G464" s="1"/>
  <c r="F463"/>
  <c r="G173" i="6" l="1"/>
  <c r="F173"/>
  <c r="F464" i="4"/>
  <c r="C465"/>
  <c r="E465" s="1"/>
  <c r="G465" s="1"/>
  <c r="D464"/>
  <c r="C174" i="6" l="1"/>
  <c r="D465" i="4"/>
  <c r="C466"/>
  <c r="E466" s="1"/>
  <c r="G466" s="1"/>
  <c r="F465"/>
  <c r="E174" i="6" l="1"/>
  <c r="D174"/>
  <c r="F466" i="4"/>
  <c r="C467"/>
  <c r="E467" s="1"/>
  <c r="G467" s="1"/>
  <c r="D466"/>
  <c r="G174" i="6" l="1"/>
  <c r="F174"/>
  <c r="D467" i="4"/>
  <c r="C468"/>
  <c r="E468" s="1"/>
  <c r="G468" s="1"/>
  <c r="F467"/>
  <c r="C175" i="6" l="1"/>
  <c r="F468" i="4"/>
  <c r="C469"/>
  <c r="E469" s="1"/>
  <c r="G469" s="1"/>
  <c r="D468"/>
  <c r="E175" i="6" l="1"/>
  <c r="D175"/>
  <c r="D469" i="4"/>
  <c r="C470"/>
  <c r="E470" s="1"/>
  <c r="G470" s="1"/>
  <c r="F469"/>
  <c r="G175" i="6" l="1"/>
  <c r="F175"/>
  <c r="F470" i="4"/>
  <c r="C471"/>
  <c r="E471" s="1"/>
  <c r="G471" s="1"/>
  <c r="D470"/>
  <c r="C176" i="6" l="1"/>
  <c r="D471" i="4"/>
  <c r="C472"/>
  <c r="E472" s="1"/>
  <c r="G472" s="1"/>
  <c r="F471"/>
  <c r="E176" i="6" l="1"/>
  <c r="D176"/>
  <c r="F472" i="4"/>
  <c r="C473"/>
  <c r="E473" s="1"/>
  <c r="G473" s="1"/>
  <c r="D472"/>
  <c r="G176" i="6" l="1"/>
  <c r="F176"/>
  <c r="D473" i="4"/>
  <c r="C474"/>
  <c r="E474" s="1"/>
  <c r="G474" s="1"/>
  <c r="F473"/>
  <c r="C177" i="6" l="1"/>
  <c r="F474" i="4"/>
  <c r="C475"/>
  <c r="E475" s="1"/>
  <c r="G475" s="1"/>
  <c r="D474"/>
  <c r="E177" i="6" l="1"/>
  <c r="D177"/>
  <c r="D475" i="4"/>
  <c r="C476"/>
  <c r="E476" s="1"/>
  <c r="G476" s="1"/>
  <c r="F475"/>
  <c r="G177" i="6" l="1"/>
  <c r="F177"/>
  <c r="F476" i="4"/>
  <c r="C477"/>
  <c r="E477" s="1"/>
  <c r="G477" s="1"/>
  <c r="D476"/>
  <c r="C178" i="6" l="1"/>
  <c r="D477" i="4"/>
  <c r="C478"/>
  <c r="E478" s="1"/>
  <c r="G478" s="1"/>
  <c r="F477"/>
  <c r="E178" i="6" l="1"/>
  <c r="D178"/>
  <c r="F478" i="4"/>
  <c r="C479"/>
  <c r="E479" s="1"/>
  <c r="G479" s="1"/>
  <c r="D478"/>
  <c r="G178" i="6" l="1"/>
  <c r="F178"/>
  <c r="D479" i="4"/>
  <c r="F479"/>
  <c r="C480"/>
  <c r="E480" s="1"/>
  <c r="G480" s="1"/>
  <c r="C179" i="6" l="1"/>
  <c r="D480" i="4"/>
  <c r="F480"/>
  <c r="C481"/>
  <c r="E481" s="1"/>
  <c r="G481" s="1"/>
  <c r="E179" i="6" l="1"/>
  <c r="D179"/>
  <c r="D481" i="4"/>
  <c r="F481"/>
  <c r="C482"/>
  <c r="E482" s="1"/>
  <c r="G482" s="1"/>
  <c r="G179" i="6" l="1"/>
  <c r="F179"/>
  <c r="D482" i="4"/>
  <c r="F482"/>
  <c r="C483"/>
  <c r="E483" s="1"/>
  <c r="G483" s="1"/>
  <c r="C180" i="6" l="1"/>
  <c r="D483" i="4"/>
  <c r="F483"/>
  <c r="C484"/>
  <c r="E484" s="1"/>
  <c r="G484" s="1"/>
  <c r="E180" i="6" l="1"/>
  <c r="D180"/>
  <c r="D484" i="4"/>
  <c r="F484"/>
  <c r="C485"/>
  <c r="E485" s="1"/>
  <c r="G485" s="1"/>
  <c r="G180" i="6" l="1"/>
  <c r="F180"/>
  <c r="D485" i="4"/>
  <c r="F485"/>
  <c r="C486"/>
  <c r="E486" s="1"/>
  <c r="G486" s="1"/>
  <c r="C181" i="6" l="1"/>
  <c r="D486" i="4"/>
  <c r="F486"/>
  <c r="C487"/>
  <c r="E487" s="1"/>
  <c r="G487" s="1"/>
  <c r="E181" i="6" l="1"/>
  <c r="D181"/>
  <c r="D487" i="4"/>
  <c r="F487"/>
  <c r="C488"/>
  <c r="E488" s="1"/>
  <c r="G488" s="1"/>
  <c r="G181" i="6" l="1"/>
  <c r="F181"/>
  <c r="D488" i="4"/>
  <c r="F488"/>
  <c r="C489"/>
  <c r="E489" s="1"/>
  <c r="G489" s="1"/>
  <c r="C182" i="6" l="1"/>
  <c r="D489" i="4"/>
  <c r="F489"/>
  <c r="C490"/>
  <c r="E490" s="1"/>
  <c r="G490" s="1"/>
  <c r="E182" i="6" l="1"/>
  <c r="D182"/>
  <c r="D490" i="4"/>
  <c r="F490"/>
  <c r="C491"/>
  <c r="E491" s="1"/>
  <c r="G491" s="1"/>
  <c r="G182" i="6" l="1"/>
  <c r="F182"/>
  <c r="D491" i="4"/>
  <c r="F491"/>
  <c r="C492"/>
  <c r="E492" s="1"/>
  <c r="G492" s="1"/>
  <c r="C183" i="6" l="1"/>
  <c r="D492" i="4"/>
  <c r="F492"/>
  <c r="C493"/>
  <c r="E493" s="1"/>
  <c r="G493" s="1"/>
  <c r="E183" i="6" l="1"/>
  <c r="D183"/>
  <c r="D493" i="4"/>
  <c r="F493"/>
  <c r="C494"/>
  <c r="E494" s="1"/>
  <c r="G494" s="1"/>
  <c r="G183" i="6" l="1"/>
  <c r="F183"/>
  <c r="D494" i="4"/>
  <c r="F494"/>
  <c r="C495"/>
  <c r="E495" s="1"/>
  <c r="G495" s="1"/>
  <c r="C184" i="6" l="1"/>
  <c r="D495" i="4"/>
  <c r="F495"/>
  <c r="C496"/>
  <c r="E496" s="1"/>
  <c r="G496" s="1"/>
  <c r="E184" i="6" l="1"/>
  <c r="D184"/>
  <c r="D496" i="4"/>
  <c r="F496"/>
  <c r="C497"/>
  <c r="E497" s="1"/>
  <c r="G497" s="1"/>
  <c r="G184" i="6" l="1"/>
  <c r="F184"/>
  <c r="D497" i="4"/>
  <c r="F497"/>
  <c r="C498"/>
  <c r="E498" s="1"/>
  <c r="G498" s="1"/>
  <c r="C185" i="6" l="1"/>
  <c r="C499" i="4"/>
  <c r="E499" s="1"/>
  <c r="G499" s="1"/>
  <c r="D498"/>
  <c r="F498"/>
  <c r="E185" i="6" l="1"/>
  <c r="D185"/>
  <c r="F499" i="4"/>
  <c r="D499"/>
  <c r="C500"/>
  <c r="E500" s="1"/>
  <c r="G500" s="1"/>
  <c r="G185" i="6" l="1"/>
  <c r="F185"/>
  <c r="F500" i="4"/>
  <c r="D500"/>
  <c r="C501"/>
  <c r="E501" s="1"/>
  <c r="G501" s="1"/>
  <c r="C186" i="6" l="1"/>
  <c r="F501" i="4"/>
  <c r="D501"/>
  <c r="C502"/>
  <c r="E502" s="1"/>
  <c r="G502" s="1"/>
  <c r="E186" i="6" l="1"/>
  <c r="D186"/>
  <c r="F502" i="4"/>
  <c r="D502"/>
  <c r="C503"/>
  <c r="E503" s="1"/>
  <c r="G503" s="1"/>
  <c r="G186" i="6" l="1"/>
  <c r="F186"/>
  <c r="F503" i="4"/>
  <c r="D503"/>
  <c r="C504"/>
  <c r="E504" s="1"/>
  <c r="G504" s="1"/>
  <c r="C187" i="6" l="1"/>
  <c r="C505" i="4"/>
  <c r="E505" s="1"/>
  <c r="G505" s="1"/>
  <c r="F504"/>
  <c r="D504"/>
  <c r="E187" i="6" l="1"/>
  <c r="D187"/>
  <c r="D505" i="4"/>
  <c r="C506"/>
  <c r="E506" s="1"/>
  <c r="G506" s="1"/>
  <c r="F505"/>
  <c r="G187" i="6" l="1"/>
  <c r="F187"/>
  <c r="F506" i="4"/>
  <c r="C507"/>
  <c r="E507" s="1"/>
  <c r="G507" s="1"/>
  <c r="D506"/>
  <c r="C188" i="6" l="1"/>
  <c r="D507" i="4"/>
  <c r="C508"/>
  <c r="E508" s="1"/>
  <c r="G508" s="1"/>
  <c r="F507"/>
  <c r="E188" i="6" l="1"/>
  <c r="D188"/>
  <c r="F508" i="4"/>
  <c r="C509"/>
  <c r="E509" s="1"/>
  <c r="G509" s="1"/>
  <c r="D508"/>
  <c r="G188" i="6" l="1"/>
  <c r="F188"/>
  <c r="D509" i="4"/>
  <c r="C510"/>
  <c r="E510" s="1"/>
  <c r="G510" s="1"/>
  <c r="F509"/>
  <c r="C189" i="6" l="1"/>
  <c r="F510" i="4"/>
  <c r="D510"/>
  <c r="C511"/>
  <c r="E511" s="1"/>
  <c r="G511" s="1"/>
  <c r="E189" i="6" l="1"/>
  <c r="D189"/>
  <c r="F511" i="4"/>
  <c r="D511"/>
  <c r="C512"/>
  <c r="E512" s="1"/>
  <c r="G512" s="1"/>
  <c r="G189" i="6" l="1"/>
  <c r="F189"/>
  <c r="F512" i="4"/>
  <c r="D512"/>
  <c r="C513"/>
  <c r="E513" s="1"/>
  <c r="G513" s="1"/>
  <c r="C190" i="6" l="1"/>
  <c r="F513" i="4"/>
  <c r="C514"/>
  <c r="E514" s="1"/>
  <c r="G514" s="1"/>
  <c r="D513"/>
  <c r="E190" i="6" l="1"/>
  <c r="D190"/>
  <c r="D514" i="4"/>
  <c r="C515"/>
  <c r="E515" s="1"/>
  <c r="G515" s="1"/>
  <c r="F514"/>
  <c r="G190" i="6" l="1"/>
  <c r="F190"/>
  <c r="F515" i="4"/>
  <c r="C516"/>
  <c r="E516" s="1"/>
  <c r="G516" s="1"/>
  <c r="D515"/>
  <c r="C191" i="6" l="1"/>
  <c r="D516" i="4"/>
  <c r="C517"/>
  <c r="E517" s="1"/>
  <c r="G517" s="1"/>
  <c r="F516"/>
  <c r="E191" i="6" l="1"/>
  <c r="D191"/>
  <c r="F517" i="4"/>
  <c r="C518"/>
  <c r="E518" s="1"/>
  <c r="G518" s="1"/>
  <c r="D517"/>
  <c r="G191" i="6" l="1"/>
  <c r="F191"/>
  <c r="D518" i="4"/>
  <c r="C519"/>
  <c r="E519" s="1"/>
  <c r="G519" s="1"/>
  <c r="F518"/>
  <c r="C192" i="6" l="1"/>
  <c r="F519" i="4"/>
  <c r="C520"/>
  <c r="E520" s="1"/>
  <c r="G520" s="1"/>
  <c r="D519"/>
  <c r="E192" i="6" l="1"/>
  <c r="D192"/>
  <c r="D520" i="4"/>
  <c r="C521"/>
  <c r="E521" s="1"/>
  <c r="G521" s="1"/>
  <c r="F520"/>
  <c r="F192" i="6" l="1"/>
  <c r="G192"/>
  <c r="F521" i="4"/>
  <c r="C522"/>
  <c r="E522" s="1"/>
  <c r="G522" s="1"/>
  <c r="D521"/>
  <c r="C193" i="6" l="1"/>
  <c r="D522" i="4"/>
  <c r="F522"/>
  <c r="C523"/>
  <c r="E523" s="1"/>
  <c r="G523" s="1"/>
  <c r="E193" i="6" l="1"/>
  <c r="D193"/>
  <c r="D523" i="4"/>
  <c r="F523"/>
  <c r="C524"/>
  <c r="E524" s="1"/>
  <c r="G524" s="1"/>
  <c r="G193" i="6" l="1"/>
  <c r="F193"/>
  <c r="D524" i="4"/>
  <c r="F524"/>
  <c r="C525"/>
  <c r="E525" s="1"/>
  <c r="G525" s="1"/>
  <c r="C194" i="6" l="1"/>
  <c r="D525" i="4"/>
  <c r="F525"/>
  <c r="C526"/>
  <c r="E526" s="1"/>
  <c r="G526" s="1"/>
  <c r="E194" i="6" l="1"/>
  <c r="D194"/>
  <c r="D526" i="4"/>
  <c r="F526"/>
  <c r="C527"/>
  <c r="E527" s="1"/>
  <c r="G527" s="1"/>
  <c r="G194" i="6" l="1"/>
  <c r="F194"/>
  <c r="C528" i="4"/>
  <c r="E528" s="1"/>
  <c r="G528" s="1"/>
  <c r="D527"/>
  <c r="F527"/>
  <c r="C195" i="6" l="1"/>
  <c r="C529" i="4"/>
  <c r="E529" s="1"/>
  <c r="G529" s="1"/>
  <c r="F528"/>
  <c r="D528"/>
  <c r="E195" i="6" l="1"/>
  <c r="D195"/>
  <c r="D529" i="4"/>
  <c r="C530"/>
  <c r="E530" s="1"/>
  <c r="G530" s="1"/>
  <c r="F529"/>
  <c r="G195" i="6" l="1"/>
  <c r="F195"/>
  <c r="F530" i="4"/>
  <c r="C531"/>
  <c r="E531" s="1"/>
  <c r="G531" s="1"/>
  <c r="D530"/>
  <c r="C196" i="6" l="1"/>
  <c r="D531" i="4"/>
  <c r="F531"/>
  <c r="C532"/>
  <c r="E532" s="1"/>
  <c r="G532" s="1"/>
  <c r="E196" i="6" l="1"/>
  <c r="D196"/>
  <c r="D532" i="4"/>
  <c r="C533"/>
  <c r="E533" s="1"/>
  <c r="G533" s="1"/>
  <c r="F532"/>
  <c r="G196" i="6" l="1"/>
  <c r="F196"/>
  <c r="F533" i="4"/>
  <c r="C534"/>
  <c r="E534" s="1"/>
  <c r="G534" s="1"/>
  <c r="D533"/>
  <c r="C197" i="6" l="1"/>
  <c r="D534" i="4"/>
  <c r="C535"/>
  <c r="E535" s="1"/>
  <c r="G535" s="1"/>
  <c r="F534"/>
  <c r="E197" i="6" l="1"/>
  <c r="D197"/>
  <c r="F535" i="4"/>
  <c r="C536"/>
  <c r="E536" s="1"/>
  <c r="G536" s="1"/>
  <c r="D535"/>
  <c r="G197" i="6" l="1"/>
  <c r="F197"/>
  <c r="D536" i="4"/>
  <c r="C537"/>
  <c r="E537" s="1"/>
  <c r="G537" s="1"/>
  <c r="F536"/>
  <c r="C198" i="6" l="1"/>
  <c r="F537" i="4"/>
  <c r="C538"/>
  <c r="E538" s="1"/>
  <c r="G538" s="1"/>
  <c r="D537"/>
  <c r="E198" i="6" l="1"/>
  <c r="D198"/>
  <c r="D538" i="4"/>
  <c r="C539"/>
  <c r="E539" s="1"/>
  <c r="G539" s="1"/>
  <c r="F538"/>
  <c r="G198" i="6" l="1"/>
  <c r="F198"/>
  <c r="F539" i="4"/>
  <c r="C540"/>
  <c r="E540" s="1"/>
  <c r="G540" s="1"/>
  <c r="D539"/>
  <c r="C199" i="6" l="1"/>
  <c r="D540" i="4"/>
  <c r="C541"/>
  <c r="E541" s="1"/>
  <c r="G541" s="1"/>
  <c r="F540"/>
  <c r="E199" i="6" l="1"/>
  <c r="D199"/>
  <c r="F541" i="4"/>
  <c r="C542"/>
  <c r="E542" s="1"/>
  <c r="G542" s="1"/>
  <c r="D541"/>
  <c r="G199" i="6" l="1"/>
  <c r="F199"/>
  <c r="D542" i="4"/>
  <c r="C543"/>
  <c r="E543" s="1"/>
  <c r="G543" s="1"/>
  <c r="F542"/>
  <c r="C200" i="6" l="1"/>
  <c r="F543" i="4"/>
  <c r="C544"/>
  <c r="E544" s="1"/>
  <c r="G544" s="1"/>
  <c r="D543"/>
  <c r="E200" i="6" l="1"/>
  <c r="D200"/>
  <c r="D544" i="4"/>
  <c r="C545"/>
  <c r="E545" s="1"/>
  <c r="G545" s="1"/>
  <c r="F544"/>
  <c r="G200" i="6" l="1"/>
  <c r="F200"/>
  <c r="F545" i="4"/>
  <c r="C546"/>
  <c r="E546" s="1"/>
  <c r="G546" s="1"/>
  <c r="D545"/>
  <c r="C201" i="6" l="1"/>
  <c r="D546" i="4"/>
  <c r="C547"/>
  <c r="E547" s="1"/>
  <c r="G547" s="1"/>
  <c r="F546"/>
  <c r="E201" i="6" l="1"/>
  <c r="D201"/>
  <c r="F547" i="4"/>
  <c r="C548"/>
  <c r="E548" s="1"/>
  <c r="G548" s="1"/>
  <c r="D547"/>
  <c r="G201" i="6" l="1"/>
  <c r="F201"/>
  <c r="D548" i="4"/>
  <c r="C549"/>
  <c r="E549" s="1"/>
  <c r="G549" s="1"/>
  <c r="F548"/>
  <c r="C202" i="6" l="1"/>
  <c r="F549" i="4"/>
  <c r="C550"/>
  <c r="E550" s="1"/>
  <c r="G550" s="1"/>
  <c r="D549"/>
  <c r="E202" i="6" l="1"/>
  <c r="D202"/>
  <c r="D550" i="4"/>
  <c r="F550"/>
  <c r="C551"/>
  <c r="E551" s="1"/>
  <c r="G551" s="1"/>
  <c r="G202" i="6" l="1"/>
  <c r="F202"/>
  <c r="C552" i="4"/>
  <c r="E552" s="1"/>
  <c r="G552" s="1"/>
  <c r="D551"/>
  <c r="F551"/>
  <c r="C203" i="6" l="1"/>
  <c r="F552" i="4"/>
  <c r="C553"/>
  <c r="E553" s="1"/>
  <c r="G553" s="1"/>
  <c r="D552"/>
  <c r="E203" i="6" l="1"/>
  <c r="D203"/>
  <c r="D553" i="4"/>
  <c r="C554"/>
  <c r="E554" s="1"/>
  <c r="G554" s="1"/>
  <c r="F553"/>
  <c r="G203" i="6" l="1"/>
  <c r="F203"/>
  <c r="F554" i="4"/>
  <c r="C555"/>
  <c r="E555" s="1"/>
  <c r="G555" s="1"/>
  <c r="D554"/>
  <c r="C204" i="6" l="1"/>
  <c r="D555" i="4"/>
  <c r="C556"/>
  <c r="E556" s="1"/>
  <c r="G556" s="1"/>
  <c r="F555"/>
  <c r="E204" i="6" l="1"/>
  <c r="D204"/>
  <c r="F556" i="4"/>
  <c r="C557"/>
  <c r="E557" s="1"/>
  <c r="G557" s="1"/>
  <c r="D556"/>
  <c r="G204" i="6" l="1"/>
  <c r="F204"/>
  <c r="D557" i="4"/>
  <c r="C558"/>
  <c r="E558" s="1"/>
  <c r="G558" s="1"/>
  <c r="F557"/>
  <c r="C205" i="6" l="1"/>
  <c r="F558" i="4"/>
  <c r="C559"/>
  <c r="E559" s="1"/>
  <c r="G559" s="1"/>
  <c r="D558"/>
  <c r="E205" i="6" l="1"/>
  <c r="D205"/>
  <c r="D559" i="4"/>
  <c r="C560"/>
  <c r="E560" s="1"/>
  <c r="G560" s="1"/>
  <c r="F559"/>
  <c r="G205" i="6" l="1"/>
  <c r="F205"/>
  <c r="F560" i="4"/>
  <c r="C561"/>
  <c r="E561" s="1"/>
  <c r="G561" s="1"/>
  <c r="D560"/>
  <c r="C206" i="6" l="1"/>
  <c r="D561" i="4"/>
  <c r="C562"/>
  <c r="E562" s="1"/>
  <c r="G562" s="1"/>
  <c r="F561"/>
  <c r="E206" i="6" l="1"/>
  <c r="D206"/>
  <c r="F562" i="4"/>
  <c r="C563"/>
  <c r="E563" s="1"/>
  <c r="G563" s="1"/>
  <c r="D562"/>
  <c r="G206" i="6" l="1"/>
  <c r="F206"/>
  <c r="D563" i="4"/>
  <c r="C564"/>
  <c r="E564" s="1"/>
  <c r="G564" s="1"/>
  <c r="F563"/>
  <c r="C207" i="6" l="1"/>
  <c r="F564" i="4"/>
  <c r="C565"/>
  <c r="E565" s="1"/>
  <c r="G565" s="1"/>
  <c r="D564"/>
  <c r="E207" i="6" l="1"/>
  <c r="D207"/>
  <c r="D565" i="4"/>
  <c r="C566"/>
  <c r="E566" s="1"/>
  <c r="G566" s="1"/>
  <c r="F565"/>
  <c r="G207" i="6" l="1"/>
  <c r="F207"/>
  <c r="F566" i="4"/>
  <c r="C567"/>
  <c r="E567" s="1"/>
  <c r="G567" s="1"/>
  <c r="D566"/>
  <c r="C208" i="6" l="1"/>
  <c r="D567" i="4"/>
  <c r="C568"/>
  <c r="E568" s="1"/>
  <c r="G568" s="1"/>
  <c r="F567"/>
  <c r="E208" i="6" l="1"/>
  <c r="D208"/>
  <c r="F568" i="4"/>
  <c r="C569"/>
  <c r="E569" s="1"/>
  <c r="G569" s="1"/>
  <c r="D568"/>
  <c r="G208" i="6" l="1"/>
  <c r="F208"/>
  <c r="D569" i="4"/>
  <c r="C570"/>
  <c r="E570" s="1"/>
  <c r="G570" s="1"/>
  <c r="F569"/>
  <c r="C209" i="6" l="1"/>
  <c r="F570" i="4"/>
  <c r="C571"/>
  <c r="E571" s="1"/>
  <c r="G571" s="1"/>
  <c r="D570"/>
  <c r="E209" i="6" l="1"/>
  <c r="D209"/>
  <c r="D571" i="4"/>
  <c r="C572"/>
  <c r="E572" s="1"/>
  <c r="G572" s="1"/>
  <c r="F571"/>
  <c r="G209" i="6" l="1"/>
  <c r="F209"/>
  <c r="F572" i="4"/>
  <c r="C573"/>
  <c r="E573" s="1"/>
  <c r="G573" s="1"/>
  <c r="D572"/>
  <c r="C210" i="6" l="1"/>
  <c r="D573" i="4"/>
  <c r="C574"/>
  <c r="E574" s="1"/>
  <c r="G574" s="1"/>
  <c r="F573"/>
  <c r="E210" i="6" l="1"/>
  <c r="D210"/>
  <c r="F574" i="4"/>
  <c r="D574"/>
  <c r="C575"/>
  <c r="E575" s="1"/>
  <c r="G575" s="1"/>
  <c r="G210" i="6" l="1"/>
  <c r="F210"/>
  <c r="F575" i="4"/>
  <c r="D575"/>
  <c r="C576"/>
  <c r="E576" s="1"/>
  <c r="G576" s="1"/>
  <c r="C211" i="6" l="1"/>
  <c r="F576" i="4"/>
  <c r="D576"/>
  <c r="C577"/>
  <c r="E577" s="1"/>
  <c r="G577" s="1"/>
  <c r="E211" i="6" l="1"/>
  <c r="D211"/>
  <c r="F577" i="4"/>
  <c r="D577"/>
  <c r="C578"/>
  <c r="E578" s="1"/>
  <c r="G578" s="1"/>
  <c r="G211" i="6" l="1"/>
  <c r="F211"/>
  <c r="F578" i="4"/>
  <c r="C579"/>
  <c r="E579" s="1"/>
  <c r="G579" s="1"/>
  <c r="D578"/>
  <c r="C212" i="6" l="1"/>
  <c r="D579" i="4"/>
  <c r="C580"/>
  <c r="E580" s="1"/>
  <c r="G580" s="1"/>
  <c r="F579"/>
  <c r="E212" i="6" l="1"/>
  <c r="D212"/>
  <c r="F580" i="4"/>
  <c r="C581"/>
  <c r="E581" s="1"/>
  <c r="G581" s="1"/>
  <c r="D580"/>
  <c r="G212" i="6" l="1"/>
  <c r="F212"/>
  <c r="D581" i="4"/>
  <c r="C582"/>
  <c r="E582" s="1"/>
  <c r="G582" s="1"/>
  <c r="F581"/>
  <c r="C213" i="6" l="1"/>
  <c r="F582" i="4"/>
  <c r="C583"/>
  <c r="E583" s="1"/>
  <c r="G583" s="1"/>
  <c r="D582"/>
  <c r="E213" i="6" l="1"/>
  <c r="D213"/>
  <c r="D583" i="4"/>
  <c r="C584"/>
  <c r="E584" s="1"/>
  <c r="G584" s="1"/>
  <c r="F583"/>
  <c r="G213" i="6" l="1"/>
  <c r="F213"/>
  <c r="F584" i="4"/>
  <c r="C585"/>
  <c r="E585" s="1"/>
  <c r="G585" s="1"/>
  <c r="D584"/>
  <c r="C214" i="6" l="1"/>
  <c r="D585" i="4"/>
  <c r="C586"/>
  <c r="E586" s="1"/>
  <c r="G586" s="1"/>
  <c r="F585"/>
  <c r="E214" i="6" l="1"/>
  <c r="D214"/>
  <c r="F586" i="4"/>
  <c r="C587"/>
  <c r="E587" s="1"/>
  <c r="G587" s="1"/>
  <c r="D586"/>
  <c r="F214" i="6" l="1"/>
  <c r="G214"/>
  <c r="D587" i="4"/>
  <c r="C588"/>
  <c r="E588" s="1"/>
  <c r="G588" s="1"/>
  <c r="F587"/>
  <c r="C215" i="6" l="1"/>
  <c r="F588" i="4"/>
  <c r="C589"/>
  <c r="E589" s="1"/>
  <c r="G589" s="1"/>
  <c r="D588"/>
  <c r="E215" i="6" l="1"/>
  <c r="D215"/>
  <c r="D589" i="4"/>
  <c r="C590"/>
  <c r="E590" s="1"/>
  <c r="G590" s="1"/>
  <c r="F589"/>
  <c r="G215" i="6" l="1"/>
  <c r="F215"/>
  <c r="F590" i="4"/>
  <c r="C591"/>
  <c r="E591" s="1"/>
  <c r="G591" s="1"/>
  <c r="D590"/>
  <c r="C216" i="6" l="1"/>
  <c r="D591" i="4"/>
  <c r="C592"/>
  <c r="E592" s="1"/>
  <c r="G592" s="1"/>
  <c r="F591"/>
  <c r="E216" i="6" l="1"/>
  <c r="D216"/>
  <c r="F592" i="4"/>
  <c r="C593"/>
  <c r="E593" s="1"/>
  <c r="G593" s="1"/>
  <c r="D592"/>
  <c r="G216" i="6" l="1"/>
  <c r="F216"/>
  <c r="D593" i="4"/>
  <c r="C594"/>
  <c r="E594" s="1"/>
  <c r="G594" s="1"/>
  <c r="F593"/>
  <c r="C217" i="6" l="1"/>
  <c r="F594" i="4"/>
  <c r="C595"/>
  <c r="E595" s="1"/>
  <c r="G595" s="1"/>
  <c r="D594"/>
  <c r="E217" i="6" l="1"/>
  <c r="D217"/>
  <c r="D595" i="4"/>
  <c r="C596"/>
  <c r="E596" s="1"/>
  <c r="G596" s="1"/>
  <c r="F595"/>
  <c r="G217" i="6" l="1"/>
  <c r="F217"/>
  <c r="F596" i="4"/>
  <c r="C597"/>
  <c r="E597" s="1"/>
  <c r="G597" s="1"/>
  <c r="D596"/>
  <c r="C218" i="6" l="1"/>
  <c r="D597" i="4"/>
  <c r="C598"/>
  <c r="E598" s="1"/>
  <c r="G598" s="1"/>
  <c r="F597"/>
  <c r="E218" i="6" l="1"/>
  <c r="D218"/>
  <c r="F598" i="4"/>
  <c r="C599"/>
  <c r="E599" s="1"/>
  <c r="G599" s="1"/>
  <c r="D598"/>
  <c r="G218" i="6" l="1"/>
  <c r="F218"/>
  <c r="D599" i="4"/>
  <c r="C600"/>
  <c r="E600" s="1"/>
  <c r="G600" s="1"/>
  <c r="F599"/>
  <c r="C219" i="6" l="1"/>
  <c r="F600" i="4"/>
  <c r="C601"/>
  <c r="E601" s="1"/>
  <c r="G601" s="1"/>
  <c r="D600"/>
  <c r="E219" i="6" l="1"/>
  <c r="D219"/>
  <c r="D601" i="4"/>
  <c r="C602"/>
  <c r="E602" s="1"/>
  <c r="G602" s="1"/>
  <c r="F601"/>
  <c r="G219" i="6" l="1"/>
  <c r="F219"/>
  <c r="F602" i="4"/>
  <c r="C603"/>
  <c r="E603" s="1"/>
  <c r="G603" s="1"/>
  <c r="D602"/>
  <c r="C220" i="6" l="1"/>
  <c r="D603" i="4"/>
  <c r="C604"/>
  <c r="E604" s="1"/>
  <c r="G604" s="1"/>
  <c r="F603"/>
  <c r="E220" i="6" l="1"/>
  <c r="D220"/>
  <c r="F604" i="4"/>
  <c r="C605"/>
  <c r="E605" s="1"/>
  <c r="G605" s="1"/>
  <c r="D604"/>
  <c r="G220" i="6" l="1"/>
  <c r="F220"/>
  <c r="D605" i="4"/>
  <c r="C606"/>
  <c r="E606" s="1"/>
  <c r="G606" s="1"/>
  <c r="F605"/>
  <c r="C221" i="6" l="1"/>
  <c r="F606" i="4"/>
  <c r="C607"/>
  <c r="E607" s="1"/>
  <c r="G607" s="1"/>
  <c r="D606"/>
  <c r="E221" i="6" l="1"/>
  <c r="D221"/>
  <c r="D607" i="4"/>
  <c r="C608"/>
  <c r="E608" s="1"/>
  <c r="G608" s="1"/>
  <c r="F607"/>
  <c r="G221" i="6" l="1"/>
  <c r="F221"/>
  <c r="F608" i="4"/>
  <c r="C609"/>
  <c r="E609" s="1"/>
  <c r="G609" s="1"/>
  <c r="D608"/>
  <c r="C222" i="6" l="1"/>
  <c r="D609" i="4"/>
  <c r="C610"/>
  <c r="E610" s="1"/>
  <c r="G610" s="1"/>
  <c r="F609"/>
  <c r="E222" i="6" l="1"/>
  <c r="D222"/>
  <c r="F610" i="4"/>
  <c r="C611"/>
  <c r="E611" s="1"/>
  <c r="G611" s="1"/>
  <c r="D610"/>
  <c r="G222" i="6" l="1"/>
  <c r="F222"/>
  <c r="D611" i="4"/>
  <c r="C612"/>
  <c r="E612" s="1"/>
  <c r="G612" s="1"/>
  <c r="F611"/>
  <c r="C223" i="6" l="1"/>
  <c r="F612" i="4"/>
  <c r="C613"/>
  <c r="E613" s="1"/>
  <c r="G613" s="1"/>
  <c r="D612"/>
  <c r="E223" i="6" l="1"/>
  <c r="D223"/>
  <c r="D613" i="4"/>
  <c r="C614"/>
  <c r="E614" s="1"/>
  <c r="G614" s="1"/>
  <c r="F613"/>
  <c r="G223" i="6" l="1"/>
  <c r="F223"/>
  <c r="F614" i="4"/>
  <c r="C615"/>
  <c r="E615" s="1"/>
  <c r="G615" s="1"/>
  <c r="D614"/>
  <c r="C224" i="6" l="1"/>
  <c r="D615" i="4"/>
  <c r="C616"/>
  <c r="E616" s="1"/>
  <c r="G616" s="1"/>
  <c r="F615"/>
  <c r="E224" i="6" l="1"/>
  <c r="D224"/>
  <c r="F616" i="4"/>
  <c r="C617"/>
  <c r="E617" s="1"/>
  <c r="G617" s="1"/>
  <c r="D616"/>
  <c r="G224" i="6" l="1"/>
  <c r="F224"/>
  <c r="D617" i="4"/>
  <c r="C618"/>
  <c r="E618" s="1"/>
  <c r="G618" s="1"/>
  <c r="F617"/>
  <c r="C225" i="6" l="1"/>
  <c r="F618" i="4"/>
  <c r="C619"/>
  <c r="E619" s="1"/>
  <c r="G619" s="1"/>
  <c r="D618"/>
  <c r="E225" i="6" l="1"/>
  <c r="D225"/>
  <c r="D619" i="4"/>
  <c r="C620"/>
  <c r="E620" s="1"/>
  <c r="G620" s="1"/>
  <c r="F619"/>
  <c r="G225" i="6" l="1"/>
  <c r="F225"/>
  <c r="F620" i="4"/>
  <c r="C621"/>
  <c r="E621" s="1"/>
  <c r="G621" s="1"/>
  <c r="D620"/>
  <c r="C226" i="6" l="1"/>
  <c r="D621" i="4"/>
  <c r="C622"/>
  <c r="E622" s="1"/>
  <c r="G622" s="1"/>
  <c r="F621"/>
  <c r="E226" i="6" l="1"/>
  <c r="D226"/>
  <c r="F622" i="4"/>
  <c r="C623"/>
  <c r="E623" s="1"/>
  <c r="G623" s="1"/>
  <c r="D622"/>
  <c r="G226" i="6" l="1"/>
  <c r="F226"/>
  <c r="D623" i="4"/>
  <c r="C624"/>
  <c r="E624" s="1"/>
  <c r="G624" s="1"/>
  <c r="F623"/>
  <c r="C227" i="6" l="1"/>
  <c r="F624" i="4"/>
  <c r="C625"/>
  <c r="E625" s="1"/>
  <c r="G625" s="1"/>
  <c r="D624"/>
  <c r="E227" i="6" l="1"/>
  <c r="D227"/>
  <c r="D625" i="4"/>
  <c r="F625"/>
  <c r="C626"/>
  <c r="E626" s="1"/>
  <c r="G626" s="1"/>
  <c r="G227" i="6" l="1"/>
  <c r="F227"/>
  <c r="D626" i="4"/>
  <c r="F626"/>
  <c r="C627"/>
  <c r="E627" s="1"/>
  <c r="G627" s="1"/>
  <c r="C228" i="6" l="1"/>
  <c r="D627" i="4"/>
  <c r="F627"/>
  <c r="C628"/>
  <c r="E628" s="1"/>
  <c r="G628" s="1"/>
  <c r="E228" i="6" l="1"/>
  <c r="D228"/>
  <c r="D628" i="4"/>
  <c r="C629"/>
  <c r="E629" s="1"/>
  <c r="G629" s="1"/>
  <c r="F628"/>
  <c r="G228" i="6" l="1"/>
  <c r="F228"/>
  <c r="F629" i="4"/>
  <c r="C630"/>
  <c r="E630" s="1"/>
  <c r="G630" s="1"/>
  <c r="D629"/>
  <c r="C229" i="6" l="1"/>
  <c r="D630" i="4"/>
  <c r="C631"/>
  <c r="E631" s="1"/>
  <c r="G631" s="1"/>
  <c r="F630"/>
  <c r="E229" i="6" l="1"/>
  <c r="D229"/>
  <c r="F631" i="4"/>
  <c r="C632"/>
  <c r="E632" s="1"/>
  <c r="G632" s="1"/>
  <c r="D631"/>
  <c r="G229" i="6" l="1"/>
  <c r="F229"/>
  <c r="D632" i="4"/>
  <c r="C633"/>
  <c r="E633" s="1"/>
  <c r="G633" s="1"/>
  <c r="F632"/>
  <c r="C230" i="6" l="1"/>
  <c r="F633" i="4"/>
  <c r="C634"/>
  <c r="E634" s="1"/>
  <c r="G634" s="1"/>
  <c r="D633"/>
  <c r="E230" i="6" l="1"/>
  <c r="D230"/>
  <c r="D634" i="4"/>
  <c r="C635"/>
  <c r="E635" s="1"/>
  <c r="G635" s="1"/>
  <c r="F634"/>
  <c r="G230" i="6" l="1"/>
  <c r="F230"/>
  <c r="F635" i="4"/>
  <c r="C636"/>
  <c r="E636" s="1"/>
  <c r="G636" s="1"/>
  <c r="D635"/>
  <c r="C231" i="6" l="1"/>
  <c r="D636" i="4"/>
  <c r="C637"/>
  <c r="E637" s="1"/>
  <c r="G637" s="1"/>
  <c r="F636"/>
  <c r="E231" i="6" l="1"/>
  <c r="D231"/>
  <c r="F637" i="4"/>
  <c r="C638"/>
  <c r="E638" s="1"/>
  <c r="G638" s="1"/>
  <c r="D637"/>
  <c r="G231" i="6" l="1"/>
  <c r="F231"/>
  <c r="D638" i="4"/>
  <c r="C639"/>
  <c r="E639" s="1"/>
  <c r="G639" s="1"/>
  <c r="F638"/>
  <c r="C232" i="6" l="1"/>
  <c r="F639" i="4"/>
  <c r="C640"/>
  <c r="E640" s="1"/>
  <c r="G640" s="1"/>
  <c r="D639"/>
  <c r="E232" i="6" l="1"/>
  <c r="D232"/>
  <c r="D640" i="4"/>
  <c r="C641"/>
  <c r="E641" s="1"/>
  <c r="G641" s="1"/>
  <c r="F640"/>
  <c r="G232" i="6" l="1"/>
  <c r="F232"/>
  <c r="F641" i="4"/>
  <c r="C642"/>
  <c r="E642" s="1"/>
  <c r="G642" s="1"/>
  <c r="D641"/>
  <c r="C233" i="6" l="1"/>
  <c r="D642" i="4"/>
  <c r="C643"/>
  <c r="E643" s="1"/>
  <c r="G643" s="1"/>
  <c r="F642"/>
  <c r="E233" i="6" l="1"/>
  <c r="D233"/>
  <c r="F643" i="4"/>
  <c r="C644"/>
  <c r="E644" s="1"/>
  <c r="G644" s="1"/>
  <c r="D643"/>
  <c r="G233" i="6" l="1"/>
  <c r="F233"/>
  <c r="D644" i="4"/>
  <c r="C645"/>
  <c r="E645" s="1"/>
  <c r="G645" s="1"/>
  <c r="F644"/>
  <c r="C234" i="6" l="1"/>
  <c r="F645" i="4"/>
  <c r="C646"/>
  <c r="E646" s="1"/>
  <c r="G646" s="1"/>
  <c r="D645"/>
  <c r="E234" i="6" l="1"/>
  <c r="D234"/>
  <c r="D646" i="4"/>
  <c r="C647"/>
  <c r="E647" s="1"/>
  <c r="G647" s="1"/>
  <c r="F646"/>
  <c r="G234" i="6" l="1"/>
  <c r="F234"/>
  <c r="F647" i="4"/>
  <c r="C648"/>
  <c r="E648" s="1"/>
  <c r="G648" s="1"/>
  <c r="D647"/>
  <c r="C235" i="6" l="1"/>
  <c r="D648" i="4"/>
  <c r="C649"/>
  <c r="E649" s="1"/>
  <c r="G649" s="1"/>
  <c r="F648"/>
  <c r="E235" i="6" l="1"/>
  <c r="D235"/>
  <c r="F649" i="4"/>
  <c r="C650"/>
  <c r="E650" s="1"/>
  <c r="G650" s="1"/>
  <c r="D649"/>
  <c r="G235" i="6" l="1"/>
  <c r="F235"/>
  <c r="D650" i="4"/>
  <c r="C651"/>
  <c r="E651" s="1"/>
  <c r="G651" s="1"/>
  <c r="F650"/>
  <c r="C236" i="6" l="1"/>
  <c r="F651" i="4"/>
  <c r="C652"/>
  <c r="E652" s="1"/>
  <c r="G652" s="1"/>
  <c r="D651"/>
  <c r="E236" i="6" l="1"/>
  <c r="D236"/>
  <c r="D652" i="4"/>
  <c r="C653"/>
  <c r="E653" s="1"/>
  <c r="G653" s="1"/>
  <c r="F652"/>
  <c r="G236" i="6" l="1"/>
  <c r="F236"/>
  <c r="F653" i="4"/>
  <c r="C654"/>
  <c r="E654" s="1"/>
  <c r="G654" s="1"/>
  <c r="D653"/>
  <c r="C237" i="6" l="1"/>
  <c r="D654" i="4"/>
  <c r="C655"/>
  <c r="E655" s="1"/>
  <c r="G655" s="1"/>
  <c r="F654"/>
  <c r="E237" i="6" l="1"/>
  <c r="D237"/>
  <c r="F655" i="4"/>
  <c r="C656"/>
  <c r="E656" s="1"/>
  <c r="G656" s="1"/>
  <c r="D655"/>
  <c r="G237" i="6" l="1"/>
  <c r="F237"/>
  <c r="D656" i="4"/>
  <c r="C657"/>
  <c r="E657" s="1"/>
  <c r="G657" s="1"/>
  <c r="F656"/>
  <c r="C238" i="6" l="1"/>
  <c r="F657" i="4"/>
  <c r="C658"/>
  <c r="E658" s="1"/>
  <c r="G658" s="1"/>
  <c r="D657"/>
  <c r="E238" i="6" l="1"/>
  <c r="D238"/>
  <c r="D658" i="4"/>
  <c r="C659"/>
  <c r="E659" s="1"/>
  <c r="G659" s="1"/>
  <c r="F658"/>
  <c r="G238" i="6" l="1"/>
  <c r="F238"/>
  <c r="F659" i="4"/>
  <c r="C660"/>
  <c r="E660" s="1"/>
  <c r="G660" s="1"/>
  <c r="D659"/>
  <c r="C239" i="6" l="1"/>
  <c r="D660" i="4"/>
  <c r="C661"/>
  <c r="E661" s="1"/>
  <c r="G661" s="1"/>
  <c r="F660"/>
  <c r="E239" i="6" l="1"/>
  <c r="D239"/>
  <c r="F661" i="4"/>
  <c r="C662"/>
  <c r="E662" s="1"/>
  <c r="G662" s="1"/>
  <c r="D661"/>
  <c r="G239" i="6" l="1"/>
  <c r="F239"/>
  <c r="D662" i="4"/>
  <c r="C663"/>
  <c r="E663" s="1"/>
  <c r="G663" s="1"/>
  <c r="F662"/>
  <c r="C240" i="6" l="1"/>
  <c r="F663" i="4"/>
  <c r="C664"/>
  <c r="E664" s="1"/>
  <c r="G664" s="1"/>
  <c r="D663"/>
  <c r="E240" i="6" l="1"/>
  <c r="D240"/>
  <c r="D664" i="4"/>
  <c r="C665"/>
  <c r="E665" s="1"/>
  <c r="G665" s="1"/>
  <c r="F664"/>
  <c r="G240" i="6" l="1"/>
  <c r="F240"/>
  <c r="F665" i="4"/>
  <c r="C666"/>
  <c r="E666" s="1"/>
  <c r="G666" s="1"/>
  <c r="D665"/>
  <c r="C241" i="6" l="1"/>
  <c r="D666" i="4"/>
  <c r="C667"/>
  <c r="E667" s="1"/>
  <c r="G667" s="1"/>
  <c r="F666"/>
  <c r="E241" i="6" l="1"/>
  <c r="D241"/>
  <c r="F667" i="4"/>
  <c r="C668"/>
  <c r="E668" s="1"/>
  <c r="G668" s="1"/>
  <c r="D667"/>
  <c r="G241" i="6" l="1"/>
  <c r="F241"/>
  <c r="D668" i="4"/>
  <c r="C669"/>
  <c r="E669" s="1"/>
  <c r="G669" s="1"/>
  <c r="F668"/>
  <c r="C242" i="6" l="1"/>
  <c r="F669" i="4"/>
  <c r="C670"/>
  <c r="E670" s="1"/>
  <c r="G670" s="1"/>
  <c r="D669"/>
  <c r="E242" i="6" l="1"/>
  <c r="D242"/>
  <c r="D670" i="4"/>
  <c r="C671"/>
  <c r="E671" s="1"/>
  <c r="G671" s="1"/>
  <c r="F670"/>
  <c r="G242" i="6" l="1"/>
  <c r="F242"/>
  <c r="F671" i="4"/>
  <c r="C672"/>
  <c r="E672" s="1"/>
  <c r="G672" s="1"/>
  <c r="D671"/>
  <c r="C243" i="6" l="1"/>
  <c r="D672" i="4"/>
  <c r="C673"/>
  <c r="E673" s="1"/>
  <c r="G673" s="1"/>
  <c r="F672"/>
  <c r="E243" i="6" l="1"/>
  <c r="D243"/>
  <c r="F673" i="4"/>
  <c r="C674"/>
  <c r="E674" s="1"/>
  <c r="G674" s="1"/>
  <c r="D673"/>
  <c r="G243" i="6" l="1"/>
  <c r="F243"/>
  <c r="D674" i="4"/>
  <c r="C675"/>
  <c r="E675" s="1"/>
  <c r="G675" s="1"/>
  <c r="F674"/>
  <c r="C244" i="6" l="1"/>
  <c r="F675" i="4"/>
  <c r="C676"/>
  <c r="E676" s="1"/>
  <c r="G676" s="1"/>
  <c r="D675"/>
  <c r="E244" i="6" l="1"/>
  <c r="D244"/>
  <c r="D676" i="4"/>
  <c r="C677"/>
  <c r="E677" s="1"/>
  <c r="G677" s="1"/>
  <c r="F676"/>
  <c r="G244" i="6" l="1"/>
  <c r="F244"/>
  <c r="F677" i="4"/>
  <c r="C678"/>
  <c r="E678" s="1"/>
  <c r="G678" s="1"/>
  <c r="D677"/>
  <c r="C245" i="6" l="1"/>
  <c r="D678" i="4"/>
  <c r="C679"/>
  <c r="E679" s="1"/>
  <c r="G679" s="1"/>
  <c r="F678"/>
  <c r="E245" i="6" l="1"/>
  <c r="D245"/>
  <c r="F679" i="4"/>
  <c r="C680"/>
  <c r="E680" s="1"/>
  <c r="G680" s="1"/>
  <c r="D679"/>
  <c r="G245" i="6" l="1"/>
  <c r="F245"/>
  <c r="D680" i="4"/>
  <c r="C681"/>
  <c r="E681" s="1"/>
  <c r="G681" s="1"/>
  <c r="F680"/>
  <c r="C246" i="6" l="1"/>
  <c r="F681" i="4"/>
  <c r="C682"/>
  <c r="E682" s="1"/>
  <c r="G682" s="1"/>
  <c r="D681"/>
  <c r="E246" i="6" l="1"/>
  <c r="D246"/>
  <c r="D682" i="4"/>
  <c r="C683"/>
  <c r="E683" s="1"/>
  <c r="G683" s="1"/>
  <c r="F682"/>
  <c r="G246" i="6" l="1"/>
  <c r="F246"/>
  <c r="F683" i="4"/>
  <c r="C684"/>
  <c r="E684" s="1"/>
  <c r="G684" s="1"/>
  <c r="D683"/>
  <c r="C247" i="6" l="1"/>
  <c r="D684" i="4"/>
  <c r="C685"/>
  <c r="E685" s="1"/>
  <c r="G685" s="1"/>
  <c r="F684"/>
  <c r="E247" i="6" l="1"/>
  <c r="D247"/>
  <c r="F685" i="4"/>
  <c r="C686"/>
  <c r="E686" s="1"/>
  <c r="G686" s="1"/>
  <c r="D685"/>
  <c r="G247" i="6" l="1"/>
  <c r="F247"/>
  <c r="D686" i="4"/>
  <c r="C687"/>
  <c r="E687" s="1"/>
  <c r="G687" s="1"/>
  <c r="F686"/>
  <c r="C248" i="6" l="1"/>
  <c r="F687" i="4"/>
  <c r="C688"/>
  <c r="E688" s="1"/>
  <c r="G688" s="1"/>
  <c r="D687"/>
  <c r="E248" i="6" l="1"/>
  <c r="D248"/>
  <c r="D688" i="4"/>
  <c r="C689"/>
  <c r="E689" s="1"/>
  <c r="G689" s="1"/>
  <c r="F688"/>
  <c r="G248" i="6" l="1"/>
  <c r="F248"/>
  <c r="F689" i="4"/>
  <c r="C690"/>
  <c r="E690" s="1"/>
  <c r="G690" s="1"/>
  <c r="D689"/>
  <c r="C249" i="6" l="1"/>
  <c r="D690" i="4"/>
  <c r="C691"/>
  <c r="E691" s="1"/>
  <c r="G691" s="1"/>
  <c r="F690"/>
  <c r="E249" i="6" l="1"/>
  <c r="D249"/>
  <c r="F691" i="4"/>
  <c r="C692"/>
  <c r="E692" s="1"/>
  <c r="G692" s="1"/>
  <c r="D691"/>
  <c r="G249" i="6" l="1"/>
  <c r="F249"/>
  <c r="D692" i="4"/>
  <c r="C693"/>
  <c r="E693" s="1"/>
  <c r="G693" s="1"/>
  <c r="F692"/>
  <c r="C250" i="6" l="1"/>
  <c r="F693" i="4"/>
  <c r="C694"/>
  <c r="E694" s="1"/>
  <c r="G694" s="1"/>
  <c r="D693"/>
  <c r="E250" i="6" l="1"/>
  <c r="D250"/>
  <c r="D694" i="4"/>
  <c r="C695"/>
  <c r="E695" s="1"/>
  <c r="G695" s="1"/>
  <c r="F694"/>
  <c r="G250" i="6" l="1"/>
  <c r="F250"/>
  <c r="F695" i="4"/>
  <c r="C696"/>
  <c r="E696" s="1"/>
  <c r="G696" s="1"/>
  <c r="D695"/>
  <c r="C251" i="6" l="1"/>
  <c r="D696" i="4"/>
  <c r="C697"/>
  <c r="E697" s="1"/>
  <c r="G697" s="1"/>
  <c r="F696"/>
  <c r="E251" i="6" l="1"/>
  <c r="D251"/>
  <c r="F697" i="4"/>
  <c r="C698"/>
  <c r="E698" s="1"/>
  <c r="G698" s="1"/>
  <c r="D697"/>
  <c r="G251" i="6" l="1"/>
  <c r="F251"/>
  <c r="D698" i="4"/>
  <c r="C699"/>
  <c r="E699" s="1"/>
  <c r="G699" s="1"/>
  <c r="F698"/>
  <c r="C252" i="6" l="1"/>
  <c r="F699" i="4"/>
  <c r="C700"/>
  <c r="E700" s="1"/>
  <c r="G700" s="1"/>
  <c r="D699"/>
  <c r="E252" i="6" l="1"/>
  <c r="D252"/>
  <c r="D700" i="4"/>
  <c r="F700"/>
  <c r="C701"/>
  <c r="E701" s="1"/>
  <c r="G701" s="1"/>
  <c r="G252" i="6" l="1"/>
  <c r="F252"/>
  <c r="D701" i="4"/>
  <c r="C702"/>
  <c r="E702" s="1"/>
  <c r="G702" s="1"/>
  <c r="F701"/>
  <c r="C253" i="6" l="1"/>
  <c r="F702" i="4"/>
  <c r="C703"/>
  <c r="E703" s="1"/>
  <c r="G703" s="1"/>
  <c r="D702"/>
  <c r="E253" i="6" l="1"/>
  <c r="D253"/>
  <c r="D703" i="4"/>
  <c r="C704"/>
  <c r="E704" s="1"/>
  <c r="G704" s="1"/>
  <c r="F703"/>
  <c r="G253" i="6" l="1"/>
  <c r="F253"/>
  <c r="F704" i="4"/>
  <c r="C705"/>
  <c r="E705" s="1"/>
  <c r="G705" s="1"/>
  <c r="D704"/>
  <c r="C254" i="6" l="1"/>
  <c r="D705" i="4"/>
  <c r="C706"/>
  <c r="E706" s="1"/>
  <c r="G706" s="1"/>
  <c r="F705"/>
  <c r="E254" i="6" l="1"/>
  <c r="D254"/>
  <c r="F706" i="4"/>
  <c r="C707"/>
  <c r="E707" s="1"/>
  <c r="G707" s="1"/>
  <c r="D706"/>
  <c r="G254" i="6" l="1"/>
  <c r="F254"/>
  <c r="D707" i="4"/>
  <c r="C708"/>
  <c r="E708" s="1"/>
  <c r="G708" s="1"/>
  <c r="F707"/>
  <c r="C255" i="6" l="1"/>
  <c r="F708" i="4"/>
  <c r="C709"/>
  <c r="E709" s="1"/>
  <c r="G709" s="1"/>
  <c r="D708"/>
  <c r="E255" i="6" l="1"/>
  <c r="D255"/>
  <c r="D709" i="4"/>
  <c r="C710"/>
  <c r="E710" s="1"/>
  <c r="G710" s="1"/>
  <c r="F709"/>
  <c r="G255" i="6" l="1"/>
  <c r="F255"/>
  <c r="F710" i="4"/>
  <c r="C711"/>
  <c r="E711" s="1"/>
  <c r="G711" s="1"/>
  <c r="D710"/>
  <c r="C256" i="6" l="1"/>
  <c r="D711" i="4"/>
  <c r="C712"/>
  <c r="E712" s="1"/>
  <c r="G712" s="1"/>
  <c r="F711"/>
  <c r="E256" i="6" l="1"/>
  <c r="D256"/>
  <c r="F712" i="4"/>
  <c r="C713"/>
  <c r="E713" s="1"/>
  <c r="G713" s="1"/>
  <c r="D712"/>
  <c r="G256" i="6" l="1"/>
  <c r="F256"/>
  <c r="D713" i="4"/>
  <c r="C714"/>
  <c r="E714" s="1"/>
  <c r="G714" s="1"/>
  <c r="F713"/>
  <c r="C257" i="6" l="1"/>
  <c r="F714" i="4"/>
  <c r="C715"/>
  <c r="E715" s="1"/>
  <c r="G715" s="1"/>
  <c r="D714"/>
  <c r="E257" i="6" l="1"/>
  <c r="D257"/>
  <c r="D715" i="4"/>
  <c r="C716"/>
  <c r="E716" s="1"/>
  <c r="G716" s="1"/>
  <c r="F715"/>
  <c r="G257" i="6" l="1"/>
  <c r="F257"/>
  <c r="F716" i="4"/>
  <c r="C717"/>
  <c r="E717" s="1"/>
  <c r="G717" s="1"/>
  <c r="D716"/>
  <c r="C258" i="6" l="1"/>
  <c r="D717" i="4"/>
  <c r="C718"/>
  <c r="E718" s="1"/>
  <c r="G718" s="1"/>
  <c r="F717"/>
  <c r="E258" i="6" l="1"/>
  <c r="D258"/>
  <c r="F718" i="4"/>
  <c r="C719"/>
  <c r="E719" s="1"/>
  <c r="G719" s="1"/>
  <c r="D718"/>
  <c r="G258" i="6" l="1"/>
  <c r="F258"/>
  <c r="D719" i="4"/>
  <c r="C720"/>
  <c r="E720" s="1"/>
  <c r="G720" s="1"/>
  <c r="F719"/>
  <c r="C259" i="6" l="1"/>
  <c r="F720" i="4"/>
  <c r="C721"/>
  <c r="E721" s="1"/>
  <c r="G721" s="1"/>
  <c r="D720"/>
  <c r="E259" i="6" l="1"/>
  <c r="D259"/>
  <c r="D721" i="4"/>
  <c r="C722"/>
  <c r="E722" s="1"/>
  <c r="G722" s="1"/>
  <c r="F721"/>
  <c r="G259" i="6" l="1"/>
  <c r="F259"/>
  <c r="F722" i="4"/>
  <c r="C723"/>
  <c r="E723" s="1"/>
  <c r="G723" s="1"/>
  <c r="D722"/>
  <c r="C260" i="6" l="1"/>
  <c r="D723" i="4"/>
  <c r="C724"/>
  <c r="E724" s="1"/>
  <c r="G724" s="1"/>
  <c r="F723"/>
  <c r="E260" i="6" l="1"/>
  <c r="D260"/>
  <c r="F724" i="4"/>
  <c r="C725"/>
  <c r="E725" s="1"/>
  <c r="G725" s="1"/>
  <c r="D724"/>
  <c r="G260" i="6" l="1"/>
  <c r="F260"/>
  <c r="D725" i="4"/>
  <c r="F725"/>
  <c r="C726"/>
  <c r="E726" s="1"/>
  <c r="G726" s="1"/>
  <c r="C261" i="6" l="1"/>
  <c r="D726" i="4"/>
  <c r="F726"/>
  <c r="C727"/>
  <c r="E727" s="1"/>
  <c r="G727" s="1"/>
  <c r="E261" i="6" l="1"/>
  <c r="D261"/>
  <c r="D727" i="4"/>
  <c r="F727"/>
  <c r="C728"/>
  <c r="E728" s="1"/>
  <c r="G728" s="1"/>
  <c r="G261" i="6" l="1"/>
  <c r="F261"/>
  <c r="D728" i="4"/>
  <c r="F728"/>
  <c r="C729"/>
  <c r="E729" s="1"/>
  <c r="G729" s="1"/>
  <c r="C262" i="6" l="1"/>
  <c r="D729" i="4"/>
  <c r="C730"/>
  <c r="E730" s="1"/>
  <c r="G730" s="1"/>
  <c r="F729"/>
  <c r="E262" i="6" l="1"/>
  <c r="D262"/>
  <c r="F730" i="4"/>
  <c r="C731"/>
  <c r="E731" s="1"/>
  <c r="G731" s="1"/>
  <c r="D730"/>
  <c r="G262" i="6" l="1"/>
  <c r="F262"/>
  <c r="D731" i="4"/>
  <c r="C732"/>
  <c r="E732" s="1"/>
  <c r="G732" s="1"/>
  <c r="F731"/>
  <c r="C263" i="6" l="1"/>
  <c r="F732" i="4"/>
  <c r="C733"/>
  <c r="E733" s="1"/>
  <c r="G733" s="1"/>
  <c r="D732"/>
  <c r="E263" i="6" l="1"/>
  <c r="D263"/>
  <c r="D733" i="4"/>
  <c r="C734"/>
  <c r="E734" s="1"/>
  <c r="G734" s="1"/>
  <c r="F733"/>
  <c r="G263" i="6" l="1"/>
  <c r="F263"/>
  <c r="F734" i="4"/>
  <c r="C735"/>
  <c r="E735" s="1"/>
  <c r="G735" s="1"/>
  <c r="D734"/>
  <c r="C264" i="6" l="1"/>
  <c r="D735" i="4"/>
  <c r="C736"/>
  <c r="E736" s="1"/>
  <c r="G736" s="1"/>
  <c r="F735"/>
  <c r="E264" i="6" l="1"/>
  <c r="D264"/>
  <c r="F736" i="4"/>
  <c r="C737"/>
  <c r="E737" s="1"/>
  <c r="G737" s="1"/>
  <c r="D736"/>
  <c r="G264" i="6" l="1"/>
  <c r="F264"/>
  <c r="D737" i="4"/>
  <c r="C738"/>
  <c r="E738" s="1"/>
  <c r="G738" s="1"/>
  <c r="F737"/>
  <c r="C265" i="6" l="1"/>
  <c r="F738" i="4"/>
  <c r="C739"/>
  <c r="E739" s="1"/>
  <c r="G739" s="1"/>
  <c r="D738"/>
  <c r="E265" i="6" l="1"/>
  <c r="D265"/>
  <c r="D739" i="4"/>
  <c r="C740"/>
  <c r="E740" s="1"/>
  <c r="G740" s="1"/>
  <c r="F739"/>
  <c r="G265" i="6" l="1"/>
  <c r="F265"/>
  <c r="F740" i="4"/>
  <c r="C741"/>
  <c r="E741" s="1"/>
  <c r="G741" s="1"/>
  <c r="D740"/>
  <c r="C266" i="6" l="1"/>
  <c r="D741" i="4"/>
  <c r="C742"/>
  <c r="E742" s="1"/>
  <c r="G742" s="1"/>
  <c r="F741"/>
  <c r="E266" i="6" l="1"/>
  <c r="D266"/>
  <c r="F742" i="4"/>
  <c r="C743"/>
  <c r="E743" s="1"/>
  <c r="G743" s="1"/>
  <c r="D742"/>
  <c r="G266" i="6" l="1"/>
  <c r="F266"/>
  <c r="D743" i="4"/>
  <c r="C744"/>
  <c r="E744" s="1"/>
  <c r="G744" s="1"/>
  <c r="F743"/>
  <c r="C267" i="6" l="1"/>
  <c r="F744" i="4"/>
  <c r="C745"/>
  <c r="E745" s="1"/>
  <c r="G745" s="1"/>
  <c r="D744"/>
  <c r="E267" i="6" l="1"/>
  <c r="D267"/>
  <c r="D745" i="4"/>
  <c r="C746"/>
  <c r="E746" s="1"/>
  <c r="G746" s="1"/>
  <c r="F745"/>
  <c r="G267" i="6" l="1"/>
  <c r="F267"/>
  <c r="F746" i="4"/>
  <c r="C747"/>
  <c r="E747" s="1"/>
  <c r="G747" s="1"/>
  <c r="D746"/>
  <c r="C268" i="6" l="1"/>
  <c r="D747" i="4"/>
  <c r="C748"/>
  <c r="E748" s="1"/>
  <c r="G748" s="1"/>
  <c r="F747"/>
  <c r="E268" i="6" l="1"/>
  <c r="D268"/>
  <c r="F748" i="4"/>
  <c r="C749"/>
  <c r="E749" s="1"/>
  <c r="G749" s="1"/>
  <c r="D748"/>
  <c r="G268" i="6" l="1"/>
  <c r="F268"/>
  <c r="D749" i="4"/>
  <c r="C750"/>
  <c r="E750" s="1"/>
  <c r="G750" s="1"/>
  <c r="F749"/>
  <c r="C269" i="6" l="1"/>
  <c r="F750" i="4"/>
  <c r="C751"/>
  <c r="E751" s="1"/>
  <c r="G751" s="1"/>
  <c r="D750"/>
  <c r="E269" i="6" l="1"/>
  <c r="D269"/>
  <c r="D751" i="4"/>
  <c r="C752"/>
  <c r="E752" s="1"/>
  <c r="G752" s="1"/>
  <c r="F751"/>
  <c r="G269" i="6" l="1"/>
  <c r="F269"/>
  <c r="F752" i="4"/>
  <c r="C753"/>
  <c r="E753" s="1"/>
  <c r="G753" s="1"/>
  <c r="D752"/>
  <c r="C270" i="6" l="1"/>
  <c r="D753" i="4"/>
  <c r="C754"/>
  <c r="E754" s="1"/>
  <c r="G754" s="1"/>
  <c r="F753"/>
  <c r="E270" i="6" l="1"/>
  <c r="D270"/>
  <c r="F754" i="4"/>
  <c r="C755"/>
  <c r="E755" s="1"/>
  <c r="G755" s="1"/>
  <c r="D754"/>
  <c r="G270" i="6" l="1"/>
  <c r="F270"/>
  <c r="D755" i="4"/>
  <c r="C756"/>
  <c r="E756" s="1"/>
  <c r="G756" s="1"/>
  <c r="F755"/>
  <c r="C271" i="6" l="1"/>
  <c r="F756" i="4"/>
  <c r="C757"/>
  <c r="E757" s="1"/>
  <c r="G757" s="1"/>
  <c r="D756"/>
  <c r="E271" i="6" l="1"/>
  <c r="D271"/>
  <c r="D757" i="4"/>
  <c r="C758"/>
  <c r="E758" s="1"/>
  <c r="G758" s="1"/>
  <c r="F757"/>
  <c r="G271" i="6" l="1"/>
  <c r="F271"/>
  <c r="F758" i="4"/>
  <c r="C759"/>
  <c r="E759" s="1"/>
  <c r="G759" s="1"/>
  <c r="D758"/>
  <c r="C272" i="6" l="1"/>
  <c r="D759" i="4"/>
  <c r="C760"/>
  <c r="E760" s="1"/>
  <c r="G760" s="1"/>
  <c r="F759"/>
  <c r="E272" i="6" l="1"/>
  <c r="D272"/>
  <c r="F760" i="4"/>
  <c r="C761"/>
  <c r="E761" s="1"/>
  <c r="G761" s="1"/>
  <c r="D760"/>
  <c r="G272" i="6" l="1"/>
  <c r="F272"/>
  <c r="D761" i="4"/>
  <c r="C762"/>
  <c r="E762" s="1"/>
  <c r="G762" s="1"/>
  <c r="F761"/>
  <c r="C273" i="6" l="1"/>
  <c r="F762" i="4"/>
  <c r="C763"/>
  <c r="E763" s="1"/>
  <c r="G763" s="1"/>
  <c r="D762"/>
  <c r="E273" i="6" l="1"/>
  <c r="D273"/>
  <c r="D763" i="4"/>
  <c r="C764"/>
  <c r="E764" s="1"/>
  <c r="G764" s="1"/>
  <c r="F763"/>
  <c r="G273" i="6" l="1"/>
  <c r="F273"/>
  <c r="F764" i="4"/>
  <c r="C765"/>
  <c r="E765" s="1"/>
  <c r="G765" s="1"/>
  <c r="D764"/>
  <c r="C274" i="6" l="1"/>
  <c r="D765" i="4"/>
  <c r="C766"/>
  <c r="E766" s="1"/>
  <c r="G766" s="1"/>
  <c r="F765"/>
  <c r="E274" i="6" l="1"/>
  <c r="D274"/>
  <c r="F766" i="4"/>
  <c r="C767"/>
  <c r="E767" s="1"/>
  <c r="G767" s="1"/>
  <c r="D766"/>
  <c r="G274" i="6" l="1"/>
  <c r="F274"/>
  <c r="D767" i="4"/>
  <c r="C768"/>
  <c r="E768" s="1"/>
  <c r="G768" s="1"/>
  <c r="F767"/>
  <c r="C275" i="6" l="1"/>
  <c r="F768" i="4"/>
  <c r="C769"/>
  <c r="E769" s="1"/>
  <c r="G769" s="1"/>
  <c r="D768"/>
  <c r="E275" i="6" l="1"/>
  <c r="D275"/>
  <c r="D769" i="4"/>
  <c r="C770"/>
  <c r="E770" s="1"/>
  <c r="G770" s="1"/>
  <c r="F769"/>
  <c r="G275" i="6" l="1"/>
  <c r="F275"/>
  <c r="F770" i="4"/>
  <c r="C771"/>
  <c r="E771" s="1"/>
  <c r="G771" s="1"/>
  <c r="D770"/>
  <c r="C276" i="6" l="1"/>
  <c r="D771" i="4"/>
  <c r="C772"/>
  <c r="E772" s="1"/>
  <c r="G772" s="1"/>
  <c r="F771"/>
  <c r="E276" i="6" l="1"/>
  <c r="D276"/>
  <c r="F772" i="4"/>
  <c r="C773"/>
  <c r="E773" s="1"/>
  <c r="G773" s="1"/>
  <c r="D772"/>
  <c r="G276" i="6" l="1"/>
  <c r="F276"/>
  <c r="D773" i="4"/>
  <c r="C774"/>
  <c r="E774" s="1"/>
  <c r="G774" s="1"/>
  <c r="F773"/>
  <c r="C277" i="6" l="1"/>
  <c r="F774" i="4"/>
  <c r="C775"/>
  <c r="E775" s="1"/>
  <c r="G775" s="1"/>
  <c r="D774"/>
  <c r="E277" i="6" l="1"/>
  <c r="D277"/>
  <c r="D775" i="4"/>
  <c r="C776"/>
  <c r="E776" s="1"/>
  <c r="G776" s="1"/>
  <c r="F775"/>
  <c r="G277" i="6" l="1"/>
  <c r="F277"/>
  <c r="F776" i="4"/>
  <c r="D776"/>
  <c r="C777"/>
  <c r="E777" s="1"/>
  <c r="G777" s="1"/>
  <c r="C278" i="6" l="1"/>
  <c r="F777" i="4"/>
  <c r="D777"/>
  <c r="C778"/>
  <c r="E778" s="1"/>
  <c r="G778" s="1"/>
  <c r="E278" i="6" l="1"/>
  <c r="D278"/>
  <c r="F778" i="4"/>
  <c r="D778"/>
  <c r="C779"/>
  <c r="E779" s="1"/>
  <c r="G779" s="1"/>
  <c r="G278" i="6" l="1"/>
  <c r="F278"/>
  <c r="F779" i="4"/>
  <c r="D779"/>
  <c r="C780"/>
  <c r="E780" s="1"/>
  <c r="G780" s="1"/>
  <c r="C279" i="6" l="1"/>
  <c r="F780" i="4"/>
  <c r="D780"/>
  <c r="C781"/>
  <c r="E781" s="1"/>
  <c r="G781" s="1"/>
  <c r="E279" i="6" l="1"/>
  <c r="D279"/>
  <c r="F781" i="4"/>
  <c r="D781"/>
  <c r="C782"/>
  <c r="E782" s="1"/>
  <c r="G782" s="1"/>
  <c r="G279" i="6" l="1"/>
  <c r="F279"/>
  <c r="F782" i="4"/>
  <c r="D782"/>
  <c r="C783"/>
  <c r="E783" s="1"/>
  <c r="G783" s="1"/>
  <c r="C280" i="6" l="1"/>
  <c r="F783" i="4"/>
  <c r="D783"/>
  <c r="C784"/>
  <c r="E784" s="1"/>
  <c r="G784" s="1"/>
  <c r="E280" i="6" l="1"/>
  <c r="D280"/>
  <c r="F784" i="4"/>
  <c r="D784"/>
  <c r="C785"/>
  <c r="E785" s="1"/>
  <c r="G785" s="1"/>
  <c r="G280" i="6" l="1"/>
  <c r="F280"/>
  <c r="F785" i="4"/>
  <c r="D785"/>
  <c r="C786"/>
  <c r="E786" s="1"/>
  <c r="G786" s="1"/>
  <c r="C281" i="6" l="1"/>
  <c r="F786" i="4"/>
  <c r="D786"/>
  <c r="C787"/>
  <c r="E787" s="1"/>
  <c r="G787" s="1"/>
  <c r="E281" i="6" l="1"/>
  <c r="D281"/>
  <c r="F787" i="4"/>
  <c r="D787"/>
  <c r="C788"/>
  <c r="E788" s="1"/>
  <c r="G788" s="1"/>
  <c r="G281" i="6" l="1"/>
  <c r="F281"/>
  <c r="F788" i="4"/>
  <c r="D788"/>
  <c r="C789"/>
  <c r="E789" s="1"/>
  <c r="G789" s="1"/>
  <c r="C282" i="6" l="1"/>
  <c r="F789" i="4"/>
  <c r="D789"/>
  <c r="C790"/>
  <c r="E790" s="1"/>
  <c r="G790" s="1"/>
  <c r="E282" i="6" l="1"/>
  <c r="D282"/>
  <c r="C791" i="4"/>
  <c r="E791" s="1"/>
  <c r="G791" s="1"/>
  <c r="D790"/>
  <c r="F790"/>
  <c r="G282" i="6" l="1"/>
  <c r="F282"/>
  <c r="F791" i="4"/>
  <c r="D791"/>
  <c r="C792"/>
  <c r="E792" s="1"/>
  <c r="G792" s="1"/>
  <c r="C283" i="6" l="1"/>
  <c r="F792" i="4"/>
  <c r="D792"/>
  <c r="C793"/>
  <c r="E793" s="1"/>
  <c r="G793" s="1"/>
  <c r="E283" i="6" l="1"/>
  <c r="D283"/>
  <c r="F793" i="4"/>
  <c r="D793"/>
  <c r="C794"/>
  <c r="E794" s="1"/>
  <c r="G794" s="1"/>
  <c r="G283" i="6" l="1"/>
  <c r="F283"/>
  <c r="F794" i="4"/>
  <c r="D794"/>
  <c r="C795"/>
  <c r="E795" s="1"/>
  <c r="G795" s="1"/>
  <c r="C284" i="6" l="1"/>
  <c r="F795" i="4"/>
  <c r="D795"/>
  <c r="C796"/>
  <c r="E796" s="1"/>
  <c r="G796" s="1"/>
  <c r="E284" i="6" l="1"/>
  <c r="D284"/>
  <c r="F796" i="4"/>
  <c r="D796"/>
  <c r="C797"/>
  <c r="E797" s="1"/>
  <c r="G797" s="1"/>
  <c r="G284" i="6" l="1"/>
  <c r="F284"/>
  <c r="F797" i="4"/>
  <c r="D797"/>
  <c r="C798"/>
  <c r="E798" s="1"/>
  <c r="G798" s="1"/>
  <c r="C285" i="6" l="1"/>
  <c r="F798" i="4"/>
  <c r="D798"/>
  <c r="C799"/>
  <c r="E799" s="1"/>
  <c r="G799" s="1"/>
  <c r="E285" i="6" l="1"/>
  <c r="D285"/>
  <c r="F799" i="4"/>
  <c r="D799"/>
  <c r="C800"/>
  <c r="E800" s="1"/>
  <c r="G800" s="1"/>
  <c r="G285" i="6" l="1"/>
  <c r="F285"/>
  <c r="F800" i="4"/>
  <c r="C801"/>
  <c r="E801" s="1"/>
  <c r="G801" s="1"/>
  <c r="D800"/>
  <c r="C286" i="6" l="1"/>
  <c r="D801" i="4"/>
  <c r="F801"/>
  <c r="C802"/>
  <c r="E802" s="1"/>
  <c r="G802" s="1"/>
  <c r="E286" i="6" l="1"/>
  <c r="D286"/>
  <c r="D802" i="4"/>
  <c r="F802"/>
  <c r="C803"/>
  <c r="E803" s="1"/>
  <c r="G803" s="1"/>
  <c r="G286" i="6" l="1"/>
  <c r="F286"/>
  <c r="D803" i="4"/>
  <c r="F803"/>
  <c r="C804"/>
  <c r="E804" s="1"/>
  <c r="G804" s="1"/>
  <c r="C287" i="6" l="1"/>
  <c r="D804" i="4"/>
  <c r="F804"/>
  <c r="C805"/>
  <c r="E805" s="1"/>
  <c r="G805" s="1"/>
  <c r="E287" i="6" l="1"/>
  <c r="D287"/>
  <c r="D805" i="4"/>
  <c r="F805"/>
  <c r="C806"/>
  <c r="E806" s="1"/>
  <c r="G806" s="1"/>
  <c r="G287" i="6" l="1"/>
  <c r="F287"/>
  <c r="D806" i="4"/>
  <c r="C807"/>
  <c r="E807" s="1"/>
  <c r="G807" s="1"/>
  <c r="F806"/>
  <c r="C288" i="6" l="1"/>
  <c r="F807" i="4"/>
  <c r="D807"/>
  <c r="C808"/>
  <c r="E808" s="1"/>
  <c r="G808" s="1"/>
  <c r="E288" i="6" l="1"/>
  <c r="D288"/>
  <c r="F808" i="4"/>
  <c r="C809"/>
  <c r="E809" s="1"/>
  <c r="G809" s="1"/>
  <c r="D808"/>
  <c r="G288" i="6" l="1"/>
  <c r="F288"/>
  <c r="C810" i="4"/>
  <c r="E810" s="1"/>
  <c r="G810" s="1"/>
  <c r="D809"/>
  <c r="F809"/>
  <c r="C289" i="6" l="1"/>
  <c r="F810" i="4"/>
  <c r="C811"/>
  <c r="E811" s="1"/>
  <c r="G811" s="1"/>
  <c r="D810"/>
  <c r="E289" i="6" l="1"/>
  <c r="D289"/>
  <c r="D811" i="4"/>
  <c r="C812"/>
  <c r="E812" s="1"/>
  <c r="G812" s="1"/>
  <c r="F811"/>
  <c r="G289" i="6" l="1"/>
  <c r="F289"/>
  <c r="F812" i="4"/>
  <c r="C813"/>
  <c r="E813" s="1"/>
  <c r="G813" s="1"/>
  <c r="D812"/>
  <c r="C290" i="6" l="1"/>
  <c r="D813" i="4"/>
  <c r="C814"/>
  <c r="E814" s="1"/>
  <c r="G814" s="1"/>
  <c r="F813"/>
  <c r="E290" i="6" l="1"/>
  <c r="D290"/>
  <c r="F814" i="4"/>
  <c r="D814"/>
  <c r="C815"/>
  <c r="E815" s="1"/>
  <c r="G815" s="1"/>
  <c r="G290" i="6" l="1"/>
  <c r="F290"/>
  <c r="F815" i="4"/>
  <c r="D815"/>
  <c r="C816"/>
  <c r="E816" s="1"/>
  <c r="G816" s="1"/>
  <c r="C291" i="6" l="1"/>
  <c r="F816" i="4"/>
  <c r="D816"/>
  <c r="C817"/>
  <c r="E817" s="1"/>
  <c r="G817" s="1"/>
  <c r="E291" i="6" l="1"/>
  <c r="D291"/>
  <c r="F817" i="4"/>
  <c r="C818"/>
  <c r="E818" s="1"/>
  <c r="G818" s="1"/>
  <c r="D817"/>
  <c r="G291" i="6" l="1"/>
  <c r="F291"/>
  <c r="D818" i="4"/>
  <c r="C819"/>
  <c r="E819" s="1"/>
  <c r="G819" s="1"/>
  <c r="F818"/>
  <c r="C292" i="6" l="1"/>
  <c r="F819" i="4"/>
  <c r="C820"/>
  <c r="E820" s="1"/>
  <c r="G820" s="1"/>
  <c r="D819"/>
  <c r="E292" i="6" l="1"/>
  <c r="D292"/>
  <c r="D820" i="4"/>
  <c r="C821"/>
  <c r="E821" s="1"/>
  <c r="G821" s="1"/>
  <c r="F820"/>
  <c r="G292" i="6" l="1"/>
  <c r="F292"/>
  <c r="F821" i="4"/>
  <c r="C822"/>
  <c r="E822" s="1"/>
  <c r="G822" s="1"/>
  <c r="D821"/>
  <c r="C293" i="6" l="1"/>
  <c r="D822" i="4"/>
  <c r="F822"/>
  <c r="C823"/>
  <c r="E823" s="1"/>
  <c r="G823" s="1"/>
  <c r="E293" i="6" l="1"/>
  <c r="D293"/>
  <c r="D823" i="4"/>
  <c r="C824"/>
  <c r="E824" s="1"/>
  <c r="G824" s="1"/>
  <c r="F823"/>
  <c r="G293" i="6" l="1"/>
  <c r="F293"/>
  <c r="F824" i="4"/>
  <c r="C825"/>
  <c r="E825" s="1"/>
  <c r="G825" s="1"/>
  <c r="D824"/>
  <c r="C294" i="6" l="1"/>
  <c r="D825" i="4"/>
  <c r="C826"/>
  <c r="E826" s="1"/>
  <c r="G826" s="1"/>
  <c r="F825"/>
  <c r="E294" i="6" l="1"/>
  <c r="D294"/>
  <c r="F826" i="4"/>
  <c r="C827"/>
  <c r="E827" s="1"/>
  <c r="G827" s="1"/>
  <c r="D826"/>
  <c r="G294" i="6" l="1"/>
  <c r="F294"/>
  <c r="D827" i="4"/>
  <c r="C828"/>
  <c r="E828" s="1"/>
  <c r="G828" s="1"/>
  <c r="F827"/>
  <c r="C295" i="6" l="1"/>
  <c r="F828" i="4"/>
  <c r="C829"/>
  <c r="E829" s="1"/>
  <c r="G829" s="1"/>
  <c r="D828"/>
  <c r="E295" i="6" l="1"/>
  <c r="D295"/>
  <c r="D829" i="4"/>
  <c r="C830"/>
  <c r="E830" s="1"/>
  <c r="G830" s="1"/>
  <c r="F829"/>
  <c r="G295" i="6" l="1"/>
  <c r="F295"/>
  <c r="F830" i="4"/>
  <c r="C831"/>
  <c r="E831" s="1"/>
  <c r="G831" s="1"/>
  <c r="D830"/>
  <c r="C296" i="6" l="1"/>
  <c r="D831" i="4"/>
  <c r="C832"/>
  <c r="E832" s="1"/>
  <c r="G832" s="1"/>
  <c r="F831"/>
  <c r="E296" i="6" l="1"/>
  <c r="D296"/>
  <c r="F832" i="4"/>
  <c r="C833"/>
  <c r="E833" s="1"/>
  <c r="G833" s="1"/>
  <c r="D832"/>
  <c r="G296" i="6" l="1"/>
  <c r="F296"/>
  <c r="D833" i="4"/>
  <c r="C834"/>
  <c r="E834" s="1"/>
  <c r="G834" s="1"/>
  <c r="F833"/>
  <c r="C297" i="6" l="1"/>
  <c r="F834" i="4"/>
  <c r="C835"/>
  <c r="E835" s="1"/>
  <c r="G835" s="1"/>
  <c r="D834"/>
  <c r="E297" i="6" l="1"/>
  <c r="D297"/>
  <c r="D835" i="4"/>
  <c r="C836"/>
  <c r="E836" s="1"/>
  <c r="G836" s="1"/>
  <c r="F835"/>
  <c r="G297" i="6" l="1"/>
  <c r="F297"/>
  <c r="F836" i="4"/>
  <c r="C837"/>
  <c r="E837" s="1"/>
  <c r="G837" s="1"/>
  <c r="D836"/>
  <c r="C298" i="6" l="1"/>
  <c r="D837" i="4"/>
  <c r="C838"/>
  <c r="E838" s="1"/>
  <c r="G838" s="1"/>
  <c r="F837"/>
  <c r="E298" i="6" l="1"/>
  <c r="D298"/>
  <c r="F838" i="4"/>
  <c r="C839"/>
  <c r="E839" s="1"/>
  <c r="G839" s="1"/>
  <c r="D838"/>
  <c r="G298" i="6" l="1"/>
  <c r="F298"/>
  <c r="D839" i="4"/>
  <c r="C840"/>
  <c r="E840" s="1"/>
  <c r="G840" s="1"/>
  <c r="F839"/>
  <c r="C299" i="6" l="1"/>
  <c r="F840" i="4"/>
  <c r="C841"/>
  <c r="E841" s="1"/>
  <c r="G841" s="1"/>
  <c r="D840"/>
  <c r="E299" i="6" l="1"/>
  <c r="D299"/>
  <c r="D841" i="4"/>
  <c r="C842"/>
  <c r="E842" s="1"/>
  <c r="G842" s="1"/>
  <c r="F841"/>
  <c r="G299" i="6" l="1"/>
  <c r="F299"/>
  <c r="F842" i="4"/>
  <c r="C843"/>
  <c r="E843" s="1"/>
  <c r="G843" s="1"/>
  <c r="D842"/>
  <c r="C300" i="6" l="1"/>
  <c r="D843" i="4"/>
  <c r="C844"/>
  <c r="E844" s="1"/>
  <c r="G844" s="1"/>
  <c r="F843"/>
  <c r="E300" i="6" l="1"/>
  <c r="D300"/>
  <c r="F844" i="4"/>
  <c r="C845"/>
  <c r="E845" s="1"/>
  <c r="G845" s="1"/>
  <c r="D844"/>
  <c r="G300" i="6" l="1"/>
  <c r="F300"/>
  <c r="D845" i="4"/>
  <c r="C846"/>
  <c r="E846" s="1"/>
  <c r="G846" s="1"/>
  <c r="F845"/>
  <c r="C301" i="6" l="1"/>
  <c r="F846" i="4"/>
  <c r="C847"/>
  <c r="E847" s="1"/>
  <c r="G847" s="1"/>
  <c r="D846"/>
  <c r="E301" i="6" l="1"/>
  <c r="D301"/>
  <c r="D847" i="4"/>
  <c r="C848"/>
  <c r="E848" s="1"/>
  <c r="G848" s="1"/>
  <c r="F847"/>
  <c r="G301" i="6" l="1"/>
  <c r="F301"/>
  <c r="F848" i="4"/>
  <c r="D848"/>
  <c r="C849"/>
  <c r="E849" s="1"/>
  <c r="G849" s="1"/>
  <c r="C302" i="6" l="1"/>
  <c r="F849" i="4"/>
  <c r="D849"/>
  <c r="C850"/>
  <c r="E850" s="1"/>
  <c r="G850" s="1"/>
  <c r="E302" i="6" l="1"/>
  <c r="D302"/>
  <c r="F850" i="4"/>
  <c r="D850"/>
  <c r="C851"/>
  <c r="E851" s="1"/>
  <c r="G851" s="1"/>
  <c r="G302" i="6" l="1"/>
  <c r="F302"/>
  <c r="F851" i="4"/>
  <c r="D851"/>
  <c r="C852"/>
  <c r="E852" s="1"/>
  <c r="G852" s="1"/>
  <c r="C303" i="6" l="1"/>
  <c r="F852" i="4"/>
  <c r="D852"/>
  <c r="C853"/>
  <c r="E853" s="1"/>
  <c r="G853" s="1"/>
  <c r="E303" i="6" l="1"/>
  <c r="D303"/>
  <c r="F853" i="4"/>
  <c r="D853"/>
  <c r="C854"/>
  <c r="E854" s="1"/>
  <c r="G854" s="1"/>
  <c r="G303" i="6" l="1"/>
  <c r="F303"/>
  <c r="F854" i="4"/>
  <c r="D854"/>
  <c r="C855"/>
  <c r="E855" s="1"/>
  <c r="G855" s="1"/>
  <c r="C304" i="6" l="1"/>
  <c r="F855" i="4"/>
  <c r="D855"/>
  <c r="C856"/>
  <c r="E856" s="1"/>
  <c r="G856" s="1"/>
  <c r="E304" i="6" l="1"/>
  <c r="D304"/>
  <c r="D856" i="4"/>
  <c r="F856"/>
  <c r="C857"/>
  <c r="E857" s="1"/>
  <c r="G857" s="1"/>
  <c r="G304" i="6" l="1"/>
  <c r="F304"/>
  <c r="F857" i="4"/>
  <c r="D857"/>
  <c r="C858"/>
  <c r="E858" s="1"/>
  <c r="G858" s="1"/>
  <c r="C305" i="6" l="1"/>
  <c r="F858" i="4"/>
  <c r="C859"/>
  <c r="E859" s="1"/>
  <c r="G859" s="1"/>
  <c r="D858"/>
  <c r="E305" i="6" l="1"/>
  <c r="D305"/>
  <c r="D859" i="4"/>
  <c r="C860"/>
  <c r="E860" s="1"/>
  <c r="G860" s="1"/>
  <c r="F859"/>
  <c r="G305" i="6" l="1"/>
  <c r="F305"/>
  <c r="F860" i="4"/>
  <c r="C861"/>
  <c r="E861" s="1"/>
  <c r="G861" s="1"/>
  <c r="D860"/>
  <c r="C306" i="6" l="1"/>
  <c r="D861" i="4"/>
  <c r="C862"/>
  <c r="E862" s="1"/>
  <c r="G862" s="1"/>
  <c r="F861"/>
  <c r="E306" i="6" l="1"/>
  <c r="D306"/>
  <c r="F862" i="4"/>
  <c r="C863"/>
  <c r="E863" s="1"/>
  <c r="G863" s="1"/>
  <c r="D862"/>
  <c r="G306" i="6" l="1"/>
  <c r="F306"/>
  <c r="D863" i="4"/>
  <c r="C864"/>
  <c r="E864" s="1"/>
  <c r="G864" s="1"/>
  <c r="F863"/>
  <c r="C307" i="6" l="1"/>
  <c r="F864" i="4"/>
  <c r="C865"/>
  <c r="E865" s="1"/>
  <c r="G865" s="1"/>
  <c r="D864"/>
  <c r="E307" i="6" l="1"/>
  <c r="D307"/>
  <c r="D865" i="4"/>
  <c r="C866"/>
  <c r="E866" s="1"/>
  <c r="G866" s="1"/>
  <c r="F865"/>
  <c r="G307" i="6" l="1"/>
  <c r="F307"/>
  <c r="F866" i="4"/>
  <c r="C867"/>
  <c r="E867" s="1"/>
  <c r="G867" s="1"/>
  <c r="D866"/>
  <c r="C308" i="6" l="1"/>
  <c r="D867" i="4"/>
  <c r="C868"/>
  <c r="E868" s="1"/>
  <c r="G868" s="1"/>
  <c r="F867"/>
  <c r="E308" i="6" l="1"/>
  <c r="D308"/>
  <c r="F868" i="4"/>
  <c r="C869"/>
  <c r="E869" s="1"/>
  <c r="G869" s="1"/>
  <c r="D868"/>
  <c r="G308" i="6" l="1"/>
  <c r="F308"/>
  <c r="D869" i="4"/>
  <c r="C870"/>
  <c r="E870" s="1"/>
  <c r="G870" s="1"/>
  <c r="F869"/>
  <c r="C309" i="6" l="1"/>
  <c r="F870" i="4"/>
  <c r="C871"/>
  <c r="E871" s="1"/>
  <c r="G871" s="1"/>
  <c r="D870"/>
  <c r="E309" i="6" l="1"/>
  <c r="D309"/>
  <c r="D871" i="4"/>
  <c r="C872"/>
  <c r="E872" s="1"/>
  <c r="G872" s="1"/>
  <c r="F871"/>
  <c r="G309" i="6" l="1"/>
  <c r="F309"/>
  <c r="F872" i="4"/>
  <c r="C873"/>
  <c r="E873" s="1"/>
  <c r="G873" s="1"/>
  <c r="D872"/>
  <c r="C310" i="6" l="1"/>
  <c r="D873" i="4"/>
  <c r="C874"/>
  <c r="E874" s="1"/>
  <c r="G874" s="1"/>
  <c r="F873"/>
  <c r="E310" i="6" l="1"/>
  <c r="D310"/>
  <c r="F874" i="4"/>
  <c r="C875"/>
  <c r="E875" s="1"/>
  <c r="G875" s="1"/>
  <c r="D874"/>
  <c r="G310" i="6" l="1"/>
  <c r="F310"/>
  <c r="D875" i="4"/>
  <c r="C876"/>
  <c r="E876" s="1"/>
  <c r="G876" s="1"/>
  <c r="F875"/>
  <c r="C311" i="6" l="1"/>
  <c r="F876" i="4"/>
  <c r="C877"/>
  <c r="E877" s="1"/>
  <c r="G877" s="1"/>
  <c r="D876"/>
  <c r="E311" i="6" l="1"/>
  <c r="D311"/>
  <c r="D877" i="4"/>
  <c r="C878"/>
  <c r="E878" s="1"/>
  <c r="G878" s="1"/>
  <c r="F877"/>
  <c r="G311" i="6" l="1"/>
  <c r="F311"/>
  <c r="F878" i="4"/>
  <c r="C879"/>
  <c r="E879" s="1"/>
  <c r="G879" s="1"/>
  <c r="D878"/>
  <c r="C312" i="6" l="1"/>
  <c r="D879" i="4"/>
  <c r="C880"/>
  <c r="E880" s="1"/>
  <c r="G880" s="1"/>
  <c r="F879"/>
  <c r="E312" i="6" l="1"/>
  <c r="D312"/>
  <c r="F880" i="4"/>
  <c r="C881"/>
  <c r="E881" s="1"/>
  <c r="G881" s="1"/>
  <c r="D880"/>
  <c r="G312" i="6" l="1"/>
  <c r="F312"/>
  <c r="D881" i="4"/>
  <c r="C882"/>
  <c r="E882" s="1"/>
  <c r="G882" s="1"/>
  <c r="F881"/>
  <c r="C313" i="6" l="1"/>
  <c r="F882" i="4"/>
  <c r="C883"/>
  <c r="E883" s="1"/>
  <c r="G883" s="1"/>
  <c r="D882"/>
  <c r="E313" i="6" l="1"/>
  <c r="D313"/>
  <c r="D883" i="4"/>
  <c r="C884"/>
  <c r="E884" s="1"/>
  <c r="G884" s="1"/>
  <c r="F883"/>
  <c r="G313" i="6" l="1"/>
  <c r="F313"/>
  <c r="F884" i="4"/>
  <c r="C885"/>
  <c r="E885" s="1"/>
  <c r="G885" s="1"/>
  <c r="D884"/>
  <c r="C314" i="6" l="1"/>
  <c r="D885" i="4"/>
  <c r="C886"/>
  <c r="E886" s="1"/>
  <c r="G886" s="1"/>
  <c r="F885"/>
  <c r="E314" i="6" l="1"/>
  <c r="D314"/>
  <c r="F886" i="4"/>
  <c r="C887"/>
  <c r="E887" s="1"/>
  <c r="G887" s="1"/>
  <c r="D886"/>
  <c r="G314" i="6" l="1"/>
  <c r="F314"/>
  <c r="D887" i="4"/>
  <c r="C888"/>
  <c r="E888" s="1"/>
  <c r="G888" s="1"/>
  <c r="F887"/>
  <c r="C315" i="6" l="1"/>
  <c r="F888" i="4"/>
  <c r="C889"/>
  <c r="E889" s="1"/>
  <c r="G889" s="1"/>
  <c r="D888"/>
  <c r="E315" i="6" l="1"/>
  <c r="D315"/>
  <c r="D889" i="4"/>
  <c r="C890"/>
  <c r="E890" s="1"/>
  <c r="G890" s="1"/>
  <c r="F889"/>
  <c r="G315" i="6" l="1"/>
  <c r="F315"/>
  <c r="F890" i="4"/>
  <c r="C891"/>
  <c r="E891" s="1"/>
  <c r="G891" s="1"/>
  <c r="D890"/>
  <c r="C316" i="6" l="1"/>
  <c r="D891" i="4"/>
  <c r="C892"/>
  <c r="E892" s="1"/>
  <c r="G892" s="1"/>
  <c r="F891"/>
  <c r="E316" i="6" l="1"/>
  <c r="D316"/>
  <c r="F892" i="4"/>
  <c r="C893"/>
  <c r="E893" s="1"/>
  <c r="G893" s="1"/>
  <c r="D892"/>
  <c r="G316" i="6" l="1"/>
  <c r="F316"/>
  <c r="D893" i="4"/>
  <c r="C894"/>
  <c r="E894" s="1"/>
  <c r="G894" s="1"/>
  <c r="F893"/>
  <c r="C317" i="6" l="1"/>
  <c r="F894" i="4"/>
  <c r="C895"/>
  <c r="E895" s="1"/>
  <c r="G895" s="1"/>
  <c r="D894"/>
  <c r="E317" i="6" l="1"/>
  <c r="D317"/>
  <c r="D895" i="4"/>
  <c r="C896"/>
  <c r="E896" s="1"/>
  <c r="G896" s="1"/>
  <c r="F895"/>
  <c r="G317" i="6" l="1"/>
  <c r="F317"/>
  <c r="F896" i="4"/>
  <c r="C897"/>
  <c r="E897" s="1"/>
  <c r="G897" s="1"/>
  <c r="D896"/>
  <c r="C318" i="6" l="1"/>
  <c r="D897" i="4"/>
  <c r="C898"/>
  <c r="E898" s="1"/>
  <c r="G898" s="1"/>
  <c r="F897"/>
  <c r="E318" i="6" l="1"/>
  <c r="D318"/>
  <c r="F898" i="4"/>
  <c r="C899"/>
  <c r="E899" s="1"/>
  <c r="G899" s="1"/>
  <c r="D898"/>
  <c r="G318" i="6" l="1"/>
  <c r="F318"/>
  <c r="D899" i="4"/>
  <c r="C900"/>
  <c r="E900" s="1"/>
  <c r="G900" s="1"/>
  <c r="F899"/>
  <c r="C319" i="6" l="1"/>
  <c r="F900" i="4"/>
  <c r="C901"/>
  <c r="E901" s="1"/>
  <c r="G901" s="1"/>
  <c r="D900"/>
  <c r="E319" i="6" l="1"/>
  <c r="D319"/>
  <c r="D901" i="4"/>
  <c r="C902"/>
  <c r="E902" s="1"/>
  <c r="G902" s="1"/>
  <c r="F901"/>
  <c r="G319" i="6" l="1"/>
  <c r="F319"/>
  <c r="F902" i="4"/>
  <c r="C903"/>
  <c r="E903" s="1"/>
  <c r="G903" s="1"/>
  <c r="D902"/>
  <c r="C320" i="6" l="1"/>
  <c r="D903" i="4"/>
  <c r="C904"/>
  <c r="E904" s="1"/>
  <c r="G904" s="1"/>
  <c r="F903"/>
  <c r="E320" i="6" l="1"/>
  <c r="D320"/>
  <c r="F904" i="4"/>
  <c r="C905"/>
  <c r="E905" s="1"/>
  <c r="G905" s="1"/>
  <c r="D904"/>
  <c r="G320" i="6" l="1"/>
  <c r="F320"/>
  <c r="D905" i="4"/>
  <c r="C906"/>
  <c r="E906" s="1"/>
  <c r="G906" s="1"/>
  <c r="F905"/>
  <c r="C321" i="6" l="1"/>
  <c r="F906" i="4"/>
  <c r="C907"/>
  <c r="E907" s="1"/>
  <c r="G907" s="1"/>
  <c r="D906"/>
  <c r="E321" i="6" l="1"/>
  <c r="D321"/>
  <c r="D907" i="4"/>
  <c r="C908"/>
  <c r="E908" s="1"/>
  <c r="G908" s="1"/>
  <c r="F907"/>
  <c r="G321" i="6" l="1"/>
  <c r="F321"/>
  <c r="F908" i="4"/>
  <c r="C909"/>
  <c r="E909" s="1"/>
  <c r="G909" s="1"/>
  <c r="D908"/>
  <c r="C322" i="6" l="1"/>
  <c r="D909" i="4"/>
  <c r="C910"/>
  <c r="E910" s="1"/>
  <c r="G910" s="1"/>
  <c r="F909"/>
  <c r="E322" i="6" l="1"/>
  <c r="D322"/>
  <c r="F910" i="4"/>
  <c r="C911"/>
  <c r="E911" s="1"/>
  <c r="G911" s="1"/>
  <c r="D910"/>
  <c r="G322" i="6" l="1"/>
  <c r="F322"/>
  <c r="D911" i="4"/>
  <c r="C912"/>
  <c r="E912" s="1"/>
  <c r="G912" s="1"/>
  <c r="F911"/>
  <c r="C323" i="6" l="1"/>
  <c r="F912" i="4"/>
  <c r="C913"/>
  <c r="E913" s="1"/>
  <c r="G913" s="1"/>
  <c r="D912"/>
  <c r="E323" i="6" l="1"/>
  <c r="D323"/>
  <c r="D913" i="4"/>
  <c r="C914"/>
  <c r="E914" s="1"/>
  <c r="G914" s="1"/>
  <c r="F913"/>
  <c r="G323" i="6" l="1"/>
  <c r="F323"/>
  <c r="F914" i="4"/>
  <c r="C915"/>
  <c r="E915" s="1"/>
  <c r="G915" s="1"/>
  <c r="D914"/>
  <c r="C324" i="6" l="1"/>
  <c r="D915" i="4"/>
  <c r="C916"/>
  <c r="E916" s="1"/>
  <c r="G916" s="1"/>
  <c r="F915"/>
  <c r="E324" i="6" l="1"/>
  <c r="D324"/>
  <c r="F916" i="4"/>
  <c r="C917"/>
  <c r="E917" s="1"/>
  <c r="G917" s="1"/>
  <c r="D916"/>
  <c r="G324" i="6" l="1"/>
  <c r="F324"/>
  <c r="D917" i="4"/>
  <c r="C918"/>
  <c r="E918" s="1"/>
  <c r="G918" s="1"/>
  <c r="F917"/>
  <c r="C325" i="6" l="1"/>
  <c r="F918" i="4"/>
  <c r="C919"/>
  <c r="E919" s="1"/>
  <c r="G919" s="1"/>
  <c r="D918"/>
  <c r="E325" i="6" l="1"/>
  <c r="D325"/>
  <c r="D919" i="4"/>
  <c r="C920"/>
  <c r="E920" s="1"/>
  <c r="G920" s="1"/>
  <c r="F919"/>
  <c r="G325" i="6" l="1"/>
  <c r="F325"/>
  <c r="F920" i="4"/>
  <c r="C921"/>
  <c r="E921" s="1"/>
  <c r="G921" s="1"/>
  <c r="D920"/>
  <c r="C326" i="6" l="1"/>
  <c r="D921" i="4"/>
  <c r="C922"/>
  <c r="E922" s="1"/>
  <c r="G922" s="1"/>
  <c r="F921"/>
  <c r="E326" i="6" l="1"/>
  <c r="D326"/>
  <c r="F922" i="4"/>
  <c r="C923"/>
  <c r="E923" s="1"/>
  <c r="G923" s="1"/>
  <c r="D922"/>
  <c r="G326" i="6" l="1"/>
  <c r="F326"/>
  <c r="D923" i="4"/>
  <c r="C924"/>
  <c r="E924" s="1"/>
  <c r="G924" s="1"/>
  <c r="F923"/>
  <c r="C327" i="6" l="1"/>
  <c r="F924" i="4"/>
  <c r="C925"/>
  <c r="E925" s="1"/>
  <c r="G925" s="1"/>
  <c r="D924"/>
  <c r="E327" i="6" l="1"/>
  <c r="D327"/>
  <c r="D925" i="4"/>
  <c r="C926"/>
  <c r="E926" s="1"/>
  <c r="G926" s="1"/>
  <c r="F925"/>
  <c r="G327" i="6" l="1"/>
  <c r="F327"/>
  <c r="F926" i="4"/>
  <c r="C927"/>
  <c r="E927" s="1"/>
  <c r="G927" s="1"/>
  <c r="D926"/>
  <c r="C328" i="6" l="1"/>
  <c r="D927" i="4"/>
  <c r="C928"/>
  <c r="E928" s="1"/>
  <c r="G928" s="1"/>
  <c r="F927"/>
  <c r="E328" i="6" l="1"/>
  <c r="D328"/>
  <c r="F928" i="4"/>
  <c r="D928"/>
  <c r="C929"/>
  <c r="E929" s="1"/>
  <c r="G929" s="1"/>
  <c r="G328" i="6" l="1"/>
  <c r="F328"/>
  <c r="F929" i="4"/>
  <c r="D929"/>
  <c r="C930"/>
  <c r="E930" s="1"/>
  <c r="G930" s="1"/>
  <c r="C329" i="6" l="1"/>
  <c r="F930" i="4"/>
  <c r="D930"/>
  <c r="C931"/>
  <c r="E931" s="1"/>
  <c r="G931" s="1"/>
  <c r="E329" i="6" l="1"/>
  <c r="D329"/>
  <c r="F931" i="4"/>
  <c r="C932"/>
  <c r="E932" s="1"/>
  <c r="G932" s="1"/>
  <c r="D931"/>
  <c r="G329" i="6" l="1"/>
  <c r="F329"/>
  <c r="D932" i="4"/>
  <c r="C933"/>
  <c r="E933" s="1"/>
  <c r="G933" s="1"/>
  <c r="F932"/>
  <c r="C330" i="6" l="1"/>
  <c r="F933" i="4"/>
  <c r="C934"/>
  <c r="E934" s="1"/>
  <c r="G934" s="1"/>
  <c r="D933"/>
  <c r="E330" i="6" l="1"/>
  <c r="D330"/>
  <c r="D934" i="4"/>
  <c r="C935"/>
  <c r="E935" s="1"/>
  <c r="G935" s="1"/>
  <c r="F934"/>
  <c r="G330" i="6" l="1"/>
  <c r="F330"/>
  <c r="F935" i="4"/>
  <c r="C936"/>
  <c r="E936" s="1"/>
  <c r="G936" s="1"/>
  <c r="D935"/>
  <c r="C331" i="6" l="1"/>
  <c r="D936" i="4"/>
  <c r="C937"/>
  <c r="E937" s="1"/>
  <c r="G937" s="1"/>
  <c r="F936"/>
  <c r="E331" i="6" l="1"/>
  <c r="D331"/>
  <c r="F937" i="4"/>
  <c r="C938"/>
  <c r="E938" s="1"/>
  <c r="G938" s="1"/>
  <c r="D937"/>
  <c r="G331" i="6" l="1"/>
  <c r="F331"/>
  <c r="D938" i="4"/>
  <c r="C939"/>
  <c r="E939" s="1"/>
  <c r="G939" s="1"/>
  <c r="F938"/>
  <c r="C332" i="6" l="1"/>
  <c r="F939" i="4"/>
  <c r="C940"/>
  <c r="E940" s="1"/>
  <c r="G940" s="1"/>
  <c r="D939"/>
  <c r="E332" i="6" l="1"/>
  <c r="D332"/>
  <c r="D940" i="4"/>
  <c r="C941"/>
  <c r="E941" s="1"/>
  <c r="G941" s="1"/>
  <c r="F940"/>
  <c r="G332" i="6" l="1"/>
  <c r="F332"/>
  <c r="F941" i="4"/>
  <c r="C942"/>
  <c r="E942" s="1"/>
  <c r="G942" s="1"/>
  <c r="D941"/>
  <c r="C333" i="6" l="1"/>
  <c r="D942" i="4"/>
  <c r="C943"/>
  <c r="E943" s="1"/>
  <c r="G943" s="1"/>
  <c r="F942"/>
  <c r="E333" i="6" l="1"/>
  <c r="D333"/>
  <c r="F943" i="4"/>
  <c r="C944"/>
  <c r="E944" s="1"/>
  <c r="G944" s="1"/>
  <c r="D943"/>
  <c r="G333" i="6" l="1"/>
  <c r="F333"/>
  <c r="D944" i="4"/>
  <c r="C945"/>
  <c r="E945" s="1"/>
  <c r="G945" s="1"/>
  <c r="F944"/>
  <c r="C334" i="6" l="1"/>
  <c r="F945" i="4"/>
  <c r="C946"/>
  <c r="E946" s="1"/>
  <c r="G946" s="1"/>
  <c r="D945"/>
  <c r="E334" i="6" l="1"/>
  <c r="D334"/>
  <c r="D946" i="4"/>
  <c r="C947"/>
  <c r="E947" s="1"/>
  <c r="G947" s="1"/>
  <c r="F946"/>
  <c r="G334" i="6" l="1"/>
  <c r="F334"/>
  <c r="F947" i="4"/>
  <c r="C948"/>
  <c r="E948" s="1"/>
  <c r="G948" s="1"/>
  <c r="D947"/>
  <c r="C335" i="6" l="1"/>
  <c r="D948" i="4"/>
  <c r="C949"/>
  <c r="E949" s="1"/>
  <c r="G949" s="1"/>
  <c r="F948"/>
  <c r="E335" i="6" l="1"/>
  <c r="D335"/>
  <c r="F949" i="4"/>
  <c r="C950"/>
  <c r="E950" s="1"/>
  <c r="G950" s="1"/>
  <c r="D949"/>
  <c r="G335" i="6" l="1"/>
  <c r="F335"/>
  <c r="D950" i="4"/>
  <c r="C951"/>
  <c r="E951" s="1"/>
  <c r="G951" s="1"/>
  <c r="F950"/>
  <c r="C336" i="6" l="1"/>
  <c r="F951" i="4"/>
  <c r="C952"/>
  <c r="E952" s="1"/>
  <c r="G952" s="1"/>
  <c r="D951"/>
  <c r="E336" i="6" l="1"/>
  <c r="D336"/>
  <c r="D952" i="4"/>
  <c r="C953"/>
  <c r="E953" s="1"/>
  <c r="G953" s="1"/>
  <c r="F952"/>
  <c r="G336" i="6" l="1"/>
  <c r="F336"/>
  <c r="F953" i="4"/>
  <c r="C954"/>
  <c r="E954" s="1"/>
  <c r="G954" s="1"/>
  <c r="D953"/>
  <c r="C337" i="6" l="1"/>
  <c r="D954" i="4"/>
  <c r="F954"/>
  <c r="C955"/>
  <c r="E955" s="1"/>
  <c r="G955" s="1"/>
  <c r="E337" i="6" l="1"/>
  <c r="D337"/>
  <c r="D955" i="4"/>
  <c r="F955"/>
  <c r="C956"/>
  <c r="E956" s="1"/>
  <c r="G956" s="1"/>
  <c r="G337" i="6" l="1"/>
  <c r="F337"/>
  <c r="D956" i="4"/>
  <c r="F956"/>
  <c r="C957"/>
  <c r="E957" s="1"/>
  <c r="G957" s="1"/>
  <c r="C338" i="6" l="1"/>
  <c r="D957" i="4"/>
  <c r="F957"/>
  <c r="C958"/>
  <c r="E958" s="1"/>
  <c r="G958" s="1"/>
  <c r="E338" i="6" l="1"/>
  <c r="D338"/>
  <c r="D958" i="4"/>
  <c r="C959"/>
  <c r="E959" s="1"/>
  <c r="G959" s="1"/>
  <c r="F958"/>
  <c r="G338" i="6" l="1"/>
  <c r="F338"/>
  <c r="F959" i="4"/>
  <c r="C960"/>
  <c r="E960" s="1"/>
  <c r="G960" s="1"/>
  <c r="D959"/>
  <c r="C339" i="6" l="1"/>
  <c r="D960" i="4"/>
  <c r="C961"/>
  <c r="E961" s="1"/>
  <c r="G961" s="1"/>
  <c r="F960"/>
  <c r="E339" i="6" l="1"/>
  <c r="D339"/>
  <c r="F961" i="4"/>
  <c r="C962"/>
  <c r="E962" s="1"/>
  <c r="G962" s="1"/>
  <c r="D961"/>
  <c r="G339" i="6" l="1"/>
  <c r="F339"/>
  <c r="D962" i="4"/>
  <c r="C963"/>
  <c r="E963" s="1"/>
  <c r="G963" s="1"/>
  <c r="F962"/>
  <c r="C340" i="6" l="1"/>
  <c r="F963" i="4"/>
  <c r="C964"/>
  <c r="E964" s="1"/>
  <c r="G964" s="1"/>
  <c r="D963"/>
  <c r="E340" i="6" l="1"/>
  <c r="D340"/>
  <c r="D964" i="4"/>
  <c r="C965"/>
  <c r="E965" s="1"/>
  <c r="G965" s="1"/>
  <c r="F964"/>
  <c r="G340" i="6" l="1"/>
  <c r="F340"/>
  <c r="F965" i="4"/>
  <c r="C966"/>
  <c r="E966" s="1"/>
  <c r="G966" s="1"/>
  <c r="D965"/>
  <c r="C341" i="6" l="1"/>
  <c r="D966" i="4"/>
  <c r="C967"/>
  <c r="E967" s="1"/>
  <c r="G967" s="1"/>
  <c r="F966"/>
  <c r="E341" i="6" l="1"/>
  <c r="D341"/>
  <c r="F967" i="4"/>
  <c r="C968"/>
  <c r="E968" s="1"/>
  <c r="G968" s="1"/>
  <c r="D967"/>
  <c r="G341" i="6" l="1"/>
  <c r="F341"/>
  <c r="D968" i="4"/>
  <c r="C969"/>
  <c r="E969" s="1"/>
  <c r="G969" s="1"/>
  <c r="F968"/>
  <c r="C342" i="6" l="1"/>
  <c r="F969" i="4"/>
  <c r="C970"/>
  <c r="E970" s="1"/>
  <c r="G970" s="1"/>
  <c r="D969"/>
  <c r="E342" i="6" l="1"/>
  <c r="D342"/>
  <c r="D970" i="4"/>
  <c r="C971"/>
  <c r="E971" s="1"/>
  <c r="G971" s="1"/>
  <c r="F970"/>
  <c r="G342" i="6" l="1"/>
  <c r="F342"/>
  <c r="F971" i="4"/>
  <c r="C972"/>
  <c r="E972" s="1"/>
  <c r="G972" s="1"/>
  <c r="D971"/>
  <c r="C343" i="6" l="1"/>
  <c r="D972" i="4"/>
  <c r="C973"/>
  <c r="E973" s="1"/>
  <c r="G973" s="1"/>
  <c r="F972"/>
  <c r="E343" i="6" l="1"/>
  <c r="D343"/>
  <c r="F973" i="4"/>
  <c r="C974"/>
  <c r="E974" s="1"/>
  <c r="G974" s="1"/>
  <c r="D973"/>
  <c r="G343" i="6" l="1"/>
  <c r="F343"/>
  <c r="D974" i="4"/>
  <c r="C975"/>
  <c r="E975" s="1"/>
  <c r="G975" s="1"/>
  <c r="F974"/>
  <c r="C344" i="6" l="1"/>
  <c r="F975" i="4"/>
  <c r="C976"/>
  <c r="E976" s="1"/>
  <c r="G976" s="1"/>
  <c r="D975"/>
  <c r="E344" i="6" l="1"/>
  <c r="D344"/>
  <c r="D976" i="4"/>
  <c r="C977"/>
  <c r="E977" s="1"/>
  <c r="G977" s="1"/>
  <c r="F976"/>
  <c r="G344" i="6" l="1"/>
  <c r="F344"/>
  <c r="F977" i="4"/>
  <c r="C978"/>
  <c r="E978" s="1"/>
  <c r="G978" s="1"/>
  <c r="D977"/>
  <c r="C345" i="6" l="1"/>
  <c r="D978" i="4"/>
  <c r="C979"/>
  <c r="E979" s="1"/>
  <c r="G979" s="1"/>
  <c r="F978"/>
  <c r="E345" i="6" l="1"/>
  <c r="D345"/>
  <c r="F979" i="4"/>
  <c r="C980"/>
  <c r="E980" s="1"/>
  <c r="G980" s="1"/>
  <c r="D979"/>
  <c r="G345" i="6" l="1"/>
  <c r="F345"/>
  <c r="D980" i="4"/>
  <c r="C981"/>
  <c r="E981" s="1"/>
  <c r="G981" s="1"/>
  <c r="F980"/>
  <c r="C346" i="6" l="1"/>
  <c r="F981" i="4"/>
  <c r="D981"/>
  <c r="C982"/>
  <c r="E982" s="1"/>
  <c r="G982" s="1"/>
  <c r="E346" i="6" l="1"/>
  <c r="D346"/>
  <c r="F982" i="4"/>
  <c r="C983"/>
  <c r="E983" s="1"/>
  <c r="G983" s="1"/>
  <c r="D982"/>
  <c r="G346" i="6" l="1"/>
  <c r="F346"/>
  <c r="D983" i="4"/>
  <c r="C984"/>
  <c r="E984" s="1"/>
  <c r="G984" s="1"/>
  <c r="F983"/>
  <c r="C347" i="6" l="1"/>
  <c r="F984" i="4"/>
  <c r="C985"/>
  <c r="E985" s="1"/>
  <c r="G985" s="1"/>
  <c r="D984"/>
  <c r="E347" i="6" l="1"/>
  <c r="D347"/>
  <c r="D985" i="4"/>
  <c r="C986"/>
  <c r="E986" s="1"/>
  <c r="G986" s="1"/>
  <c r="F985"/>
  <c r="G347" i="6" l="1"/>
  <c r="F347"/>
  <c r="F986" i="4"/>
  <c r="C987"/>
  <c r="E987" s="1"/>
  <c r="G987" s="1"/>
  <c r="D986"/>
  <c r="C348" i="6" l="1"/>
  <c r="D987" i="4"/>
  <c r="C988"/>
  <c r="E988" s="1"/>
  <c r="G988" s="1"/>
  <c r="F987"/>
  <c r="E348" i="6" l="1"/>
  <c r="D348"/>
  <c r="F988" i="4"/>
  <c r="C989"/>
  <c r="E989" s="1"/>
  <c r="G989" s="1"/>
  <c r="D988"/>
  <c r="G348" i="6" l="1"/>
  <c r="F348"/>
  <c r="D989" i="4"/>
  <c r="C990"/>
  <c r="E990" s="1"/>
  <c r="G990" s="1"/>
  <c r="F989"/>
  <c r="C349" i="6" l="1"/>
  <c r="F990" i="4"/>
  <c r="C991"/>
  <c r="E991" s="1"/>
  <c r="G991" s="1"/>
  <c r="D990"/>
  <c r="E349" i="6" l="1"/>
  <c r="D349"/>
  <c r="D991" i="4"/>
  <c r="C992"/>
  <c r="E992" s="1"/>
  <c r="G992" s="1"/>
  <c r="F991"/>
  <c r="G349" i="6" l="1"/>
  <c r="F349"/>
  <c r="F992" i="4"/>
  <c r="C993"/>
  <c r="E993" s="1"/>
  <c r="G993" s="1"/>
  <c r="D992"/>
  <c r="C350" i="6" l="1"/>
  <c r="D993" i="4"/>
  <c r="C994"/>
  <c r="E994" s="1"/>
  <c r="G994" s="1"/>
  <c r="F993"/>
  <c r="E350" i="6" l="1"/>
  <c r="D350"/>
  <c r="F994" i="4"/>
  <c r="C995"/>
  <c r="E995" s="1"/>
  <c r="G995" s="1"/>
  <c r="D994"/>
  <c r="G350" i="6" l="1"/>
  <c r="F350"/>
  <c r="D995" i="4"/>
  <c r="C996"/>
  <c r="E996" s="1"/>
  <c r="G996" s="1"/>
  <c r="F995"/>
  <c r="C351" i="6" l="1"/>
  <c r="F996" i="4"/>
  <c r="C997"/>
  <c r="E997" s="1"/>
  <c r="G997" s="1"/>
  <c r="D996"/>
  <c r="E351" i="6" l="1"/>
  <c r="D351"/>
  <c r="D997" i="4"/>
  <c r="C998"/>
  <c r="E998" s="1"/>
  <c r="G998" s="1"/>
  <c r="F997"/>
  <c r="G351" i="6" l="1"/>
  <c r="F351"/>
  <c r="F998" i="4"/>
  <c r="C999"/>
  <c r="E999" s="1"/>
  <c r="G999" s="1"/>
  <c r="D998"/>
  <c r="C352" i="6" l="1"/>
  <c r="D999" i="4"/>
  <c r="C1000"/>
  <c r="E1000" s="1"/>
  <c r="G1000" s="1"/>
  <c r="F999"/>
  <c r="E352" i="6" l="1"/>
  <c r="D352"/>
  <c r="F1000" i="4"/>
  <c r="C1001"/>
  <c r="E1001" s="1"/>
  <c r="G1001" s="1"/>
  <c r="D1000"/>
  <c r="G352" i="6" l="1"/>
  <c r="F352"/>
  <c r="D1001" i="4"/>
  <c r="C1002"/>
  <c r="E1002" s="1"/>
  <c r="G1002" s="1"/>
  <c r="F1001"/>
  <c r="C353" i="6" l="1"/>
  <c r="F1002" i="4"/>
  <c r="C1003"/>
  <c r="E1003" s="1"/>
  <c r="G1003" s="1"/>
  <c r="D1002"/>
  <c r="E353" i="6" l="1"/>
  <c r="D353"/>
  <c r="D1003" i="4"/>
  <c r="C1004"/>
  <c r="E1004" s="1"/>
  <c r="G1004" s="1"/>
  <c r="F1003"/>
  <c r="G353" i="6" l="1"/>
  <c r="F353"/>
  <c r="F1004" i="4"/>
  <c r="C1005"/>
  <c r="E1005" s="1"/>
  <c r="G1005" s="1"/>
  <c r="D1004"/>
  <c r="C354" i="6" l="1"/>
  <c r="D1005" i="4"/>
  <c r="F1005"/>
  <c r="C1006"/>
  <c r="E1006" s="1"/>
  <c r="G1006" s="1"/>
  <c r="E354" i="6" l="1"/>
  <c r="D354"/>
  <c r="D1006" i="4"/>
  <c r="F1006"/>
  <c r="C1007"/>
  <c r="E1007" s="1"/>
  <c r="G1007" s="1"/>
  <c r="G354" i="6" l="1"/>
  <c r="F354"/>
  <c r="D1007" i="4"/>
  <c r="C1008"/>
  <c r="E1008" s="1"/>
  <c r="G1008" s="1"/>
  <c r="F1007"/>
  <c r="C355" i="6" l="1"/>
  <c r="F1008" i="4"/>
  <c r="C1009"/>
  <c r="E1009" s="1"/>
  <c r="G1009" s="1"/>
  <c r="D1008"/>
  <c r="E355" i="6" l="1"/>
  <c r="D355"/>
  <c r="D1009" i="4"/>
  <c r="C1010"/>
  <c r="E1010" s="1"/>
  <c r="G1010" s="1"/>
  <c r="F1009"/>
  <c r="G355" i="6" l="1"/>
  <c r="F355"/>
  <c r="F1010" i="4"/>
  <c r="C1011"/>
  <c r="E1011" s="1"/>
  <c r="G1011" s="1"/>
  <c r="D1010"/>
  <c r="C356" i="6" l="1"/>
  <c r="D1011" i="4"/>
  <c r="C1012"/>
  <c r="E1012" s="1"/>
  <c r="G1012" s="1"/>
  <c r="F1011"/>
  <c r="E356" i="6" l="1"/>
  <c r="D356"/>
  <c r="F1012" i="4"/>
  <c r="C1013"/>
  <c r="E1013" s="1"/>
  <c r="G1013" s="1"/>
  <c r="D1012"/>
  <c r="G356" i="6" l="1"/>
  <c r="F356"/>
  <c r="D1013" i="4"/>
  <c r="C1014"/>
  <c r="E1014" s="1"/>
  <c r="G1014" s="1"/>
  <c r="F1013"/>
  <c r="C357" i="6" l="1"/>
  <c r="F1014" i="4"/>
  <c r="C1015"/>
  <c r="E1015" s="1"/>
  <c r="G1015" s="1"/>
  <c r="D1014"/>
  <c r="E357" i="6" l="1"/>
  <c r="D357"/>
  <c r="D1015" i="4"/>
  <c r="C1016"/>
  <c r="E1016" s="1"/>
  <c r="G1016" s="1"/>
  <c r="F1015"/>
  <c r="G357" i="6" l="1"/>
  <c r="F357"/>
  <c r="F1016" i="4"/>
  <c r="C1017"/>
  <c r="E1017" s="1"/>
  <c r="G1017" s="1"/>
  <c r="D1016"/>
  <c r="C358" i="6" l="1"/>
  <c r="D1017" i="4"/>
  <c r="C1018"/>
  <c r="E1018" s="1"/>
  <c r="G1018" s="1"/>
  <c r="F1017"/>
  <c r="E358" i="6" l="1"/>
  <c r="D358"/>
  <c r="F1018" i="4"/>
  <c r="C1019"/>
  <c r="E1019" s="1"/>
  <c r="G1019" s="1"/>
  <c r="D1018"/>
  <c r="G358" i="6" l="1"/>
  <c r="F358"/>
  <c r="D1019" i="4"/>
  <c r="C1020"/>
  <c r="E1020" s="1"/>
  <c r="G1020" s="1"/>
  <c r="F1019"/>
  <c r="C359" i="6" l="1"/>
  <c r="F1020" i="4"/>
  <c r="C1021"/>
  <c r="E1021" s="1"/>
  <c r="G1021" s="1"/>
  <c r="D1020"/>
  <c r="E359" i="6" l="1"/>
  <c r="D359"/>
  <c r="D1021" i="4"/>
  <c r="C1022"/>
  <c r="E1022" s="1"/>
  <c r="G1022" s="1"/>
  <c r="F1021"/>
  <c r="G359" i="6" l="1"/>
  <c r="F359"/>
  <c r="F1022" i="4"/>
  <c r="C1023"/>
  <c r="E1023" s="1"/>
  <c r="G1023" s="1"/>
  <c r="D1022"/>
  <c r="C360" i="6" l="1"/>
  <c r="D1023" i="4"/>
  <c r="C1024"/>
  <c r="E1024" s="1"/>
  <c r="G1024" s="1"/>
  <c r="F1023"/>
  <c r="E360" i="6" l="1"/>
  <c r="D360"/>
  <c r="F1024" i="4"/>
  <c r="C1025"/>
  <c r="E1025" s="1"/>
  <c r="G1025" s="1"/>
  <c r="D1024"/>
  <c r="G360" i="6" l="1"/>
  <c r="F360"/>
  <c r="D1025" i="4"/>
  <c r="C1026"/>
  <c r="E1026" s="1"/>
  <c r="G1026" s="1"/>
  <c r="F1025"/>
  <c r="C361" i="6" l="1"/>
  <c r="F1026" i="4"/>
  <c r="C1027"/>
  <c r="E1027" s="1"/>
  <c r="G1027" s="1"/>
  <c r="D1026"/>
  <c r="E361" i="6" l="1"/>
  <c r="D361"/>
  <c r="D1027" i="4"/>
  <c r="C1028"/>
  <c r="E1028" s="1"/>
  <c r="G1028" s="1"/>
  <c r="F1027"/>
  <c r="G361" i="6" l="1"/>
  <c r="F361"/>
  <c r="F1028" i="4"/>
  <c r="C1029"/>
  <c r="E1029" s="1"/>
  <c r="G1029" s="1"/>
  <c r="D1028"/>
  <c r="C362" i="6" l="1"/>
  <c r="D1029" i="4"/>
  <c r="C1030"/>
  <c r="E1030" s="1"/>
  <c r="G1030" s="1"/>
  <c r="F1029"/>
  <c r="E362" i="6" l="1"/>
  <c r="D362"/>
  <c r="F1030" i="4"/>
  <c r="C1031"/>
  <c r="E1031" s="1"/>
  <c r="G1031" s="1"/>
  <c r="D1030"/>
  <c r="G362" i="6" l="1"/>
  <c r="F362"/>
  <c r="D1031" i="4"/>
  <c r="F1031"/>
  <c r="C1032"/>
  <c r="E1032" s="1"/>
  <c r="G1032" s="1"/>
  <c r="C363" i="6" l="1"/>
  <c r="D1032" i="4"/>
  <c r="C1033"/>
  <c r="E1033" s="1"/>
  <c r="G1033" s="1"/>
  <c r="F1032"/>
  <c r="E363" i="6" l="1"/>
  <c r="D363"/>
  <c r="F1033" i="4"/>
  <c r="C1034"/>
  <c r="E1034" s="1"/>
  <c r="G1034" s="1"/>
  <c r="D1033"/>
  <c r="G363" i="6" l="1"/>
  <c r="F363"/>
  <c r="D1034" i="4"/>
  <c r="C1035"/>
  <c r="E1035" s="1"/>
  <c r="G1035" s="1"/>
  <c r="F1034"/>
  <c r="C364" i="6" l="1"/>
  <c r="F1035" i="4"/>
  <c r="C1036"/>
  <c r="E1036" s="1"/>
  <c r="G1036" s="1"/>
  <c r="D1035"/>
  <c r="E364" i="6" l="1"/>
  <c r="D364"/>
  <c r="D1036" i="4"/>
  <c r="C1037"/>
  <c r="E1037" s="1"/>
  <c r="G1037" s="1"/>
  <c r="F1036"/>
  <c r="G364" i="6" l="1"/>
  <c r="F364"/>
  <c r="F1037" i="4"/>
  <c r="C1038"/>
  <c r="E1038" s="1"/>
  <c r="G1038" s="1"/>
  <c r="D1037"/>
  <c r="C365" i="6" l="1"/>
  <c r="D1038" i="4"/>
  <c r="C1039"/>
  <c r="E1039" s="1"/>
  <c r="G1039" s="1"/>
  <c r="F1038"/>
  <c r="E365" i="6" l="1"/>
  <c r="D365"/>
  <c r="F1039" i="4"/>
  <c r="D1039"/>
  <c r="C1040"/>
  <c r="E1040" s="1"/>
  <c r="G1040" s="1"/>
  <c r="G365" i="6" l="1"/>
  <c r="F365"/>
  <c r="F1040" i="4"/>
  <c r="C1041"/>
  <c r="E1041" s="1"/>
  <c r="G1041" s="1"/>
  <c r="D1040"/>
  <c r="C366" i="6" l="1"/>
  <c r="D1041" i="4"/>
  <c r="C1042"/>
  <c r="E1042" s="1"/>
  <c r="G1042" s="1"/>
  <c r="F1041"/>
  <c r="E366" i="6" l="1"/>
  <c r="D366"/>
  <c r="F1042" i="4"/>
  <c r="C1043"/>
  <c r="E1043" s="1"/>
  <c r="G1043" s="1"/>
  <c r="D1042"/>
  <c r="G366" i="6" l="1"/>
  <c r="F366"/>
  <c r="D1043" i="4"/>
  <c r="C1044"/>
  <c r="E1044" s="1"/>
  <c r="G1044" s="1"/>
  <c r="F1043"/>
  <c r="C367" i="6" l="1"/>
  <c r="F1044" i="4"/>
  <c r="C1045"/>
  <c r="E1045" s="1"/>
  <c r="G1045" s="1"/>
  <c r="D1044"/>
  <c r="E367" i="6" l="1"/>
  <c r="D367"/>
  <c r="D1045" i="4"/>
  <c r="C1046"/>
  <c r="E1046" s="1"/>
  <c r="G1046" s="1"/>
  <c r="F1045"/>
  <c r="G367" i="6" l="1"/>
  <c r="F367"/>
  <c r="F1046" i="4"/>
  <c r="C1047"/>
  <c r="E1047" s="1"/>
  <c r="G1047" s="1"/>
  <c r="D1046"/>
  <c r="C368" i="6" l="1"/>
  <c r="D1047" i="4"/>
  <c r="C1048"/>
  <c r="E1048" s="1"/>
  <c r="G1048" s="1"/>
  <c r="F1047"/>
  <c r="E368" i="6" l="1"/>
  <c r="D368"/>
  <c r="F1048" i="4"/>
  <c r="C1049"/>
  <c r="E1049" s="1"/>
  <c r="G1049" s="1"/>
  <c r="D1048"/>
  <c r="G368" i="6" l="1"/>
  <c r="F368"/>
  <c r="D1049" i="4"/>
  <c r="C1050"/>
  <c r="E1050" s="1"/>
  <c r="G1050" s="1"/>
  <c r="F1049"/>
  <c r="C369" i="6" l="1"/>
  <c r="F1050" i="4"/>
  <c r="C1051"/>
  <c r="E1051" s="1"/>
  <c r="G1051" s="1"/>
  <c r="D1050"/>
  <c r="E369" i="6" l="1"/>
  <c r="D369"/>
  <c r="D1051" i="4"/>
  <c r="C1052"/>
  <c r="E1052" s="1"/>
  <c r="G1052" s="1"/>
  <c r="F1051"/>
  <c r="G369" i="6" l="1"/>
  <c r="F369"/>
  <c r="F1052" i="4"/>
  <c r="C1053"/>
  <c r="E1053" s="1"/>
  <c r="G1053" s="1"/>
  <c r="D1052"/>
  <c r="C370" i="6" l="1"/>
  <c r="D1053" i="4"/>
  <c r="C1054"/>
  <c r="E1054" s="1"/>
  <c r="G1054" s="1"/>
  <c r="F1053"/>
  <c r="E370" i="6" l="1"/>
  <c r="D370"/>
  <c r="F1054" i="4"/>
  <c r="C1055"/>
  <c r="E1055" s="1"/>
  <c r="G1055" s="1"/>
  <c r="D1054"/>
  <c r="G370" i="6" l="1"/>
  <c r="F370"/>
  <c r="D1055" i="4"/>
  <c r="C1056"/>
  <c r="E1056" s="1"/>
  <c r="G1056" s="1"/>
  <c r="F1055"/>
  <c r="C371" i="6" l="1"/>
  <c r="F1056" i="4"/>
  <c r="D1056"/>
  <c r="C1057"/>
  <c r="E1057" s="1"/>
  <c r="G1057" s="1"/>
  <c r="E371" i="6" l="1"/>
  <c r="D371"/>
  <c r="F1057" i="4"/>
  <c r="D1057"/>
  <c r="C1058"/>
  <c r="E1058" s="1"/>
  <c r="G1058" s="1"/>
  <c r="G371" i="6" l="1"/>
  <c r="F371"/>
  <c r="F1058" i="4"/>
  <c r="C1059"/>
  <c r="E1059" s="1"/>
  <c r="G1059" s="1"/>
  <c r="D1058"/>
  <c r="C372" i="6" l="1"/>
  <c r="D1059" i="4"/>
  <c r="C1060"/>
  <c r="E1060" s="1"/>
  <c r="G1060" s="1"/>
  <c r="F1059"/>
  <c r="E372" i="6" l="1"/>
  <c r="D372"/>
  <c r="F1060" i="4"/>
  <c r="C1061"/>
  <c r="E1061" s="1"/>
  <c r="G1061" s="1"/>
  <c r="D1060"/>
  <c r="G372" i="6" l="1"/>
  <c r="F372"/>
  <c r="D1061" i="4"/>
  <c r="C1062"/>
  <c r="E1062" s="1"/>
  <c r="G1062" s="1"/>
  <c r="F1061"/>
  <c r="C373" i="6" l="1"/>
  <c r="F1062" i="4"/>
  <c r="C1063"/>
  <c r="E1063" s="1"/>
  <c r="G1063" s="1"/>
  <c r="D1062"/>
  <c r="E373" i="6" l="1"/>
  <c r="D373"/>
  <c r="D1063" i="4"/>
  <c r="C1064"/>
  <c r="E1064" s="1"/>
  <c r="G1064" s="1"/>
  <c r="F1063"/>
  <c r="G373" i="6" l="1"/>
  <c r="F373"/>
  <c r="F1064" i="4"/>
  <c r="C1065"/>
  <c r="E1065" s="1"/>
  <c r="G1065" s="1"/>
  <c r="D1064"/>
  <c r="C374" i="6" l="1"/>
  <c r="D1065" i="4"/>
  <c r="C1066"/>
  <c r="E1066" s="1"/>
  <c r="G1066" s="1"/>
  <c r="F1065"/>
  <c r="E374" i="6" l="1"/>
  <c r="D374"/>
  <c r="F1066" i="4"/>
  <c r="C1067"/>
  <c r="E1067" s="1"/>
  <c r="G1067" s="1"/>
  <c r="D1066"/>
  <c r="G374" i="6" l="1"/>
  <c r="F374"/>
  <c r="D1067" i="4"/>
  <c r="C1068"/>
  <c r="E1068" s="1"/>
  <c r="G1068" s="1"/>
  <c r="F1067"/>
  <c r="C375" i="6" l="1"/>
  <c r="F1068" i="4"/>
  <c r="C1069"/>
  <c r="E1069" s="1"/>
  <c r="G1069" s="1"/>
  <c r="D1068"/>
  <c r="E375" i="6" l="1"/>
  <c r="D375"/>
  <c r="D1069" i="4"/>
  <c r="C1070"/>
  <c r="E1070" s="1"/>
  <c r="G1070" s="1"/>
  <c r="F1069"/>
  <c r="G375" i="6" l="1"/>
  <c r="F375"/>
  <c r="F1070" i="4"/>
  <c r="C1071"/>
  <c r="E1071" s="1"/>
  <c r="G1071" s="1"/>
  <c r="D1070"/>
  <c r="C376" i="6" l="1"/>
  <c r="D1071" i="4"/>
  <c r="C1072"/>
  <c r="E1072" s="1"/>
  <c r="G1072" s="1"/>
  <c r="F1071"/>
  <c r="E376" i="6" l="1"/>
  <c r="D376"/>
  <c r="F1072" i="4"/>
  <c r="C1073"/>
  <c r="E1073" s="1"/>
  <c r="G1073" s="1"/>
  <c r="D1072"/>
  <c r="G376" i="6" l="1"/>
  <c r="F376"/>
  <c r="D1073" i="4"/>
  <c r="C1074"/>
  <c r="E1074" s="1"/>
  <c r="G1074" s="1"/>
  <c r="F1073"/>
  <c r="C377" i="6" l="1"/>
  <c r="F1074" i="4"/>
  <c r="C1075"/>
  <c r="E1075" s="1"/>
  <c r="G1075" s="1"/>
  <c r="D1074"/>
  <c r="E377" i="6" l="1"/>
  <c r="D377"/>
  <c r="D1075" i="4"/>
  <c r="C1076"/>
  <c r="E1076" s="1"/>
  <c r="G1076" s="1"/>
  <c r="F1075"/>
  <c r="G377" i="6" l="1"/>
  <c r="F377"/>
  <c r="F1076" i="4"/>
  <c r="C1077"/>
  <c r="E1077" s="1"/>
  <c r="G1077" s="1"/>
  <c r="D1076"/>
  <c r="C378" i="6" l="1"/>
  <c r="D1077" i="4"/>
  <c r="C1078"/>
  <c r="E1078" s="1"/>
  <c r="G1078" s="1"/>
  <c r="F1077"/>
  <c r="E378" i="6" l="1"/>
  <c r="D378"/>
  <c r="F1078" i="4"/>
  <c r="C1079"/>
  <c r="E1079" s="1"/>
  <c r="G1079" s="1"/>
  <c r="D1078"/>
  <c r="G378" i="6" l="1"/>
  <c r="F378"/>
  <c r="D1079" i="4"/>
  <c r="C1080"/>
  <c r="E1080" s="1"/>
  <c r="G1080" s="1"/>
  <c r="F1079"/>
  <c r="C379" i="6" l="1"/>
  <c r="F1080" i="4"/>
  <c r="C1081"/>
  <c r="E1081" s="1"/>
  <c r="G1081" s="1"/>
  <c r="D1080"/>
  <c r="E379" i="6" l="1"/>
  <c r="D379"/>
  <c r="D1081" i="4"/>
  <c r="F1081"/>
  <c r="C1082"/>
  <c r="E1082" s="1"/>
  <c r="G1082" s="1"/>
  <c r="G379" i="6" l="1"/>
  <c r="F379"/>
  <c r="D1082" i="4"/>
  <c r="C1083"/>
  <c r="E1083" s="1"/>
  <c r="G1083" s="1"/>
  <c r="F1082"/>
  <c r="C380" i="6" l="1"/>
  <c r="F1083" i="4"/>
  <c r="C1084"/>
  <c r="E1084" s="1"/>
  <c r="G1084" s="1"/>
  <c r="D1083"/>
  <c r="E380" i="6" l="1"/>
  <c r="D380"/>
  <c r="D1084" i="4"/>
  <c r="C1085"/>
  <c r="E1085" s="1"/>
  <c r="G1085" s="1"/>
  <c r="F1084"/>
  <c r="G380" i="6" l="1"/>
  <c r="F380"/>
  <c r="F1085" i="4"/>
  <c r="C1086"/>
  <c r="E1086" s="1"/>
  <c r="G1086" s="1"/>
  <c r="D1085"/>
  <c r="C381" i="6" l="1"/>
  <c r="D1086" i="4"/>
  <c r="C1087"/>
  <c r="E1087" s="1"/>
  <c r="G1087" s="1"/>
  <c r="F1086"/>
  <c r="E381" i="6" l="1"/>
  <c r="D381"/>
  <c r="F1087" i="4"/>
  <c r="C1088"/>
  <c r="E1088" s="1"/>
  <c r="G1088" s="1"/>
  <c r="D1087"/>
  <c r="G381" i="6" l="1"/>
  <c r="F381"/>
  <c r="D1088" i="4"/>
  <c r="C1089"/>
  <c r="E1089" s="1"/>
  <c r="G1089" s="1"/>
  <c r="F1088"/>
  <c r="C382" i="6" l="1"/>
  <c r="F1089" i="4"/>
  <c r="C1090"/>
  <c r="E1090" s="1"/>
  <c r="G1090" s="1"/>
  <c r="D1089"/>
  <c r="E382" i="6" l="1"/>
  <c r="D382"/>
  <c r="D1090" i="4"/>
  <c r="C1091"/>
  <c r="E1091" s="1"/>
  <c r="G1091" s="1"/>
  <c r="F1090"/>
  <c r="G382" i="6" l="1"/>
  <c r="F382"/>
  <c r="F1091" i="4"/>
  <c r="C1092"/>
  <c r="E1092" s="1"/>
  <c r="G1092" s="1"/>
  <c r="D1091"/>
  <c r="C383" i="6" l="1"/>
  <c r="D1092" i="4"/>
  <c r="C1093"/>
  <c r="E1093" s="1"/>
  <c r="G1093" s="1"/>
  <c r="F1092"/>
  <c r="E383" i="6" l="1"/>
  <c r="D383"/>
  <c r="F1093" i="4"/>
  <c r="C1094"/>
  <c r="E1094" s="1"/>
  <c r="G1094" s="1"/>
  <c r="D1093"/>
  <c r="G383" i="6" l="1"/>
  <c r="F383"/>
  <c r="D1094" i="4"/>
  <c r="C1095"/>
  <c r="E1095" s="1"/>
  <c r="G1095" s="1"/>
  <c r="F1094"/>
  <c r="C384" i="6" l="1"/>
  <c r="F1095" i="4"/>
  <c r="C1096"/>
  <c r="E1096" s="1"/>
  <c r="G1096" s="1"/>
  <c r="D1095"/>
  <c r="E384" i="6" l="1"/>
  <c r="D384"/>
  <c r="D1096" i="4"/>
  <c r="C1097"/>
  <c r="E1097" s="1"/>
  <c r="G1097" s="1"/>
  <c r="F1096"/>
  <c r="G384" i="6" l="1"/>
  <c r="F384"/>
  <c r="F1097" i="4"/>
  <c r="C1098"/>
  <c r="E1098" s="1"/>
  <c r="G1098" s="1"/>
  <c r="D1097"/>
  <c r="C385" i="6" l="1"/>
  <c r="D1098" i="4"/>
  <c r="C1099"/>
  <c r="E1099" s="1"/>
  <c r="G1099" s="1"/>
  <c r="F1098"/>
  <c r="E385" i="6" l="1"/>
  <c r="D385"/>
  <c r="F1099" i="4"/>
  <c r="C1100"/>
  <c r="E1100" s="1"/>
  <c r="G1100" s="1"/>
  <c r="D1099"/>
  <c r="F385" i="6" l="1"/>
  <c r="G385"/>
  <c r="D1100" i="4"/>
  <c r="C1101"/>
  <c r="E1101" s="1"/>
  <c r="G1101" s="1"/>
  <c r="F1100"/>
  <c r="C386" i="6" l="1"/>
  <c r="F1101" i="4"/>
  <c r="C1102"/>
  <c r="E1102" s="1"/>
  <c r="G1102" s="1"/>
  <c r="D1101"/>
  <c r="E386" i="6" l="1"/>
  <c r="D386"/>
  <c r="D1102" i="4"/>
  <c r="C1103"/>
  <c r="E1103" s="1"/>
  <c r="G1103" s="1"/>
  <c r="F1102"/>
  <c r="G386" i="6" l="1"/>
  <c r="F386"/>
  <c r="F1103" i="4"/>
  <c r="C1104"/>
  <c r="E1104" s="1"/>
  <c r="G1104" s="1"/>
  <c r="D1103"/>
  <c r="C387" i="6" l="1"/>
  <c r="D1104" i="4"/>
  <c r="C1105"/>
  <c r="E1105" s="1"/>
  <c r="G1105" s="1"/>
  <c r="F1104"/>
  <c r="E387" i="6" l="1"/>
  <c r="D387"/>
  <c r="F1105" i="4"/>
  <c r="D1105"/>
  <c r="C1106"/>
  <c r="E1106" s="1"/>
  <c r="G1106" s="1"/>
  <c r="G387" i="6" l="1"/>
  <c r="F387"/>
  <c r="F1106" i="4"/>
  <c r="C1107"/>
  <c r="E1107" s="1"/>
  <c r="G1107" s="1"/>
  <c r="D1106"/>
  <c r="C388" i="6" l="1"/>
  <c r="D1107" i="4"/>
  <c r="C1108"/>
  <c r="E1108" s="1"/>
  <c r="G1108" s="1"/>
  <c r="F1107"/>
  <c r="E388" i="6" l="1"/>
  <c r="D388"/>
  <c r="F1108" i="4"/>
  <c r="C1109"/>
  <c r="E1109" s="1"/>
  <c r="G1109" s="1"/>
  <c r="D1108"/>
  <c r="F388" i="6" l="1"/>
  <c r="G388"/>
  <c r="D1109" i="4"/>
  <c r="C1110"/>
  <c r="E1110" s="1"/>
  <c r="G1110" s="1"/>
  <c r="F1109"/>
  <c r="C389" i="6" l="1"/>
  <c r="F1110" i="4"/>
  <c r="C1111"/>
  <c r="E1111" s="1"/>
  <c r="G1111" s="1"/>
  <c r="D1110"/>
  <c r="E389" i="6" l="1"/>
  <c r="D389"/>
  <c r="D1111" i="4"/>
  <c r="C1112"/>
  <c r="E1112" s="1"/>
  <c r="G1112" s="1"/>
  <c r="F1111"/>
  <c r="G389" i="6" l="1"/>
  <c r="F389"/>
  <c r="F1112" i="4"/>
  <c r="C1113"/>
  <c r="E1113" s="1"/>
  <c r="G1113" s="1"/>
  <c r="D1112"/>
  <c r="C390" i="6" l="1"/>
  <c r="D1113" i="4"/>
  <c r="C1114"/>
  <c r="E1114" s="1"/>
  <c r="G1114" s="1"/>
  <c r="F1113"/>
  <c r="E390" i="6" l="1"/>
  <c r="D390"/>
  <c r="F1114" i="4"/>
  <c r="C1115"/>
  <c r="E1115" s="1"/>
  <c r="G1115" s="1"/>
  <c r="D1114"/>
  <c r="F390" i="6" l="1"/>
  <c r="G390"/>
  <c r="D1115" i="4"/>
  <c r="C1116"/>
  <c r="E1116" s="1"/>
  <c r="G1116" s="1"/>
  <c r="F1115"/>
  <c r="C391" i="6" l="1"/>
  <c r="F1116" i="4"/>
  <c r="C1117"/>
  <c r="E1117" s="1"/>
  <c r="G1117" s="1"/>
  <c r="D1116"/>
  <c r="E391" i="6" l="1"/>
  <c r="D391"/>
  <c r="D1117" i="4"/>
  <c r="C1118"/>
  <c r="E1118" s="1"/>
  <c r="G1118" s="1"/>
  <c r="F1117"/>
  <c r="G391" i="6" l="1"/>
  <c r="F391"/>
  <c r="F1118" i="4"/>
  <c r="C1119"/>
  <c r="E1119" s="1"/>
  <c r="G1119" s="1"/>
  <c r="D1118"/>
  <c r="C392" i="6" l="1"/>
  <c r="D1119" i="4"/>
  <c r="C1120"/>
  <c r="E1120" s="1"/>
  <c r="G1120" s="1"/>
  <c r="F1119"/>
  <c r="E392" i="6" l="1"/>
  <c r="D392"/>
  <c r="F1120" i="4"/>
  <c r="C1121"/>
  <c r="E1121" s="1"/>
  <c r="G1121" s="1"/>
  <c r="D1120"/>
  <c r="G392" i="6" l="1"/>
  <c r="F392"/>
  <c r="D1121" i="4"/>
  <c r="C1122"/>
  <c r="E1122" s="1"/>
  <c r="G1122" s="1"/>
  <c r="F1121"/>
  <c r="C393" i="6" l="1"/>
  <c r="F1122" i="4"/>
  <c r="C1123"/>
  <c r="E1123" s="1"/>
  <c r="G1123" s="1"/>
  <c r="D1122"/>
  <c r="E393" i="6" l="1"/>
  <c r="D393"/>
  <c r="D1123" i="4"/>
  <c r="C1124"/>
  <c r="E1124" s="1"/>
  <c r="G1124" s="1"/>
  <c r="F1123"/>
  <c r="G393" i="6" l="1"/>
  <c r="F393"/>
  <c r="F1124" i="4"/>
  <c r="C1125"/>
  <c r="E1125" s="1"/>
  <c r="G1125" s="1"/>
  <c r="D1124"/>
  <c r="C394" i="6" l="1"/>
  <c r="D1125" i="4"/>
  <c r="C1126"/>
  <c r="E1126" s="1"/>
  <c r="G1126" s="1"/>
  <c r="F1125"/>
  <c r="E394" i="6" l="1"/>
  <c r="D394"/>
  <c r="F1126" i="4"/>
  <c r="C1127"/>
  <c r="E1127" s="1"/>
  <c r="G1127" s="1"/>
  <c r="D1126"/>
  <c r="G394" i="6" l="1"/>
  <c r="F394"/>
  <c r="D1127" i="4"/>
  <c r="C1128"/>
  <c r="E1128" s="1"/>
  <c r="G1128" s="1"/>
  <c r="F1127"/>
  <c r="C395" i="6" l="1"/>
  <c r="F1128" i="4"/>
  <c r="C1129"/>
  <c r="E1129" s="1"/>
  <c r="G1129" s="1"/>
  <c r="D1128"/>
  <c r="E395" i="6" l="1"/>
  <c r="D395"/>
  <c r="D1129" i="4"/>
  <c r="C1130"/>
  <c r="E1130" s="1"/>
  <c r="G1130" s="1"/>
  <c r="F1129"/>
  <c r="G395" i="6" l="1"/>
  <c r="F395"/>
  <c r="F1130" i="4"/>
  <c r="D1130"/>
  <c r="C1131"/>
  <c r="E1131" s="1"/>
  <c r="G1131" s="1"/>
  <c r="C396" i="6" l="1"/>
  <c r="F1131" i="4"/>
  <c r="D1131"/>
  <c r="C1132"/>
  <c r="E1132" s="1"/>
  <c r="G1132" s="1"/>
  <c r="E396" i="6" l="1"/>
  <c r="D396"/>
  <c r="F1132" i="4"/>
  <c r="D1132"/>
  <c r="C1133"/>
  <c r="E1133" s="1"/>
  <c r="G1133" s="1"/>
  <c r="G396" i="6" l="1"/>
  <c r="F396"/>
  <c r="F1133" i="4"/>
  <c r="D1133"/>
  <c r="C1134"/>
  <c r="E1134" s="1"/>
  <c r="G1134" s="1"/>
  <c r="C397" i="6" l="1"/>
  <c r="F1134" i="4"/>
  <c r="D1134"/>
  <c r="C1135"/>
  <c r="E1135" s="1"/>
  <c r="G1135" s="1"/>
  <c r="E397" i="6" l="1"/>
  <c r="D397"/>
  <c r="F1135" i="4"/>
  <c r="D1135"/>
  <c r="C1136"/>
  <c r="E1136" s="1"/>
  <c r="G1136" s="1"/>
  <c r="G397" i="6" l="1"/>
  <c r="F397"/>
  <c r="F1136" i="4"/>
  <c r="D1136"/>
  <c r="C1137"/>
  <c r="E1137" s="1"/>
  <c r="G1137" s="1"/>
  <c r="C398" i="6" l="1"/>
  <c r="F1137" i="4"/>
  <c r="D1137"/>
  <c r="C1138"/>
  <c r="E1138" s="1"/>
  <c r="G1138" s="1"/>
  <c r="E398" i="6" l="1"/>
  <c r="D398"/>
  <c r="F1138" i="4"/>
  <c r="D1138"/>
  <c r="C1139"/>
  <c r="E1139" s="1"/>
  <c r="G1139" s="1"/>
  <c r="G398" i="6" l="1"/>
  <c r="F398"/>
  <c r="F1139" i="4"/>
  <c r="C1140"/>
  <c r="E1140" s="1"/>
  <c r="G1140" s="1"/>
  <c r="D1139"/>
  <c r="C399" i="6" l="1"/>
  <c r="D1140" i="4"/>
  <c r="C1141"/>
  <c r="E1141" s="1"/>
  <c r="G1141" s="1"/>
  <c r="F1140"/>
  <c r="E399" i="6" l="1"/>
  <c r="D399"/>
  <c r="F1141" i="4"/>
  <c r="C1142"/>
  <c r="E1142" s="1"/>
  <c r="G1142" s="1"/>
  <c r="D1141"/>
  <c r="G399" i="6" l="1"/>
  <c r="F399"/>
  <c r="D1142" i="4"/>
  <c r="C1143"/>
  <c r="E1143" s="1"/>
  <c r="G1143" s="1"/>
  <c r="F1142"/>
  <c r="C400" i="6" l="1"/>
  <c r="F1143" i="4"/>
  <c r="C1144"/>
  <c r="E1144" s="1"/>
  <c r="G1144" s="1"/>
  <c r="D1143"/>
  <c r="E400" i="6" l="1"/>
  <c r="D400"/>
  <c r="D1144" i="4"/>
  <c r="C1145"/>
  <c r="E1145" s="1"/>
  <c r="G1145" s="1"/>
  <c r="F1144"/>
  <c r="G400" i="6" l="1"/>
  <c r="F400"/>
  <c r="F1145" i="4"/>
  <c r="C1146"/>
  <c r="E1146" s="1"/>
  <c r="G1146" s="1"/>
  <c r="D1145"/>
  <c r="C401" i="6" l="1"/>
  <c r="D1146" i="4"/>
  <c r="C1147"/>
  <c r="E1147" s="1"/>
  <c r="G1147" s="1"/>
  <c r="F1146"/>
  <c r="E401" i="6" l="1"/>
  <c r="D401"/>
  <c r="F1147" i="4"/>
  <c r="C1148"/>
  <c r="E1148" s="1"/>
  <c r="G1148" s="1"/>
  <c r="D1147"/>
  <c r="G401" i="6" l="1"/>
  <c r="F401"/>
  <c r="D1148" i="4"/>
  <c r="C1149"/>
  <c r="E1149" s="1"/>
  <c r="G1149" s="1"/>
  <c r="F1148"/>
  <c r="C402" i="6" l="1"/>
  <c r="F1149" i="4"/>
  <c r="C1150"/>
  <c r="E1150" s="1"/>
  <c r="G1150" s="1"/>
  <c r="D1149"/>
  <c r="E402" i="6" l="1"/>
  <c r="D402"/>
  <c r="D1150" i="4"/>
  <c r="C1151"/>
  <c r="E1151" s="1"/>
  <c r="G1151" s="1"/>
  <c r="F1150"/>
  <c r="G402" i="6" l="1"/>
  <c r="F402"/>
  <c r="F1151" i="4"/>
  <c r="C1152"/>
  <c r="E1152" s="1"/>
  <c r="G1152" s="1"/>
  <c r="D1151"/>
  <c r="C403" i="6" l="1"/>
  <c r="D1152" i="4"/>
  <c r="C1153"/>
  <c r="E1153" s="1"/>
  <c r="G1153" s="1"/>
  <c r="F1152"/>
  <c r="E403" i="6" l="1"/>
  <c r="D403"/>
  <c r="F1153" i="4"/>
  <c r="C1154"/>
  <c r="E1154" s="1"/>
  <c r="G1154" s="1"/>
  <c r="D1153"/>
  <c r="G403" i="6" l="1"/>
  <c r="F403"/>
  <c r="D1154" i="4"/>
  <c r="C1155"/>
  <c r="E1155" s="1"/>
  <c r="G1155" s="1"/>
  <c r="F1154"/>
  <c r="C404" i="6" l="1"/>
  <c r="F1155" i="4"/>
  <c r="C1156"/>
  <c r="E1156" s="1"/>
  <c r="G1156" s="1"/>
  <c r="D1155"/>
  <c r="E404" i="6" l="1"/>
  <c r="D404"/>
  <c r="D1156" i="4"/>
  <c r="F1156"/>
  <c r="C1157"/>
  <c r="E1157" s="1"/>
  <c r="G1157" s="1"/>
  <c r="G404" i="6" l="1"/>
  <c r="F404"/>
  <c r="D1157" i="4"/>
  <c r="F1157"/>
  <c r="C1158"/>
  <c r="E1158" s="1"/>
  <c r="G1158" s="1"/>
  <c r="C405" i="6" l="1"/>
  <c r="D1158" i="4"/>
  <c r="F1158"/>
  <c r="C1159"/>
  <c r="E1159" s="1"/>
  <c r="G1159" s="1"/>
  <c r="E405" i="6" l="1"/>
  <c r="D405"/>
  <c r="C1160" i="4"/>
  <c r="E1160" s="1"/>
  <c r="G1160" s="1"/>
  <c r="D1159"/>
  <c r="F1159"/>
  <c r="G405" i="6" l="1"/>
  <c r="F405"/>
  <c r="F1160" i="4"/>
  <c r="C1161"/>
  <c r="E1161" s="1"/>
  <c r="G1161" s="1"/>
  <c r="D1160"/>
  <c r="C406" i="6" l="1"/>
  <c r="D1161" i="4"/>
  <c r="C1162"/>
  <c r="E1162" s="1"/>
  <c r="G1162" s="1"/>
  <c r="F1161"/>
  <c r="E406" i="6" l="1"/>
  <c r="D406"/>
  <c r="F1162" i="4"/>
  <c r="C1163"/>
  <c r="E1163" s="1"/>
  <c r="G1163" s="1"/>
  <c r="D1162"/>
  <c r="F406" i="6" l="1"/>
  <c r="G406"/>
  <c r="D1163" i="4"/>
  <c r="C1164"/>
  <c r="E1164" s="1"/>
  <c r="G1164" s="1"/>
  <c r="F1163"/>
  <c r="C407" i="6" l="1"/>
  <c r="F1164" i="4"/>
  <c r="C1165"/>
  <c r="E1165" s="1"/>
  <c r="G1165" s="1"/>
  <c r="D1164"/>
  <c r="E407" i="6" l="1"/>
  <c r="D407"/>
  <c r="D1165" i="4"/>
  <c r="C1166"/>
  <c r="E1166" s="1"/>
  <c r="G1166" s="1"/>
  <c r="F1165"/>
  <c r="G407" i="6" l="1"/>
  <c r="F407"/>
  <c r="F1166" i="4"/>
  <c r="C1167"/>
  <c r="E1167" s="1"/>
  <c r="G1167" s="1"/>
  <c r="D1166"/>
  <c r="C408" i="6" l="1"/>
  <c r="D1167" i="4"/>
  <c r="C1168"/>
  <c r="E1168" s="1"/>
  <c r="G1168" s="1"/>
  <c r="F1167"/>
  <c r="E408" i="6" l="1"/>
  <c r="D408"/>
  <c r="F1168" i="4"/>
  <c r="C1169"/>
  <c r="E1169" s="1"/>
  <c r="G1169" s="1"/>
  <c r="D1168"/>
  <c r="G408" i="6" l="1"/>
  <c r="F408"/>
  <c r="D1169" i="4"/>
  <c r="C1170"/>
  <c r="E1170" s="1"/>
  <c r="G1170" s="1"/>
  <c r="F1169"/>
  <c r="C409" i="6" l="1"/>
  <c r="F1170" i="4"/>
  <c r="C1171"/>
  <c r="E1171" s="1"/>
  <c r="G1171" s="1"/>
  <c r="D1170"/>
  <c r="E409" i="6" l="1"/>
  <c r="D409"/>
  <c r="D1171" i="4"/>
  <c r="C1172"/>
  <c r="E1172" s="1"/>
  <c r="G1172" s="1"/>
  <c r="F1171"/>
  <c r="G409" i="6" l="1"/>
  <c r="F409"/>
  <c r="F1172" i="4"/>
  <c r="C1173"/>
  <c r="E1173" s="1"/>
  <c r="G1173" s="1"/>
  <c r="D1172"/>
  <c r="C410" i="6" l="1"/>
  <c r="D1173" i="4"/>
  <c r="C1174"/>
  <c r="E1174" s="1"/>
  <c r="G1174" s="1"/>
  <c r="F1173"/>
  <c r="E410" i="6" l="1"/>
  <c r="D410"/>
  <c r="F1174" i="4"/>
  <c r="C1175"/>
  <c r="E1175" s="1"/>
  <c r="G1175" s="1"/>
  <c r="D1174"/>
  <c r="G410" i="6" l="1"/>
  <c r="F410"/>
  <c r="D1175" i="4"/>
  <c r="C1176"/>
  <c r="E1176" s="1"/>
  <c r="G1176" s="1"/>
  <c r="F1175"/>
  <c r="C411" i="6" l="1"/>
  <c r="F1176" i="4"/>
  <c r="C1177"/>
  <c r="E1177" s="1"/>
  <c r="G1177" s="1"/>
  <c r="D1176"/>
  <c r="E411" i="6" l="1"/>
  <c r="D411"/>
  <c r="D1177" i="4"/>
  <c r="C1178"/>
  <c r="E1178" s="1"/>
  <c r="G1178" s="1"/>
  <c r="F1177"/>
  <c r="G411" i="6" l="1"/>
  <c r="F411"/>
  <c r="F1178" i="4"/>
  <c r="C1179"/>
  <c r="E1179" s="1"/>
  <c r="G1179" s="1"/>
  <c r="D1178"/>
  <c r="C412" i="6" l="1"/>
  <c r="D1179" i="4"/>
  <c r="C1180"/>
  <c r="E1180" s="1"/>
  <c r="G1180" s="1"/>
  <c r="F1179"/>
  <c r="E412" i="6" l="1"/>
  <c r="D412"/>
  <c r="F1180" i="4"/>
  <c r="C1181"/>
  <c r="E1181" s="1"/>
  <c r="G1181" s="1"/>
  <c r="D1180"/>
  <c r="G412" i="6" l="1"/>
  <c r="F412"/>
  <c r="D1181" i="4"/>
  <c r="C1182"/>
  <c r="E1182" s="1"/>
  <c r="G1182" s="1"/>
  <c r="F1181"/>
  <c r="C413" i="6" l="1"/>
  <c r="F1182" i="4"/>
  <c r="D1182"/>
  <c r="C1183"/>
  <c r="E1183" s="1"/>
  <c r="G1183" s="1"/>
  <c r="E413" i="6" l="1"/>
  <c r="D413"/>
  <c r="F1183" i="4"/>
  <c r="C1184"/>
  <c r="E1184" s="1"/>
  <c r="G1184" s="1"/>
  <c r="D1183"/>
  <c r="G413" i="6" l="1"/>
  <c r="F413"/>
  <c r="D1184" i="4"/>
  <c r="C1185"/>
  <c r="E1185" s="1"/>
  <c r="G1185" s="1"/>
  <c r="F1184"/>
  <c r="C414" i="6" l="1"/>
  <c r="F1185" i="4"/>
  <c r="C1186"/>
  <c r="E1186" s="1"/>
  <c r="G1186" s="1"/>
  <c r="D1185"/>
  <c r="E414" i="6" l="1"/>
  <c r="D414"/>
  <c r="D1186" i="4"/>
  <c r="C1187"/>
  <c r="E1187" s="1"/>
  <c r="G1187" s="1"/>
  <c r="F1186"/>
  <c r="G414" i="6" l="1"/>
  <c r="F414"/>
  <c r="F1187" i="4"/>
  <c r="C1188"/>
  <c r="E1188" s="1"/>
  <c r="G1188" s="1"/>
  <c r="D1187"/>
  <c r="C415" i="6" l="1"/>
  <c r="D1188" i="4"/>
  <c r="C1189"/>
  <c r="E1189" s="1"/>
  <c r="G1189" s="1"/>
  <c r="F1188"/>
  <c r="E415" i="6" l="1"/>
  <c r="D415"/>
  <c r="F1189" i="4"/>
  <c r="C1190"/>
  <c r="E1190" s="1"/>
  <c r="G1190" s="1"/>
  <c r="D1189"/>
  <c r="G415" i="6" l="1"/>
  <c r="F415"/>
  <c r="D1190" i="4"/>
  <c r="C1191"/>
  <c r="E1191" s="1"/>
  <c r="G1191" s="1"/>
  <c r="F1190"/>
  <c r="C416" i="6" l="1"/>
  <c r="F1191" i="4"/>
  <c r="C1192"/>
  <c r="E1192" s="1"/>
  <c r="G1192" s="1"/>
  <c r="D1191"/>
  <c r="E416" i="6" l="1"/>
  <c r="D416"/>
  <c r="D1192" i="4"/>
  <c r="C1193"/>
  <c r="E1193" s="1"/>
  <c r="G1193" s="1"/>
  <c r="F1192"/>
  <c r="G416" i="6" l="1"/>
  <c r="F416"/>
  <c r="F1193" i="4"/>
  <c r="C1194"/>
  <c r="E1194" s="1"/>
  <c r="G1194" s="1"/>
  <c r="D1193"/>
  <c r="C417" i="6" l="1"/>
  <c r="D1194" i="4"/>
  <c r="C1195"/>
  <c r="E1195" s="1"/>
  <c r="G1195" s="1"/>
  <c r="F1194"/>
  <c r="E417" i="6" l="1"/>
  <c r="D417"/>
  <c r="F1195" i="4"/>
  <c r="C1196"/>
  <c r="E1196" s="1"/>
  <c r="G1196" s="1"/>
  <c r="D1195"/>
  <c r="G417" i="6" l="1"/>
  <c r="F417"/>
  <c r="D1196" i="4"/>
  <c r="C1197"/>
  <c r="E1197" s="1"/>
  <c r="G1197" s="1"/>
  <c r="F1196"/>
  <c r="C418" i="6" l="1"/>
  <c r="F1197" i="4"/>
  <c r="C1198"/>
  <c r="E1198" s="1"/>
  <c r="G1198" s="1"/>
  <c r="D1197"/>
  <c r="E418" i="6" l="1"/>
  <c r="D418"/>
  <c r="D1198" i="4"/>
  <c r="C1199"/>
  <c r="E1199" s="1"/>
  <c r="G1199" s="1"/>
  <c r="F1198"/>
  <c r="G418" i="6" l="1"/>
  <c r="F418"/>
  <c r="F1199" i="4"/>
  <c r="C1200"/>
  <c r="E1200" s="1"/>
  <c r="G1200" s="1"/>
  <c r="D1199"/>
  <c r="C419" i="6" l="1"/>
  <c r="D1200" i="4"/>
  <c r="C1201"/>
  <c r="E1201" s="1"/>
  <c r="G1201" s="1"/>
  <c r="F1200"/>
  <c r="E419" i="6" l="1"/>
  <c r="D419"/>
  <c r="F1201" i="4"/>
  <c r="C1202"/>
  <c r="E1202" s="1"/>
  <c r="G1202" s="1"/>
  <c r="D1201"/>
  <c r="G419" i="6" l="1"/>
  <c r="F419"/>
  <c r="D1202" i="4"/>
  <c r="C1203"/>
  <c r="E1203" s="1"/>
  <c r="G1203" s="1"/>
  <c r="F1202"/>
  <c r="C420" i="6" l="1"/>
  <c r="F1203" i="4"/>
  <c r="C1204"/>
  <c r="E1204" s="1"/>
  <c r="G1204" s="1"/>
  <c r="D1203"/>
  <c r="E420" i="6" l="1"/>
  <c r="D420"/>
  <c r="D1204" i="4"/>
  <c r="C1205"/>
  <c r="E1205" s="1"/>
  <c r="G1205" s="1"/>
  <c r="F1204"/>
  <c r="G420" i="6" l="1"/>
  <c r="F420"/>
  <c r="F1205" i="4"/>
  <c r="C1206"/>
  <c r="E1206" s="1"/>
  <c r="G1206" s="1"/>
  <c r="D1205"/>
  <c r="C421" i="6" l="1"/>
  <c r="D1206" i="4"/>
  <c r="C1207"/>
  <c r="E1207" s="1"/>
  <c r="G1207" s="1"/>
  <c r="F1206"/>
  <c r="E421" i="6" l="1"/>
  <c r="D421"/>
  <c r="F1207" i="4"/>
  <c r="C1208"/>
  <c r="E1208" s="1"/>
  <c r="G1208" s="1"/>
  <c r="D1207"/>
  <c r="G421" i="6" l="1"/>
  <c r="F421"/>
  <c r="D1208" i="4"/>
  <c r="C1209"/>
  <c r="E1209" s="1"/>
  <c r="G1209" s="1"/>
  <c r="F1208"/>
  <c r="C422" i="6" l="1"/>
  <c r="F1209" i="4"/>
  <c r="C1210"/>
  <c r="E1210" s="1"/>
  <c r="G1210" s="1"/>
  <c r="D1209"/>
  <c r="E422" i="6" l="1"/>
  <c r="D422"/>
  <c r="D1210" i="4"/>
  <c r="C1211"/>
  <c r="E1211" s="1"/>
  <c r="G1211" s="1"/>
  <c r="F1210"/>
  <c r="G422" i="6" l="1"/>
  <c r="F422"/>
  <c r="F1211" i="4"/>
  <c r="C1212"/>
  <c r="E1212" s="1"/>
  <c r="G1212" s="1"/>
  <c r="D1211"/>
  <c r="C423" i="6" l="1"/>
  <c r="D1212" i="4"/>
  <c r="C1213"/>
  <c r="E1213" s="1"/>
  <c r="G1213" s="1"/>
  <c r="F1212"/>
  <c r="E423" i="6" l="1"/>
  <c r="D423"/>
  <c r="F1213" i="4"/>
  <c r="C1214"/>
  <c r="E1214" s="1"/>
  <c r="G1214" s="1"/>
  <c r="D1213"/>
  <c r="G423" i="6" l="1"/>
  <c r="F423"/>
  <c r="D1214" i="4"/>
  <c r="C1215"/>
  <c r="E1215" s="1"/>
  <c r="G1215" s="1"/>
  <c r="F1214"/>
  <c r="C424" i="6" l="1"/>
  <c r="F1215" i="4"/>
  <c r="C1216"/>
  <c r="E1216" s="1"/>
  <c r="G1216" s="1"/>
  <c r="D1215"/>
  <c r="E424" i="6" l="1"/>
  <c r="D424"/>
  <c r="D1216" i="4"/>
  <c r="C1217"/>
  <c r="E1217" s="1"/>
  <c r="G1217" s="1"/>
  <c r="F1216"/>
  <c r="G424" i="6" l="1"/>
  <c r="F424"/>
  <c r="F1217" i="4"/>
  <c r="C1218"/>
  <c r="E1218" s="1"/>
  <c r="G1218" s="1"/>
  <c r="D1217"/>
  <c r="C425" i="6" l="1"/>
  <c r="D1218" i="4"/>
  <c r="C1219"/>
  <c r="E1219" s="1"/>
  <c r="G1219" s="1"/>
  <c r="F1218"/>
  <c r="E425" i="6" l="1"/>
  <c r="D425"/>
  <c r="F1219" i="4"/>
  <c r="C1220"/>
  <c r="E1220" s="1"/>
  <c r="G1220" s="1"/>
  <c r="D1219"/>
  <c r="G425" i="6" l="1"/>
  <c r="F425"/>
  <c r="D1220" i="4"/>
  <c r="C1221"/>
  <c r="E1221" s="1"/>
  <c r="G1221" s="1"/>
  <c r="F1220"/>
  <c r="C426" i="6" l="1"/>
  <c r="F1221" i="4"/>
  <c r="C1222"/>
  <c r="E1222" s="1"/>
  <c r="G1222" s="1"/>
  <c r="D1221"/>
  <c r="E426" i="6" l="1"/>
  <c r="D426"/>
  <c r="D1222" i="4"/>
  <c r="C1223"/>
  <c r="E1223" s="1"/>
  <c r="G1223" s="1"/>
  <c r="F1222"/>
  <c r="G426" i="6" l="1"/>
  <c r="F426"/>
  <c r="F1223" i="4"/>
  <c r="C1224"/>
  <c r="E1224" s="1"/>
  <c r="G1224" s="1"/>
  <c r="D1223"/>
  <c r="C427" i="6" l="1"/>
  <c r="D1224" i="4"/>
  <c r="C1225"/>
  <c r="E1225" s="1"/>
  <c r="G1225" s="1"/>
  <c r="F1224"/>
  <c r="E427" i="6" l="1"/>
  <c r="D427"/>
  <c r="F1225" i="4"/>
  <c r="C1226"/>
  <c r="E1226" s="1"/>
  <c r="G1226" s="1"/>
  <c r="D1225"/>
  <c r="G427" i="6" l="1"/>
  <c r="F427"/>
  <c r="D1226" i="4"/>
  <c r="C1227"/>
  <c r="E1227" s="1"/>
  <c r="G1227" s="1"/>
  <c r="F1226"/>
  <c r="C428" i="6" l="1"/>
  <c r="F1227" i="4"/>
  <c r="C1228"/>
  <c r="E1228" s="1"/>
  <c r="G1228" s="1"/>
  <c r="D1227"/>
  <c r="E428" i="6" l="1"/>
  <c r="D428"/>
  <c r="D1228" i="4"/>
  <c r="C1229"/>
  <c r="E1229" s="1"/>
  <c r="G1229" s="1"/>
  <c r="F1228"/>
  <c r="G428" i="6" l="1"/>
  <c r="F428"/>
  <c r="F1229" i="4"/>
  <c r="C1230"/>
  <c r="E1230" s="1"/>
  <c r="G1230" s="1"/>
  <c r="D1229"/>
  <c r="C429" i="6" l="1"/>
  <c r="D1230" i="4"/>
  <c r="C1231"/>
  <c r="E1231" s="1"/>
  <c r="G1231" s="1"/>
  <c r="F1230"/>
  <c r="E429" i="6" l="1"/>
  <c r="D429"/>
  <c r="F1231" i="4"/>
  <c r="C1232"/>
  <c r="E1232" s="1"/>
  <c r="G1232" s="1"/>
  <c r="D1231"/>
  <c r="G429" i="6" l="1"/>
  <c r="F429"/>
  <c r="D1232" i="4"/>
  <c r="F1232"/>
  <c r="C1233"/>
  <c r="E1233" s="1"/>
  <c r="G1233" s="1"/>
  <c r="C430" i="6" l="1"/>
  <c r="D1233" i="4"/>
  <c r="C1234"/>
  <c r="E1234" s="1"/>
  <c r="G1234" s="1"/>
  <c r="F1233"/>
  <c r="E430" i="6" l="1"/>
  <c r="D430"/>
  <c r="F1234" i="4"/>
  <c r="C1235"/>
  <c r="E1235" s="1"/>
  <c r="G1235" s="1"/>
  <c r="D1234"/>
  <c r="G430" i="6" l="1"/>
  <c r="F430"/>
  <c r="D1235" i="4"/>
  <c r="C1236"/>
  <c r="E1236" s="1"/>
  <c r="G1236" s="1"/>
  <c r="F1235"/>
  <c r="C431" i="6" l="1"/>
  <c r="F1236" i="4"/>
  <c r="C1237"/>
  <c r="E1237" s="1"/>
  <c r="G1237" s="1"/>
  <c r="D1236"/>
  <c r="E431" i="6" l="1"/>
  <c r="D431"/>
  <c r="D1237" i="4"/>
  <c r="C1238"/>
  <c r="E1238" s="1"/>
  <c r="G1238" s="1"/>
  <c r="F1237"/>
  <c r="G431" i="6" l="1"/>
  <c r="F431"/>
  <c r="F1238" i="4"/>
  <c r="C1239"/>
  <c r="E1239" s="1"/>
  <c r="G1239" s="1"/>
  <c r="D1238"/>
  <c r="C432" i="6" l="1"/>
  <c r="D1239" i="4"/>
  <c r="C1240"/>
  <c r="E1240" s="1"/>
  <c r="G1240" s="1"/>
  <c r="F1239"/>
  <c r="E432" i="6" l="1"/>
  <c r="D432"/>
  <c r="F1240" i="4"/>
  <c r="C1241"/>
  <c r="E1241" s="1"/>
  <c r="G1241" s="1"/>
  <c r="D1240"/>
  <c r="G432" i="6" l="1"/>
  <c r="F432"/>
  <c r="D1241" i="4"/>
  <c r="C1242"/>
  <c r="E1242" s="1"/>
  <c r="G1242" s="1"/>
  <c r="F1241"/>
  <c r="C433" i="6" l="1"/>
  <c r="F1242" i="4"/>
  <c r="C1243"/>
  <c r="E1243" s="1"/>
  <c r="G1243" s="1"/>
  <c r="D1242"/>
  <c r="E433" i="6" l="1"/>
  <c r="D433"/>
  <c r="D1243" i="4"/>
  <c r="C1244"/>
  <c r="E1244" s="1"/>
  <c r="G1244" s="1"/>
  <c r="F1243"/>
  <c r="G433" i="6" l="1"/>
  <c r="F433"/>
  <c r="F1244" i="4"/>
  <c r="C1245"/>
  <c r="E1245" s="1"/>
  <c r="G1245" s="1"/>
  <c r="D1244"/>
  <c r="C434" i="6" l="1"/>
  <c r="D1245" i="4"/>
  <c r="C1246"/>
  <c r="E1246" s="1"/>
  <c r="G1246" s="1"/>
  <c r="F1245"/>
  <c r="E434" i="6" l="1"/>
  <c r="D434"/>
  <c r="F1246" i="4"/>
  <c r="C1247"/>
  <c r="E1247" s="1"/>
  <c r="G1247" s="1"/>
  <c r="D1246"/>
  <c r="F434" i="6" l="1"/>
  <c r="G434"/>
  <c r="D1247" i="4"/>
  <c r="C1248"/>
  <c r="E1248" s="1"/>
  <c r="G1248" s="1"/>
  <c r="F1247"/>
  <c r="C435" i="6" l="1"/>
  <c r="F1248" i="4"/>
  <c r="C1249"/>
  <c r="E1249" s="1"/>
  <c r="G1249" s="1"/>
  <c r="D1248"/>
  <c r="E435" i="6" l="1"/>
  <c r="D435"/>
  <c r="D1249" i="4"/>
  <c r="C1250"/>
  <c r="E1250" s="1"/>
  <c r="G1250" s="1"/>
  <c r="F1249"/>
  <c r="G435" i="6" l="1"/>
  <c r="F435"/>
  <c r="F1250" i="4"/>
  <c r="C1251"/>
  <c r="E1251" s="1"/>
  <c r="G1251" s="1"/>
  <c r="D1250"/>
  <c r="C436" i="6" l="1"/>
  <c r="D1251" i="4"/>
  <c r="C1252"/>
  <c r="E1252" s="1"/>
  <c r="G1252" s="1"/>
  <c r="F1251"/>
  <c r="E436" i="6" l="1"/>
  <c r="D436"/>
  <c r="F1252" i="4"/>
  <c r="C1253"/>
  <c r="E1253" s="1"/>
  <c r="G1253" s="1"/>
  <c r="D1252"/>
  <c r="G436" i="6" l="1"/>
  <c r="F436"/>
  <c r="D1253" i="4"/>
  <c r="C1254"/>
  <c r="E1254" s="1"/>
  <c r="G1254" s="1"/>
  <c r="F1253"/>
  <c r="C437" i="6" l="1"/>
  <c r="F1254" i="4"/>
  <c r="C1255"/>
  <c r="E1255" s="1"/>
  <c r="G1255" s="1"/>
  <c r="D1254"/>
  <c r="E437" i="6" l="1"/>
  <c r="D437"/>
  <c r="D1255" i="4"/>
  <c r="C1256"/>
  <c r="E1256" s="1"/>
  <c r="G1256" s="1"/>
  <c r="F1255"/>
  <c r="G437" i="6" l="1"/>
  <c r="F437"/>
  <c r="F1256" i="4"/>
  <c r="C1257"/>
  <c r="E1257" s="1"/>
  <c r="G1257" s="1"/>
  <c r="D1256"/>
  <c r="C438" i="6" l="1"/>
  <c r="D1257" i="4"/>
  <c r="F1257"/>
  <c r="C1258"/>
  <c r="E1258" s="1"/>
  <c r="G1258" s="1"/>
  <c r="E438" i="6" l="1"/>
  <c r="D438"/>
  <c r="D1258" i="4"/>
  <c r="C1259"/>
  <c r="E1259" s="1"/>
  <c r="G1259" s="1"/>
  <c r="F1258"/>
  <c r="G438" i="6" l="1"/>
  <c r="F438"/>
  <c r="F1259" i="4"/>
  <c r="C1260"/>
  <c r="E1260" s="1"/>
  <c r="G1260" s="1"/>
  <c r="D1259"/>
  <c r="C439" i="6" l="1"/>
  <c r="D1260" i="4"/>
  <c r="C1261"/>
  <c r="E1261" s="1"/>
  <c r="G1261" s="1"/>
  <c r="F1260"/>
  <c r="E439" i="6" l="1"/>
  <c r="D439"/>
  <c r="F1261" i="4"/>
  <c r="C1262"/>
  <c r="E1262" s="1"/>
  <c r="G1262" s="1"/>
  <c r="D1261"/>
  <c r="G439" i="6" l="1"/>
  <c r="F439"/>
  <c r="D1262" i="4"/>
  <c r="C1263"/>
  <c r="E1263" s="1"/>
  <c r="G1263" s="1"/>
  <c r="F1262"/>
  <c r="C440" i="6" l="1"/>
  <c r="F1263" i="4"/>
  <c r="C1264"/>
  <c r="E1264" s="1"/>
  <c r="G1264" s="1"/>
  <c r="D1263"/>
  <c r="E440" i="6" l="1"/>
  <c r="D440"/>
  <c r="D1264" i="4"/>
  <c r="C1265"/>
  <c r="E1265" s="1"/>
  <c r="G1265" s="1"/>
  <c r="F1264"/>
  <c r="G440" i="6" l="1"/>
  <c r="F440"/>
  <c r="F1265" i="4"/>
  <c r="C1266"/>
  <c r="E1266" s="1"/>
  <c r="G1266" s="1"/>
  <c r="D1265"/>
  <c r="C441" i="6" l="1"/>
  <c r="D1266" i="4"/>
  <c r="C1267"/>
  <c r="E1267" s="1"/>
  <c r="G1267" s="1"/>
  <c r="F1266"/>
  <c r="E441" i="6" l="1"/>
  <c r="D441"/>
  <c r="F1267" i="4"/>
  <c r="C1268"/>
  <c r="E1268" s="1"/>
  <c r="G1268" s="1"/>
  <c r="D1267"/>
  <c r="G441" i="6" l="1"/>
  <c r="F441"/>
  <c r="D1268" i="4"/>
  <c r="C1269"/>
  <c r="E1269" s="1"/>
  <c r="G1269" s="1"/>
  <c r="F1268"/>
  <c r="C442" i="6" l="1"/>
  <c r="F1269" i="4"/>
  <c r="C1270"/>
  <c r="E1270" s="1"/>
  <c r="G1270" s="1"/>
  <c r="D1269"/>
  <c r="E442" i="6" l="1"/>
  <c r="D442"/>
  <c r="D1270" i="4"/>
  <c r="C1271"/>
  <c r="E1271" s="1"/>
  <c r="G1271" s="1"/>
  <c r="F1270"/>
  <c r="G442" i="6" l="1"/>
  <c r="F442"/>
  <c r="F1271" i="4"/>
  <c r="C1272"/>
  <c r="E1272" s="1"/>
  <c r="G1272" s="1"/>
  <c r="D1271"/>
  <c r="C443" i="6" l="1"/>
  <c r="D1272" i="4"/>
  <c r="C1273"/>
  <c r="E1273" s="1"/>
  <c r="G1273" s="1"/>
  <c r="F1272"/>
  <c r="E443" i="6" l="1"/>
  <c r="D443"/>
  <c r="F1273" i="4"/>
  <c r="C1274"/>
  <c r="E1274" s="1"/>
  <c r="G1274" s="1"/>
  <c r="D1273"/>
  <c r="G443" i="6" l="1"/>
  <c r="F443"/>
  <c r="D1274" i="4"/>
  <c r="C1275"/>
  <c r="E1275" s="1"/>
  <c r="G1275" s="1"/>
  <c r="F1274"/>
  <c r="C444" i="6" l="1"/>
  <c r="F1275" i="4"/>
  <c r="C1276"/>
  <c r="E1276" s="1"/>
  <c r="G1276" s="1"/>
  <c r="D1275"/>
  <c r="E444" i="6" l="1"/>
  <c r="D444"/>
  <c r="D1276" i="4"/>
  <c r="C1277"/>
  <c r="E1277" s="1"/>
  <c r="G1277" s="1"/>
  <c r="F1276"/>
  <c r="G444" i="6" l="1"/>
  <c r="F444"/>
  <c r="F1277" i="4"/>
  <c r="C1278"/>
  <c r="E1278" s="1"/>
  <c r="G1278" s="1"/>
  <c r="D1277"/>
  <c r="C445" i="6" l="1"/>
  <c r="D1278" i="4"/>
  <c r="C1279"/>
  <c r="E1279" s="1"/>
  <c r="G1279" s="1"/>
  <c r="F1278"/>
  <c r="E445" i="6" l="1"/>
  <c r="D445"/>
  <c r="F1279" i="4"/>
  <c r="C1280"/>
  <c r="E1280" s="1"/>
  <c r="G1280" s="1"/>
  <c r="D1279"/>
  <c r="G445" i="6" l="1"/>
  <c r="F445"/>
  <c r="D1280" i="4"/>
  <c r="C1281"/>
  <c r="E1281" s="1"/>
  <c r="G1281" s="1"/>
  <c r="F1280"/>
  <c r="C446" i="6" l="1"/>
  <c r="F1281" i="4"/>
  <c r="C1282"/>
  <c r="E1282" s="1"/>
  <c r="G1282" s="1"/>
  <c r="D1281"/>
  <c r="E446" i="6" l="1"/>
  <c r="D446"/>
  <c r="D1282" i="4"/>
  <c r="C1283"/>
  <c r="E1283" s="1"/>
  <c r="G1283" s="1"/>
  <c r="F1282"/>
  <c r="G446" i="6" l="1"/>
  <c r="F446"/>
  <c r="F1283" i="4"/>
  <c r="C1284"/>
  <c r="E1284" s="1"/>
  <c r="G1284" s="1"/>
  <c r="D1283"/>
  <c r="C447" i="6" l="1"/>
  <c r="D1284" i="4"/>
  <c r="C1285"/>
  <c r="E1285" s="1"/>
  <c r="G1285" s="1"/>
  <c r="F1284"/>
  <c r="E447" i="6" l="1"/>
  <c r="D447"/>
  <c r="F1285" i="4"/>
  <c r="C1286"/>
  <c r="E1286" s="1"/>
  <c r="G1286" s="1"/>
  <c r="D1285"/>
  <c r="F447" i="6" l="1"/>
  <c r="G447"/>
  <c r="D1286" i="4"/>
  <c r="C1287"/>
  <c r="E1287" s="1"/>
  <c r="G1287" s="1"/>
  <c r="F1286"/>
  <c r="C448" i="6" l="1"/>
  <c r="F1287" i="4"/>
  <c r="C1288"/>
  <c r="E1288" s="1"/>
  <c r="G1288" s="1"/>
  <c r="D1287"/>
  <c r="E448" i="6" l="1"/>
  <c r="D448"/>
  <c r="D1288" i="4"/>
  <c r="C1289"/>
  <c r="E1289" s="1"/>
  <c r="G1289" s="1"/>
  <c r="F1288"/>
  <c r="G448" i="6" l="1"/>
  <c r="F448"/>
  <c r="F1289" i="4"/>
  <c r="C1290"/>
  <c r="E1290" s="1"/>
  <c r="G1290" s="1"/>
  <c r="D1289"/>
  <c r="C449" i="6" l="1"/>
  <c r="D1290" i="4"/>
  <c r="C1291"/>
  <c r="E1291" s="1"/>
  <c r="G1291" s="1"/>
  <c r="F1290"/>
  <c r="E449" i="6" l="1"/>
  <c r="D449"/>
  <c r="F1291" i="4"/>
  <c r="C1292"/>
  <c r="E1292" s="1"/>
  <c r="G1292" s="1"/>
  <c r="D1291"/>
  <c r="G449" i="6" l="1"/>
  <c r="F449"/>
  <c r="D1292" i="4"/>
  <c r="C1293"/>
  <c r="E1293" s="1"/>
  <c r="G1293" s="1"/>
  <c r="F1292"/>
  <c r="C450" i="6" l="1"/>
  <c r="F1293" i="4"/>
  <c r="C1294"/>
  <c r="E1294" s="1"/>
  <c r="G1294" s="1"/>
  <c r="D1293"/>
  <c r="E450" i="6" l="1"/>
  <c r="D450"/>
  <c r="D1294" i="4"/>
  <c r="C1295"/>
  <c r="E1295" s="1"/>
  <c r="G1295" s="1"/>
  <c r="F1294"/>
  <c r="G450" i="6" l="1"/>
  <c r="F450"/>
  <c r="F1295" i="4"/>
  <c r="C1296"/>
  <c r="E1296" s="1"/>
  <c r="G1296" s="1"/>
  <c r="D1295"/>
  <c r="C451" i="6" l="1"/>
  <c r="D1296" i="4"/>
  <c r="C1297"/>
  <c r="E1297" s="1"/>
  <c r="G1297" s="1"/>
  <c r="F1296"/>
  <c r="E451" i="6" l="1"/>
  <c r="D451"/>
  <c r="F1297" i="4"/>
  <c r="C1298"/>
  <c r="E1298" s="1"/>
  <c r="G1298" s="1"/>
  <c r="D1297"/>
  <c r="G451" i="6" l="1"/>
  <c r="F451"/>
  <c r="D1298" i="4"/>
  <c r="C1299"/>
  <c r="E1299" s="1"/>
  <c r="G1299" s="1"/>
  <c r="F1298"/>
  <c r="C452" i="6" l="1"/>
  <c r="F1299" i="4"/>
  <c r="C1300"/>
  <c r="E1300" s="1"/>
  <c r="G1300" s="1"/>
  <c r="D1299"/>
  <c r="E452" i="6" l="1"/>
  <c r="D452"/>
  <c r="D1300" i="4"/>
  <c r="C1301"/>
  <c r="E1301" s="1"/>
  <c r="G1301" s="1"/>
  <c r="F1300"/>
  <c r="G452" i="6" l="1"/>
  <c r="F452"/>
  <c r="F1301" i="4"/>
  <c r="C1302"/>
  <c r="E1302" s="1"/>
  <c r="G1302" s="1"/>
  <c r="D1301"/>
  <c r="C453" i="6" l="1"/>
  <c r="D1302" i="4"/>
  <c r="C1303"/>
  <c r="E1303" s="1"/>
  <c r="G1303" s="1"/>
  <c r="F1302"/>
  <c r="E453" i="6" l="1"/>
  <c r="D453"/>
  <c r="F1303" i="4"/>
  <c r="C1304"/>
  <c r="E1304" s="1"/>
  <c r="G1304" s="1"/>
  <c r="D1303"/>
  <c r="G453" i="6" l="1"/>
  <c r="F453"/>
  <c r="D1304" i="4"/>
  <c r="C1305"/>
  <c r="E1305" s="1"/>
  <c r="G1305" s="1"/>
  <c r="F1304"/>
  <c r="C454" i="6" l="1"/>
  <c r="F1305" i="4"/>
  <c r="C1306"/>
  <c r="E1306" s="1"/>
  <c r="G1306" s="1"/>
  <c r="D1305"/>
  <c r="E454" i="6" l="1"/>
  <c r="D454"/>
  <c r="D1306" i="4"/>
  <c r="C1307"/>
  <c r="E1307" s="1"/>
  <c r="G1307" s="1"/>
  <c r="F1306"/>
  <c r="G454" i="6" l="1"/>
  <c r="F454"/>
  <c r="F1307" i="4"/>
  <c r="C1308"/>
  <c r="E1308" s="1"/>
  <c r="G1308" s="1"/>
  <c r="D1307"/>
  <c r="C455" i="6" l="1"/>
  <c r="D1308" i="4"/>
  <c r="C1309"/>
  <c r="E1309" s="1"/>
  <c r="G1309" s="1"/>
  <c r="F1308"/>
  <c r="E455" i="6" l="1"/>
  <c r="D455"/>
  <c r="F1309" i="4"/>
  <c r="C1310"/>
  <c r="E1310" s="1"/>
  <c r="G1310" s="1"/>
  <c r="D1309"/>
  <c r="G455" i="6" l="1"/>
  <c r="F455"/>
  <c r="D1310" i="4"/>
  <c r="C1311"/>
  <c r="E1311" s="1"/>
  <c r="G1311" s="1"/>
  <c r="F1310"/>
  <c r="C456" i="6" l="1"/>
  <c r="F1311" i="4"/>
  <c r="C1312"/>
  <c r="E1312" s="1"/>
  <c r="G1312" s="1"/>
  <c r="D1311"/>
  <c r="E456" i="6" l="1"/>
  <c r="D456"/>
  <c r="D1312" i="4"/>
  <c r="C1313"/>
  <c r="E1313" s="1"/>
  <c r="G1313" s="1"/>
  <c r="F1312"/>
  <c r="G456" i="6" l="1"/>
  <c r="F456"/>
  <c r="F1313" i="4"/>
  <c r="C1314"/>
  <c r="E1314" s="1"/>
  <c r="G1314" s="1"/>
  <c r="D1313"/>
  <c r="C457" i="6" l="1"/>
  <c r="D1314" i="4"/>
  <c r="C1315"/>
  <c r="E1315" s="1"/>
  <c r="G1315" s="1"/>
  <c r="F1314"/>
  <c r="E457" i="6" l="1"/>
  <c r="D457"/>
  <c r="F1315" i="4"/>
  <c r="C1316"/>
  <c r="E1316" s="1"/>
  <c r="G1316" s="1"/>
  <c r="D1315"/>
  <c r="G457" i="6" l="1"/>
  <c r="F457"/>
  <c r="D1316" i="4"/>
  <c r="C1317"/>
  <c r="E1317" s="1"/>
  <c r="G1317" s="1"/>
  <c r="F1316"/>
  <c r="C458" i="6" l="1"/>
  <c r="F1317" i="4"/>
  <c r="C1318"/>
  <c r="E1318" s="1"/>
  <c r="G1318" s="1"/>
  <c r="D1317"/>
  <c r="E458" i="6" l="1"/>
  <c r="D458"/>
  <c r="D1318" i="4"/>
  <c r="C1319"/>
  <c r="E1319" s="1"/>
  <c r="G1319" s="1"/>
  <c r="F1318"/>
  <c r="G458" i="6" l="1"/>
  <c r="F458"/>
  <c r="F1319" i="4"/>
  <c r="C1320"/>
  <c r="E1320" s="1"/>
  <c r="G1320" s="1"/>
  <c r="D1319"/>
  <c r="C459" i="6" l="1"/>
  <c r="D1320" i="4"/>
  <c r="C1321"/>
  <c r="E1321" s="1"/>
  <c r="G1321" s="1"/>
  <c r="F1320"/>
  <c r="E459" i="6" l="1"/>
  <c r="D459"/>
  <c r="F1321" i="4"/>
  <c r="C1322"/>
  <c r="E1322" s="1"/>
  <c r="G1322" s="1"/>
  <c r="D1321"/>
  <c r="G459" i="6" l="1"/>
  <c r="F459"/>
  <c r="D1322" i="4"/>
  <c r="C1323"/>
  <c r="E1323" s="1"/>
  <c r="G1323" s="1"/>
  <c r="F1322"/>
  <c r="C460" i="6" l="1"/>
  <c r="F1323" i="4"/>
  <c r="C1324"/>
  <c r="E1324" s="1"/>
  <c r="G1324" s="1"/>
  <c r="D1323"/>
  <c r="E460" i="6" l="1"/>
  <c r="D460"/>
  <c r="D1324" i="4"/>
  <c r="C1325"/>
  <c r="E1325" s="1"/>
  <c r="G1325" s="1"/>
  <c r="F1324"/>
  <c r="G460" i="6" l="1"/>
  <c r="F460"/>
  <c r="F1325" i="4"/>
  <c r="C1326"/>
  <c r="E1326" s="1"/>
  <c r="G1326" s="1"/>
  <c r="D1325"/>
  <c r="C461" i="6" l="1"/>
  <c r="D1326" i="4"/>
  <c r="C1327"/>
  <c r="E1327" s="1"/>
  <c r="G1327" s="1"/>
  <c r="F1326"/>
  <c r="E461" i="6" l="1"/>
  <c r="D461"/>
  <c r="F1327" i="4"/>
  <c r="C1328"/>
  <c r="E1328" s="1"/>
  <c r="G1328" s="1"/>
  <c r="D1327"/>
  <c r="G461" i="6" l="1"/>
  <c r="F461"/>
  <c r="D1328" i="4"/>
  <c r="C1329"/>
  <c r="E1329" s="1"/>
  <c r="G1329" s="1"/>
  <c r="F1328"/>
  <c r="C462" i="6" l="1"/>
  <c r="F1329" i="4"/>
  <c r="C1330"/>
  <c r="E1330" s="1"/>
  <c r="G1330" s="1"/>
  <c r="D1329"/>
  <c r="E462" i="6" l="1"/>
  <c r="D462"/>
  <c r="D1330" i="4"/>
  <c r="C1331"/>
  <c r="E1331" s="1"/>
  <c r="G1331" s="1"/>
  <c r="F1330"/>
  <c r="G462" i="6" l="1"/>
  <c r="F462"/>
  <c r="F1331" i="4"/>
  <c r="D1331"/>
  <c r="C1332"/>
  <c r="E1332" s="1"/>
  <c r="G1332" s="1"/>
  <c r="C463" i="6" l="1"/>
  <c r="F1332" i="4"/>
  <c r="D1332"/>
  <c r="C1333"/>
  <c r="E1333" s="1"/>
  <c r="G1333" s="1"/>
  <c r="E463" i="6" l="1"/>
  <c r="D463"/>
  <c r="C1334" i="4"/>
  <c r="E1334" s="1"/>
  <c r="G1334" s="1"/>
  <c r="F1333"/>
  <c r="D1333"/>
  <c r="G463" i="6" l="1"/>
  <c r="F463"/>
  <c r="D1334" i="4"/>
  <c r="F1334"/>
  <c r="C1335"/>
  <c r="E1335" s="1"/>
  <c r="G1335" s="1"/>
  <c r="C464" i="6" l="1"/>
  <c r="D1335" i="4"/>
  <c r="F1335"/>
  <c r="C1336"/>
  <c r="E1336" s="1"/>
  <c r="G1336" s="1"/>
  <c r="E464" i="6" l="1"/>
  <c r="D464"/>
  <c r="D1336" i="4"/>
  <c r="F1336"/>
  <c r="C1337"/>
  <c r="E1337" s="1"/>
  <c r="G1337" s="1"/>
  <c r="G464" i="6" l="1"/>
  <c r="F464"/>
  <c r="D1337" i="4"/>
  <c r="F1337"/>
  <c r="C1338"/>
  <c r="E1338" s="1"/>
  <c r="G1338" s="1"/>
  <c r="C465" i="6" l="1"/>
  <c r="D1338" i="4"/>
  <c r="F1338"/>
  <c r="C1339"/>
  <c r="E1339" s="1"/>
  <c r="G1339" s="1"/>
  <c r="E465" i="6" l="1"/>
  <c r="D465"/>
  <c r="D1339" i="4"/>
  <c r="F1339"/>
  <c r="C1340"/>
  <c r="E1340" s="1"/>
  <c r="G1340" s="1"/>
  <c r="G465" i="6" l="1"/>
  <c r="F465"/>
  <c r="D1340" i="4"/>
  <c r="F1340"/>
  <c r="C1341"/>
  <c r="E1341" s="1"/>
  <c r="G1341" s="1"/>
  <c r="C466" i="6" l="1"/>
  <c r="D1341" i="4"/>
  <c r="F1341"/>
  <c r="C1342"/>
  <c r="E1342" s="1"/>
  <c r="G1342" s="1"/>
  <c r="E466" i="6" l="1"/>
  <c r="D466"/>
  <c r="D1342" i="4"/>
  <c r="F1342"/>
  <c r="C1343"/>
  <c r="E1343" s="1"/>
  <c r="G1343" s="1"/>
  <c r="G466" i="6" l="1"/>
  <c r="F466"/>
  <c r="D1343" i="4"/>
  <c r="F1343"/>
  <c r="C1344"/>
  <c r="E1344" s="1"/>
  <c r="G1344" s="1"/>
  <c r="C467" i="6" l="1"/>
  <c r="D1344" i="4"/>
  <c r="F1344"/>
  <c r="C1345"/>
  <c r="E1345" s="1"/>
  <c r="G1345" s="1"/>
  <c r="E467" i="6" l="1"/>
  <c r="D467"/>
  <c r="D1345" i="4"/>
  <c r="F1345"/>
  <c r="C1346"/>
  <c r="E1346" s="1"/>
  <c r="G1346" s="1"/>
  <c r="G467" i="6" l="1"/>
  <c r="F467"/>
  <c r="D1346" i="4"/>
  <c r="F1346"/>
  <c r="C1347"/>
  <c r="E1347" s="1"/>
  <c r="G1347" s="1"/>
  <c r="C468" i="6" l="1"/>
  <c r="D1347" i="4"/>
  <c r="F1347"/>
  <c r="C1348"/>
  <c r="E1348" s="1"/>
  <c r="G1348" s="1"/>
  <c r="E468" i="6" l="1"/>
  <c r="D468"/>
  <c r="D1348" i="4"/>
  <c r="F1348"/>
  <c r="C1349"/>
  <c r="E1349" s="1"/>
  <c r="G1349" s="1"/>
  <c r="G468" i="6" l="1"/>
  <c r="F468"/>
  <c r="C1350" i="4"/>
  <c r="E1350" s="1"/>
  <c r="G1350" s="1"/>
  <c r="D1349"/>
  <c r="F1349"/>
  <c r="C469" i="6" l="1"/>
  <c r="C1351" i="4"/>
  <c r="E1351" s="1"/>
  <c r="G1351" s="1"/>
  <c r="F1350"/>
  <c r="D1350"/>
  <c r="E469" i="6" l="1"/>
  <c r="D469"/>
  <c r="C1352" i="4"/>
  <c r="E1352" s="1"/>
  <c r="G1352" s="1"/>
  <c r="D1351"/>
  <c r="F1351"/>
  <c r="G469" i="6" l="1"/>
  <c r="F469"/>
  <c r="C1353" i="4"/>
  <c r="E1353" s="1"/>
  <c r="G1353" s="1"/>
  <c r="F1352"/>
  <c r="D1352"/>
  <c r="C470" i="6" l="1"/>
  <c r="C1354" i="4"/>
  <c r="E1354" s="1"/>
  <c r="G1354" s="1"/>
  <c r="D1353"/>
  <c r="F1353"/>
  <c r="E470" i="6" l="1"/>
  <c r="D470"/>
  <c r="F1354" i="4"/>
  <c r="D1354"/>
  <c r="C1355"/>
  <c r="E1355" s="1"/>
  <c r="G1355" s="1"/>
  <c r="G470" i="6" l="1"/>
  <c r="F470"/>
  <c r="F1355" i="4"/>
  <c r="D1355"/>
  <c r="C1356"/>
  <c r="E1356" s="1"/>
  <c r="G1356" s="1"/>
  <c r="C471" i="6" l="1"/>
  <c r="F1356" i="4"/>
  <c r="D1356"/>
  <c r="C1357"/>
  <c r="E1357" s="1"/>
  <c r="G1357" s="1"/>
  <c r="E471" i="6" l="1"/>
  <c r="D471"/>
  <c r="F1357" i="4"/>
  <c r="D1357"/>
  <c r="C1358"/>
  <c r="E1358" s="1"/>
  <c r="G1358" s="1"/>
  <c r="G471" i="6" l="1"/>
  <c r="F471"/>
  <c r="F1358" i="4"/>
  <c r="D1358"/>
  <c r="C1359"/>
  <c r="E1359" s="1"/>
  <c r="G1359" s="1"/>
  <c r="C472" i="6" l="1"/>
  <c r="F1359" i="4"/>
  <c r="D1359"/>
  <c r="C1360"/>
  <c r="E1360" s="1"/>
  <c r="G1360" s="1"/>
  <c r="E472" i="6" l="1"/>
  <c r="D472"/>
  <c r="F1360" i="4"/>
  <c r="D1360"/>
  <c r="C1361"/>
  <c r="E1361" s="1"/>
  <c r="G1361" s="1"/>
  <c r="G472" i="6" l="1"/>
  <c r="F472"/>
  <c r="F1361" i="4"/>
  <c r="D1361"/>
  <c r="C1362"/>
  <c r="E1362" s="1"/>
  <c r="G1362" s="1"/>
  <c r="C473" i="6" l="1"/>
  <c r="C1363" i="4"/>
  <c r="E1363" s="1"/>
  <c r="G1363" s="1"/>
  <c r="F1362"/>
  <c r="D1362"/>
  <c r="E473" i="6" l="1"/>
  <c r="D473"/>
  <c r="D1363" i="4"/>
  <c r="F1363"/>
  <c r="C1364"/>
  <c r="E1364" s="1"/>
  <c r="G1364" s="1"/>
  <c r="G473" i="6" l="1"/>
  <c r="F473"/>
  <c r="D1364" i="4"/>
  <c r="F1364"/>
  <c r="C1365"/>
  <c r="E1365" s="1"/>
  <c r="G1365" s="1"/>
  <c r="C474" i="6" l="1"/>
  <c r="D1365" i="4"/>
  <c r="F1365"/>
  <c r="C1366"/>
  <c r="E1366" s="1"/>
  <c r="G1366" s="1"/>
  <c r="E474" i="6" l="1"/>
  <c r="D474"/>
  <c r="C1367" i="4"/>
  <c r="E1367" s="1"/>
  <c r="G1367" s="1"/>
  <c r="D1366"/>
  <c r="F1366"/>
  <c r="G474" i="6" l="1"/>
  <c r="F474"/>
  <c r="F1367" i="4"/>
  <c r="D1367"/>
  <c r="C1368"/>
  <c r="E1368" s="1"/>
  <c r="G1368" s="1"/>
  <c r="C475" i="6" l="1"/>
  <c r="F1368" i="4"/>
  <c r="D1368"/>
  <c r="C1369"/>
  <c r="E1369" s="1"/>
  <c r="G1369" s="1"/>
  <c r="E475" i="6" l="1"/>
  <c r="D475"/>
  <c r="F1369" i="4"/>
  <c r="D1369"/>
  <c r="C1370"/>
  <c r="E1370" s="1"/>
  <c r="G1370" s="1"/>
  <c r="G475" i="6" l="1"/>
  <c r="F475"/>
  <c r="F1370" i="4"/>
  <c r="D1370"/>
  <c r="C1371"/>
  <c r="E1371" s="1"/>
  <c r="G1371" s="1"/>
  <c r="C476" i="6" l="1"/>
  <c r="C1372" i="4"/>
  <c r="E1372" s="1"/>
  <c r="G1372" s="1"/>
  <c r="F1371"/>
  <c r="D1371"/>
  <c r="E476" i="6" l="1"/>
  <c r="D476"/>
  <c r="D1372" i="4"/>
  <c r="F1372"/>
  <c r="C1373"/>
  <c r="E1373" s="1"/>
  <c r="G1373" s="1"/>
  <c r="G476" i="6" l="1"/>
  <c r="F476"/>
  <c r="C1374" i="4"/>
  <c r="E1374" s="1"/>
  <c r="G1374" s="1"/>
  <c r="D1373"/>
  <c r="F1373"/>
  <c r="C477" i="6" l="1"/>
  <c r="C1375" i="4"/>
  <c r="E1375" s="1"/>
  <c r="G1375" s="1"/>
  <c r="F1374"/>
  <c r="D1374"/>
  <c r="E477" i="6" l="1"/>
  <c r="D477"/>
  <c r="C1376" i="4"/>
  <c r="E1376" s="1"/>
  <c r="G1376" s="1"/>
  <c r="D1375"/>
  <c r="F1375"/>
  <c r="G477" i="6" l="1"/>
  <c r="F477"/>
  <c r="C1377" i="4"/>
  <c r="E1377" s="1"/>
  <c r="G1377" s="1"/>
  <c r="F1376"/>
  <c r="D1376"/>
  <c r="C478" i="6" l="1"/>
  <c r="C1378" i="4"/>
  <c r="E1378" s="1"/>
  <c r="G1378" s="1"/>
  <c r="D1377"/>
  <c r="F1377"/>
  <c r="E478" i="6" l="1"/>
  <c r="D478"/>
  <c r="C1379" i="4"/>
  <c r="E1379" s="1"/>
  <c r="G1379" s="1"/>
  <c r="F1378"/>
  <c r="D1378"/>
  <c r="G478" i="6" l="1"/>
  <c r="F478"/>
  <c r="C1380" i="4"/>
  <c r="E1380" s="1"/>
  <c r="G1380" s="1"/>
  <c r="D1379"/>
  <c r="F1379"/>
  <c r="C479" i="6" l="1"/>
  <c r="C1381" i="4"/>
  <c r="E1381" s="1"/>
  <c r="G1381" s="1"/>
  <c r="F1380"/>
  <c r="D1380"/>
  <c r="E479" i="6" l="1"/>
  <c r="D479"/>
  <c r="D1381" i="4"/>
  <c r="F1381"/>
  <c r="C1382"/>
  <c r="E1382" s="1"/>
  <c r="G1382" s="1"/>
  <c r="G479" i="6" l="1"/>
  <c r="F479"/>
  <c r="C1383" i="4"/>
  <c r="E1383" s="1"/>
  <c r="G1383" s="1"/>
  <c r="D1382"/>
  <c r="F1382"/>
  <c r="C480" i="6" l="1"/>
  <c r="F1383" i="4"/>
  <c r="D1383"/>
  <c r="C1384"/>
  <c r="E1384" s="1"/>
  <c r="G1384" s="1"/>
  <c r="E480" i="6" l="1"/>
  <c r="D480"/>
  <c r="F1384" i="4"/>
  <c r="D1384"/>
  <c r="C1385"/>
  <c r="E1385" s="1"/>
  <c r="G1385" s="1"/>
  <c r="G480" i="6" l="1"/>
  <c r="F480"/>
  <c r="F1385" i="4"/>
  <c r="D1385"/>
  <c r="C1386"/>
  <c r="E1386" s="1"/>
  <c r="G1386" s="1"/>
  <c r="C481" i="6" l="1"/>
  <c r="F1386" i="4"/>
  <c r="D1386"/>
  <c r="C1387"/>
  <c r="E1387" s="1"/>
  <c r="G1387" s="1"/>
  <c r="E481" i="6" l="1"/>
  <c r="D481"/>
  <c r="F1387" i="4"/>
  <c r="D1387"/>
  <c r="C1388"/>
  <c r="E1388" s="1"/>
  <c r="G1388" s="1"/>
  <c r="G481" i="6" l="1"/>
  <c r="F481"/>
  <c r="F1388" i="4"/>
  <c r="D1388"/>
  <c r="C1389"/>
  <c r="E1389" s="1"/>
  <c r="G1389" s="1"/>
  <c r="C482" i="6" l="1"/>
  <c r="F1389" i="4"/>
  <c r="D1389"/>
  <c r="C1390"/>
  <c r="E1390" s="1"/>
  <c r="G1390" s="1"/>
  <c r="E482" i="6" l="1"/>
  <c r="D482"/>
  <c r="F1390" i="4"/>
  <c r="D1390"/>
  <c r="C1391"/>
  <c r="E1391" s="1"/>
  <c r="G1391" s="1"/>
  <c r="G482" i="6" l="1"/>
  <c r="F482"/>
  <c r="F1391" i="4"/>
  <c r="D1391"/>
  <c r="C1392"/>
  <c r="E1392" s="1"/>
  <c r="G1392" s="1"/>
  <c r="C483" i="6" l="1"/>
  <c r="F1392" i="4"/>
  <c r="D1392"/>
  <c r="C1393"/>
  <c r="E1393" s="1"/>
  <c r="G1393" s="1"/>
  <c r="E483" i="6" l="1"/>
  <c r="D483"/>
  <c r="F1393" i="4"/>
  <c r="D1393"/>
  <c r="C1394"/>
  <c r="E1394" s="1"/>
  <c r="G1394" s="1"/>
  <c r="F483" i="6" l="1"/>
  <c r="G483"/>
  <c r="F1394" i="4"/>
  <c r="D1394"/>
  <c r="C1395"/>
  <c r="E1395" s="1"/>
  <c r="G1395" s="1"/>
  <c r="C484" i="6" l="1"/>
  <c r="F1395" i="4"/>
  <c r="D1395"/>
  <c r="C1396"/>
  <c r="E1396" s="1"/>
  <c r="G1396" s="1"/>
  <c r="E484" i="6" l="1"/>
  <c r="D484"/>
  <c r="F1396" i="4"/>
  <c r="D1396"/>
  <c r="C1397"/>
  <c r="E1397" s="1"/>
  <c r="G1397" s="1"/>
  <c r="G484" i="6" l="1"/>
  <c r="F484"/>
  <c r="F1397" i="4"/>
  <c r="D1397"/>
  <c r="C1398"/>
  <c r="E1398" s="1"/>
  <c r="G1398" s="1"/>
  <c r="C485" i="6" l="1"/>
  <c r="F1398" i="4"/>
  <c r="D1398"/>
  <c r="C1399"/>
  <c r="E1399" s="1"/>
  <c r="G1399" s="1"/>
  <c r="E485" i="6" l="1"/>
  <c r="D485"/>
  <c r="F1399" i="4"/>
  <c r="D1399"/>
  <c r="C1400"/>
  <c r="E1400" s="1"/>
  <c r="G1400" s="1"/>
  <c r="G485" i="6" l="1"/>
  <c r="F485"/>
  <c r="F1400" i="4"/>
  <c r="D1400"/>
  <c r="C1401"/>
  <c r="E1401" s="1"/>
  <c r="G1401" s="1"/>
  <c r="C486" i="6" l="1"/>
  <c r="F1401" i="4"/>
  <c r="D1401"/>
  <c r="C1402"/>
  <c r="E1402" s="1"/>
  <c r="G1402" s="1"/>
  <c r="E486" i="6" l="1"/>
  <c r="D486"/>
  <c r="F1402" i="4"/>
  <c r="D1402"/>
  <c r="C1403"/>
  <c r="E1403" s="1"/>
  <c r="G1403" s="1"/>
  <c r="G486" i="6" l="1"/>
  <c r="F486"/>
  <c r="F1403" i="4"/>
  <c r="D1403"/>
  <c r="C1404"/>
  <c r="E1404" s="1"/>
  <c r="G1404" s="1"/>
  <c r="C487" i="6" l="1"/>
  <c r="F1404" i="4"/>
  <c r="D1404"/>
  <c r="C1405"/>
  <c r="E1405" s="1"/>
  <c r="G1405" s="1"/>
  <c r="E487" i="6" l="1"/>
  <c r="D487"/>
  <c r="F1405" i="4"/>
  <c r="D1405"/>
  <c r="C1406"/>
  <c r="E1406" s="1"/>
  <c r="G1406" s="1"/>
  <c r="G487" i="6" l="1"/>
  <c r="F487"/>
  <c r="F1406" i="4"/>
  <c r="D1406"/>
  <c r="C1407"/>
  <c r="E1407" s="1"/>
  <c r="G1407" s="1"/>
  <c r="C488" i="6" l="1"/>
  <c r="F1407" i="4"/>
  <c r="D1407"/>
  <c r="C1408"/>
  <c r="E1408" s="1"/>
  <c r="G1408" s="1"/>
  <c r="E488" i="6" l="1"/>
  <c r="D488"/>
  <c r="F1408" i="4"/>
  <c r="D1408"/>
  <c r="C1409"/>
  <c r="E1409" s="1"/>
  <c r="G1409" s="1"/>
  <c r="G488" i="6" l="1"/>
  <c r="F488"/>
  <c r="F1409" i="4"/>
  <c r="D1409"/>
  <c r="C1410"/>
  <c r="E1410" s="1"/>
  <c r="G1410" s="1"/>
  <c r="C489" i="6" l="1"/>
  <c r="F1410" i="4"/>
  <c r="D1410"/>
  <c r="C1411"/>
  <c r="E1411" s="1"/>
  <c r="G1411" s="1"/>
  <c r="E489" i="6" l="1"/>
  <c r="D489"/>
  <c r="F1411" i="4"/>
  <c r="D1411"/>
  <c r="C1412"/>
  <c r="E1412" s="1"/>
  <c r="G1412" s="1"/>
  <c r="G489" i="6" l="1"/>
  <c r="F489"/>
  <c r="F1412" i="4"/>
  <c r="D1412"/>
  <c r="C1413"/>
  <c r="E1413" s="1"/>
  <c r="G1413" s="1"/>
  <c r="C490" i="6" l="1"/>
  <c r="F1413" i="4"/>
  <c r="D1413"/>
  <c r="C1414"/>
  <c r="E1414" s="1"/>
  <c r="G1414" s="1"/>
  <c r="E490" i="6" l="1"/>
  <c r="D490"/>
  <c r="C1415" i="4"/>
  <c r="E1415" s="1"/>
  <c r="G1415" s="1"/>
  <c r="F1414"/>
  <c r="D1414"/>
  <c r="G490" i="6" l="1"/>
  <c r="F490"/>
  <c r="D1415" i="4"/>
  <c r="F1415"/>
  <c r="C1416"/>
  <c r="E1416" s="1"/>
  <c r="G1416" s="1"/>
  <c r="C491" i="6" l="1"/>
  <c r="D1416" i="4"/>
  <c r="F1416"/>
  <c r="C1417"/>
  <c r="E1417" s="1"/>
  <c r="G1417" s="1"/>
  <c r="E491" i="6" l="1"/>
  <c r="D491"/>
  <c r="D1417" i="4"/>
  <c r="F1417"/>
  <c r="C1418"/>
  <c r="E1418" s="1"/>
  <c r="G1418" s="1"/>
  <c r="G491" i="6" l="1"/>
  <c r="F491"/>
  <c r="D1418" i="4"/>
  <c r="F1418"/>
  <c r="C1419"/>
  <c r="E1419" s="1"/>
  <c r="G1419" s="1"/>
  <c r="C492" i="6" l="1"/>
  <c r="D1419" i="4"/>
  <c r="F1419"/>
  <c r="C1420"/>
  <c r="E1420" s="1"/>
  <c r="G1420" s="1"/>
  <c r="E492" i="6" l="1"/>
  <c r="D492"/>
  <c r="D1420" i="4"/>
  <c r="F1420"/>
  <c r="C1421"/>
  <c r="E1421" s="1"/>
  <c r="G1421" s="1"/>
  <c r="G492" i="6" l="1"/>
  <c r="F492"/>
  <c r="D1421" i="4"/>
  <c r="F1421"/>
  <c r="C1422"/>
  <c r="E1422" s="1"/>
  <c r="G1422" s="1"/>
  <c r="C493" i="6" l="1"/>
  <c r="D1422" i="4"/>
  <c r="F1422"/>
  <c r="C1423"/>
  <c r="E1423" s="1"/>
  <c r="G1423" s="1"/>
  <c r="E493" i="6" l="1"/>
  <c r="D493"/>
  <c r="D1423" i="4"/>
  <c r="F1423"/>
  <c r="C1424"/>
  <c r="E1424" s="1"/>
  <c r="G1424" s="1"/>
  <c r="G493" i="6" l="1"/>
  <c r="F493"/>
  <c r="D1424" i="4"/>
  <c r="F1424"/>
  <c r="C1425"/>
  <c r="E1425" s="1"/>
  <c r="G1425" s="1"/>
  <c r="C494" i="6" l="1"/>
  <c r="D1425" i="4"/>
  <c r="C1426"/>
  <c r="E1426" s="1"/>
  <c r="G1426" s="1"/>
  <c r="F1425"/>
  <c r="E494" i="6" l="1"/>
  <c r="D494"/>
  <c r="D1426" i="4"/>
  <c r="F1426"/>
  <c r="C1427"/>
  <c r="E1427" s="1"/>
  <c r="G1427" s="1"/>
  <c r="G494" i="6" l="1"/>
  <c r="F494"/>
  <c r="D1427" i="4"/>
  <c r="F1427"/>
  <c r="C1428"/>
  <c r="E1428" s="1"/>
  <c r="G1428" s="1"/>
  <c r="C495" i="6" l="1"/>
  <c r="D1428" i="4"/>
  <c r="F1428"/>
  <c r="C1429"/>
  <c r="E1429" s="1"/>
  <c r="G1429" s="1"/>
  <c r="E495" i="6" l="1"/>
  <c r="D495"/>
  <c r="D1429" i="4"/>
  <c r="C1430"/>
  <c r="E1430" s="1"/>
  <c r="G1430" s="1"/>
  <c r="F1429"/>
  <c r="G495" i="6" l="1"/>
  <c r="F495"/>
  <c r="F1430" i="4"/>
  <c r="D1430"/>
  <c r="C1431"/>
  <c r="E1431" s="1"/>
  <c r="G1431" s="1"/>
  <c r="C496" i="6" l="1"/>
  <c r="F1431" i="4"/>
  <c r="D1431"/>
  <c r="C1432"/>
  <c r="E1432" s="1"/>
  <c r="G1432" s="1"/>
  <c r="E496" i="6" l="1"/>
  <c r="D496"/>
  <c r="F1432" i="4"/>
  <c r="D1432"/>
  <c r="C1433"/>
  <c r="E1433" s="1"/>
  <c r="G1433" s="1"/>
  <c r="G496" i="6" l="1"/>
  <c r="F496"/>
  <c r="F1433" i="4"/>
  <c r="D1433"/>
  <c r="C1434"/>
  <c r="E1434" s="1"/>
  <c r="G1434" s="1"/>
  <c r="C497" i="6" l="1"/>
  <c r="F1434" i="4"/>
  <c r="D1434"/>
  <c r="C1435"/>
  <c r="E1435" s="1"/>
  <c r="G1435" s="1"/>
  <c r="E497" i="6" l="1"/>
  <c r="D497"/>
  <c r="F1435" i="4"/>
  <c r="D1435"/>
  <c r="C1436"/>
  <c r="E1436" s="1"/>
  <c r="G1436" s="1"/>
  <c r="G497" i="6" l="1"/>
  <c r="F497"/>
  <c r="F1436" i="4"/>
  <c r="D1436"/>
  <c r="C1437"/>
  <c r="E1437" s="1"/>
  <c r="G1437" s="1"/>
  <c r="C498" i="6" l="1"/>
  <c r="C1438" i="4"/>
  <c r="E1438" s="1"/>
  <c r="G1438" s="1"/>
  <c r="F1437"/>
  <c r="D1437"/>
  <c r="E498" i="6" l="1"/>
  <c r="D498"/>
  <c r="D1438" i="4"/>
  <c r="C1439"/>
  <c r="E1439" s="1"/>
  <c r="G1439" s="1"/>
  <c r="F1438"/>
  <c r="G498" i="6" l="1"/>
  <c r="F498"/>
  <c r="F1439" i="4"/>
  <c r="C1440"/>
  <c r="E1440" s="1"/>
  <c r="G1440" s="1"/>
  <c r="D1439"/>
  <c r="C499" i="6" l="1"/>
  <c r="D1440" i="4"/>
  <c r="C1441"/>
  <c r="E1441" s="1"/>
  <c r="G1441" s="1"/>
  <c r="F1440"/>
  <c r="E499" i="6" l="1"/>
  <c r="D499"/>
  <c r="F1441" i="4"/>
  <c r="C1442"/>
  <c r="E1442" s="1"/>
  <c r="G1442" s="1"/>
  <c r="D1441"/>
  <c r="G499" i="6" l="1"/>
  <c r="F499"/>
  <c r="D1442" i="4"/>
  <c r="C1443"/>
  <c r="E1443" s="1"/>
  <c r="G1443" s="1"/>
  <c r="F1442"/>
  <c r="C500" i="6" l="1"/>
  <c r="F1443" i="4"/>
  <c r="C1444"/>
  <c r="E1444" s="1"/>
  <c r="G1444" s="1"/>
  <c r="D1443"/>
  <c r="E500" i="6" l="1"/>
  <c r="D500"/>
  <c r="D1444" i="4"/>
  <c r="C1445"/>
  <c r="E1445" s="1"/>
  <c r="G1445" s="1"/>
  <c r="F1444"/>
  <c r="G500" i="6" l="1"/>
  <c r="F500"/>
  <c r="F1445" i="4"/>
  <c r="C1446"/>
  <c r="E1446" s="1"/>
  <c r="G1446" s="1"/>
  <c r="D1445"/>
  <c r="C501" i="6" l="1"/>
  <c r="D1446" i="4"/>
  <c r="C1447"/>
  <c r="E1447" s="1"/>
  <c r="G1447" s="1"/>
  <c r="F1446"/>
  <c r="E501" i="6" l="1"/>
  <c r="D501"/>
  <c r="F1447" i="4"/>
  <c r="C1448"/>
  <c r="E1448" s="1"/>
  <c r="G1448" s="1"/>
  <c r="D1447"/>
  <c r="G501" i="6" l="1"/>
  <c r="F501"/>
  <c r="D1448" i="4"/>
  <c r="C1449"/>
  <c r="E1449" s="1"/>
  <c r="G1449" s="1"/>
  <c r="F1448"/>
  <c r="C502" i="6" l="1"/>
  <c r="F1449" i="4"/>
  <c r="C1450"/>
  <c r="E1450" s="1"/>
  <c r="G1450" s="1"/>
  <c r="D1449"/>
  <c r="E502" i="6" l="1"/>
  <c r="D502"/>
  <c r="D1450" i="4"/>
  <c r="C1451"/>
  <c r="E1451" s="1"/>
  <c r="G1451" s="1"/>
  <c r="F1450"/>
  <c r="G502" i="6" l="1"/>
  <c r="F502"/>
  <c r="F1451" i="4"/>
  <c r="C1452"/>
  <c r="E1452" s="1"/>
  <c r="G1452" s="1"/>
  <c r="D1451"/>
  <c r="C503" i="6" l="1"/>
  <c r="D1452" i="4"/>
  <c r="C1453"/>
  <c r="E1453" s="1"/>
  <c r="G1453" s="1"/>
  <c r="F1452"/>
  <c r="E503" i="6" l="1"/>
  <c r="D503"/>
  <c r="F1453" i="4"/>
  <c r="C1454"/>
  <c r="E1454" s="1"/>
  <c r="G1454" s="1"/>
  <c r="D1453"/>
  <c r="G503" i="6" l="1"/>
  <c r="F503"/>
  <c r="D1454" i="4"/>
  <c r="C1455"/>
  <c r="E1455" s="1"/>
  <c r="G1455" s="1"/>
  <c r="F1454"/>
  <c r="C504" i="6" l="1"/>
  <c r="F1455" i="4"/>
  <c r="C1456"/>
  <c r="E1456" s="1"/>
  <c r="G1456" s="1"/>
  <c r="D1455"/>
  <c r="E504" i="6" l="1"/>
  <c r="D504"/>
  <c r="D1456" i="4"/>
  <c r="C1457"/>
  <c r="E1457" s="1"/>
  <c r="G1457" s="1"/>
  <c r="F1456"/>
  <c r="G504" i="6" l="1"/>
  <c r="F504"/>
  <c r="F1457" i="4"/>
  <c r="C1458"/>
  <c r="E1458" s="1"/>
  <c r="G1458" s="1"/>
  <c r="D1457"/>
  <c r="C505" i="6" l="1"/>
  <c r="D1458" i="4"/>
  <c r="C1459"/>
  <c r="E1459" s="1"/>
  <c r="G1459" s="1"/>
  <c r="F1458"/>
  <c r="E505" i="6" l="1"/>
  <c r="D505"/>
  <c r="F1459" i="4"/>
  <c r="C1460"/>
  <c r="E1460" s="1"/>
  <c r="G1460" s="1"/>
  <c r="D1459"/>
  <c r="G505" i="6" l="1"/>
  <c r="F505"/>
  <c r="D1460" i="4"/>
  <c r="C1461"/>
  <c r="E1461" s="1"/>
  <c r="G1461" s="1"/>
  <c r="F1460"/>
  <c r="C506" i="6" l="1"/>
  <c r="F1461" i="4"/>
  <c r="C1462"/>
  <c r="E1462" s="1"/>
  <c r="G1462" s="1"/>
  <c r="D1461"/>
  <c r="E506" i="6" l="1"/>
  <c r="D506"/>
  <c r="D1462" i="4"/>
  <c r="C1463"/>
  <c r="E1463" s="1"/>
  <c r="G1463" s="1"/>
  <c r="F1462"/>
  <c r="G506" i="6" l="1"/>
  <c r="F506"/>
  <c r="F1463" i="4"/>
  <c r="C1464"/>
  <c r="E1464" s="1"/>
  <c r="G1464" s="1"/>
  <c r="D1463"/>
  <c r="C507" i="6" l="1"/>
  <c r="D1464" i="4"/>
  <c r="C1465"/>
  <c r="E1465" s="1"/>
  <c r="G1465" s="1"/>
  <c r="F1464"/>
  <c r="E507" i="6" l="1"/>
  <c r="D507"/>
  <c r="F1465" i="4"/>
  <c r="C1466"/>
  <c r="E1466" s="1"/>
  <c r="G1466" s="1"/>
  <c r="D1465"/>
  <c r="G507" i="6" l="1"/>
  <c r="F507"/>
  <c r="D1466" i="4"/>
  <c r="C1467"/>
  <c r="E1467" s="1"/>
  <c r="G1467" s="1"/>
  <c r="F1466"/>
  <c r="C508" i="6" l="1"/>
  <c r="F1467" i="4"/>
  <c r="C1468"/>
  <c r="E1468" s="1"/>
  <c r="G1468" s="1"/>
  <c r="D1467"/>
  <c r="E508" i="6" l="1"/>
  <c r="D508"/>
  <c r="D1468" i="4"/>
  <c r="C1469"/>
  <c r="E1469" s="1"/>
  <c r="G1469" s="1"/>
  <c r="F1468"/>
  <c r="G508" i="6" l="1"/>
  <c r="F508"/>
  <c r="F1469" i="4"/>
  <c r="C1470"/>
  <c r="E1470" s="1"/>
  <c r="G1470" s="1"/>
  <c r="D1469"/>
  <c r="C509" i="6" l="1"/>
  <c r="D1470" i="4"/>
  <c r="C1471"/>
  <c r="E1471" s="1"/>
  <c r="G1471" s="1"/>
  <c r="F1470"/>
  <c r="E509" i="6" l="1"/>
  <c r="D509"/>
  <c r="F1471" i="4"/>
  <c r="C1472"/>
  <c r="E1472" s="1"/>
  <c r="G1472" s="1"/>
  <c r="D1471"/>
  <c r="G509" i="6" l="1"/>
  <c r="F509"/>
  <c r="D1472" i="4"/>
  <c r="C1473"/>
  <c r="E1473" s="1"/>
  <c r="G1473" s="1"/>
  <c r="F1472"/>
  <c r="C510" i="6" l="1"/>
  <c r="F1473" i="4"/>
  <c r="C1474"/>
  <c r="E1474" s="1"/>
  <c r="G1474" s="1"/>
  <c r="D1473"/>
  <c r="E510" i="6" l="1"/>
  <c r="D510"/>
  <c r="D1474" i="4"/>
  <c r="C1475"/>
  <c r="E1475" s="1"/>
  <c r="G1475" s="1"/>
  <c r="F1474"/>
  <c r="G510" i="6" l="1"/>
  <c r="F510"/>
  <c r="F1475" i="4"/>
  <c r="C1476"/>
  <c r="E1476" s="1"/>
  <c r="G1476" s="1"/>
  <c r="D1475"/>
  <c r="C511" i="6" l="1"/>
  <c r="D1476" i="4"/>
  <c r="C1477"/>
  <c r="E1477" s="1"/>
  <c r="G1477" s="1"/>
  <c r="F1476"/>
  <c r="E511" i="6" l="1"/>
  <c r="D511"/>
  <c r="F1477" i="4"/>
  <c r="C1478"/>
  <c r="E1478" s="1"/>
  <c r="G1478" s="1"/>
  <c r="D1477"/>
  <c r="G511" i="6" l="1"/>
  <c r="F511"/>
  <c r="D1478" i="4"/>
  <c r="C1479"/>
  <c r="E1479" s="1"/>
  <c r="G1479" s="1"/>
  <c r="F1478"/>
  <c r="C512" i="6" l="1"/>
  <c r="F1479" i="4"/>
  <c r="C1480"/>
  <c r="E1480" s="1"/>
  <c r="G1480" s="1"/>
  <c r="D1479"/>
  <c r="E512" i="6" l="1"/>
  <c r="D512"/>
  <c r="D1480" i="4"/>
  <c r="C1481"/>
  <c r="E1481" s="1"/>
  <c r="G1481" s="1"/>
  <c r="F1480"/>
  <c r="G512" i="6" l="1"/>
  <c r="F512"/>
  <c r="F1481" i="4"/>
  <c r="C1482"/>
  <c r="E1482" s="1"/>
  <c r="G1482" s="1"/>
  <c r="D1481"/>
  <c r="C513" i="6" l="1"/>
  <c r="D1482" i="4"/>
  <c r="C1483"/>
  <c r="E1483" s="1"/>
  <c r="G1483" s="1"/>
  <c r="F1482"/>
  <c r="E513" i="6" l="1"/>
  <c r="D513"/>
  <c r="F1483" i="4"/>
  <c r="D1483"/>
  <c r="C1484"/>
  <c r="E1484" s="1"/>
  <c r="G1484" s="1"/>
  <c r="G513" i="6" l="1"/>
  <c r="F513"/>
  <c r="F1484" i="4"/>
  <c r="D1484"/>
  <c r="C1485"/>
  <c r="E1485" s="1"/>
  <c r="G1485" s="1"/>
  <c r="C514" i="6" l="1"/>
  <c r="F1485" i="4"/>
  <c r="C1486"/>
  <c r="E1486" s="1"/>
  <c r="G1486" s="1"/>
  <c r="D1485"/>
  <c r="E514" i="6" l="1"/>
  <c r="D514"/>
  <c r="D1486" i="4"/>
  <c r="C1487"/>
  <c r="E1487" s="1"/>
  <c r="G1487" s="1"/>
  <c r="F1486"/>
  <c r="G514" i="6" l="1"/>
  <c r="F514"/>
  <c r="F1487" i="4"/>
  <c r="C1488"/>
  <c r="E1488" s="1"/>
  <c r="G1488" s="1"/>
  <c r="D1487"/>
  <c r="C515" i="6" l="1"/>
  <c r="D1488" i="4"/>
  <c r="C1489"/>
  <c r="E1489" s="1"/>
  <c r="G1489" s="1"/>
  <c r="F1488"/>
  <c r="E515" i="6" l="1"/>
  <c r="D515"/>
  <c r="F1489" i="4"/>
  <c r="C1490"/>
  <c r="E1490" s="1"/>
  <c r="G1490" s="1"/>
  <c r="D1489"/>
  <c r="G515" i="6" l="1"/>
  <c r="F515"/>
  <c r="D1490" i="4"/>
  <c r="C1491"/>
  <c r="E1491" s="1"/>
  <c r="G1491" s="1"/>
  <c r="F1490"/>
  <c r="C516" i="6" l="1"/>
  <c r="F1491" i="4"/>
  <c r="C1492"/>
  <c r="E1492" s="1"/>
  <c r="G1492" s="1"/>
  <c r="D1491"/>
  <c r="E516" i="6" l="1"/>
  <c r="D516"/>
  <c r="D1492" i="4"/>
  <c r="C1493"/>
  <c r="E1493" s="1"/>
  <c r="G1493" s="1"/>
  <c r="F1492"/>
  <c r="G516" i="6" l="1"/>
  <c r="F516"/>
  <c r="F1493" i="4"/>
  <c r="C1494"/>
  <c r="E1494" s="1"/>
  <c r="G1494" s="1"/>
  <c r="D1493"/>
  <c r="C517" i="6" l="1"/>
  <c r="D1494" i="4"/>
  <c r="C1495"/>
  <c r="E1495" s="1"/>
  <c r="G1495" s="1"/>
  <c r="F1494"/>
  <c r="E517" i="6" l="1"/>
  <c r="D517"/>
  <c r="F1495" i="4"/>
  <c r="C1496"/>
  <c r="E1496" s="1"/>
  <c r="G1496" s="1"/>
  <c r="D1495"/>
  <c r="G517" i="6" l="1"/>
  <c r="F517"/>
  <c r="D1496" i="4"/>
  <c r="C1497"/>
  <c r="E1497" s="1"/>
  <c r="G1497" s="1"/>
  <c r="F1496"/>
  <c r="C518" i="6" l="1"/>
  <c r="F1497" i="4"/>
  <c r="C1498"/>
  <c r="E1498" s="1"/>
  <c r="G1498" s="1"/>
  <c r="D1497"/>
  <c r="E518" i="6" l="1"/>
  <c r="D518"/>
  <c r="D1498" i="4"/>
  <c r="C1499"/>
  <c r="E1499" s="1"/>
  <c r="G1499" s="1"/>
  <c r="F1498"/>
  <c r="G518" i="6" l="1"/>
  <c r="F518"/>
  <c r="F1499" i="4"/>
  <c r="C1500"/>
  <c r="E1500" s="1"/>
  <c r="G1500" s="1"/>
  <c r="D1499"/>
  <c r="C519" i="6" l="1"/>
  <c r="D1500" i="4"/>
  <c r="C1501"/>
  <c r="E1501" s="1"/>
  <c r="G1501" s="1"/>
  <c r="F1500"/>
  <c r="E519" i="6" l="1"/>
  <c r="D519"/>
  <c r="F1501" i="4"/>
  <c r="C1502"/>
  <c r="E1502" s="1"/>
  <c r="G1502" s="1"/>
  <c r="D1501"/>
  <c r="G519" i="6" l="1"/>
  <c r="F519"/>
  <c r="D1502" i="4"/>
  <c r="C1503"/>
  <c r="E1503" s="1"/>
  <c r="G1503" s="1"/>
  <c r="F1502"/>
  <c r="C520" i="6" l="1"/>
  <c r="F1503" i="4"/>
  <c r="C1504"/>
  <c r="E1504" s="1"/>
  <c r="G1504" s="1"/>
  <c r="D1503"/>
  <c r="E520" i="6" l="1"/>
  <c r="D520"/>
  <c r="D1504" i="4"/>
  <c r="C1505"/>
  <c r="E1505" s="1"/>
  <c r="G1505" s="1"/>
  <c r="F1504"/>
  <c r="G520" i="6" l="1"/>
  <c r="F520"/>
  <c r="F1505" i="4"/>
  <c r="C1506"/>
  <c r="E1506" s="1"/>
  <c r="G1506" s="1"/>
  <c r="D1505"/>
  <c r="C521" i="6" l="1"/>
  <c r="D1506" i="4"/>
  <c r="C1507"/>
  <c r="E1507" s="1"/>
  <c r="G1507" s="1"/>
  <c r="F1506"/>
  <c r="E521" i="6" l="1"/>
  <c r="D521"/>
  <c r="F1507" i="4"/>
  <c r="C1508"/>
  <c r="E1508" s="1"/>
  <c r="G1508" s="1"/>
  <c r="D1507"/>
  <c r="G521" i="6" l="1"/>
  <c r="F521"/>
  <c r="D1508" i="4"/>
  <c r="C1509"/>
  <c r="E1509" s="1"/>
  <c r="G1509" s="1"/>
  <c r="F1508"/>
  <c r="C522" i="6" l="1"/>
  <c r="F1509" i="4"/>
  <c r="D1509"/>
  <c r="C1510"/>
  <c r="E1510" s="1"/>
  <c r="G1510" s="1"/>
  <c r="E522" i="6" l="1"/>
  <c r="D522"/>
  <c r="F1510" i="4"/>
  <c r="D1510"/>
  <c r="C1511"/>
  <c r="E1511" s="1"/>
  <c r="G1511" s="1"/>
  <c r="G522" i="6" l="1"/>
  <c r="F522"/>
  <c r="F1511" i="4"/>
  <c r="D1511"/>
  <c r="C1512"/>
  <c r="E1512" s="1"/>
  <c r="G1512" s="1"/>
  <c r="C523" i="6" l="1"/>
  <c r="F1512" i="4"/>
  <c r="D1512"/>
  <c r="C1513"/>
  <c r="E1513" s="1"/>
  <c r="G1513" s="1"/>
  <c r="E523" i="6" l="1"/>
  <c r="D523"/>
  <c r="F1513" i="4"/>
  <c r="D1513"/>
  <c r="C1514"/>
  <c r="E1514" s="1"/>
  <c r="G1514" s="1"/>
  <c r="G523" i="6" l="1"/>
  <c r="F523"/>
  <c r="F1514" i="4"/>
  <c r="D1514"/>
  <c r="C1515"/>
  <c r="E1515" s="1"/>
  <c r="G1515" s="1"/>
  <c r="C524" i="6" l="1"/>
  <c r="F1515" i="4"/>
  <c r="D1515"/>
  <c r="C1516"/>
  <c r="E1516" s="1"/>
  <c r="G1516" s="1"/>
  <c r="E524" i="6" l="1"/>
  <c r="D524"/>
  <c r="F1516" i="4"/>
  <c r="D1516"/>
  <c r="C1517"/>
  <c r="E1517" s="1"/>
  <c r="G1517" s="1"/>
  <c r="G524" i="6" l="1"/>
  <c r="F524"/>
  <c r="F1517" i="4"/>
  <c r="D1517"/>
  <c r="C1518"/>
  <c r="E1518" s="1"/>
  <c r="G1518" s="1"/>
  <c r="C525" i="6" l="1"/>
  <c r="F1518" i="4"/>
  <c r="D1518"/>
  <c r="C1519"/>
  <c r="E1519" s="1"/>
  <c r="G1519" s="1"/>
  <c r="E525" i="6" l="1"/>
  <c r="D525"/>
  <c r="F1519" i="4"/>
  <c r="D1519"/>
  <c r="C1520"/>
  <c r="E1520" s="1"/>
  <c r="G1520" s="1"/>
  <c r="G525" i="6" l="1"/>
  <c r="F525"/>
  <c r="F1520" i="4"/>
  <c r="D1520"/>
  <c r="C1521"/>
  <c r="E1521" s="1"/>
  <c r="G1521" s="1"/>
  <c r="C526" i="6" l="1"/>
  <c r="F1521" i="4"/>
  <c r="C1522"/>
  <c r="E1522" s="1"/>
  <c r="G1522" s="1"/>
  <c r="D1521"/>
  <c r="E526" i="6" l="1"/>
  <c r="D526"/>
  <c r="D1522" i="4"/>
  <c r="C1523"/>
  <c r="E1523" s="1"/>
  <c r="G1523" s="1"/>
  <c r="F1522"/>
  <c r="G526" i="6" l="1"/>
  <c r="F526"/>
  <c r="F1523" i="4"/>
  <c r="C1524"/>
  <c r="E1524" s="1"/>
  <c r="G1524" s="1"/>
  <c r="D1523"/>
  <c r="C527" i="6" l="1"/>
  <c r="D1524" i="4"/>
  <c r="C1525"/>
  <c r="E1525" s="1"/>
  <c r="G1525" s="1"/>
  <c r="F1524"/>
  <c r="E527" i="6" l="1"/>
  <c r="D527"/>
  <c r="F1525" i="4"/>
  <c r="C1526"/>
  <c r="E1526" s="1"/>
  <c r="G1526" s="1"/>
  <c r="D1525"/>
  <c r="G527" i="6" l="1"/>
  <c r="F527"/>
  <c r="D1526" i="4"/>
  <c r="C1527"/>
  <c r="E1527" s="1"/>
  <c r="G1527" s="1"/>
  <c r="F1526"/>
  <c r="C528" i="6" l="1"/>
  <c r="F1527" i="4"/>
  <c r="C1528"/>
  <c r="E1528" s="1"/>
  <c r="G1528" s="1"/>
  <c r="D1527"/>
  <c r="E528" i="6" l="1"/>
  <c r="D528"/>
  <c r="D1528" i="4"/>
  <c r="C1529"/>
  <c r="E1529" s="1"/>
  <c r="G1529" s="1"/>
  <c r="F1528"/>
  <c r="G528" i="6" l="1"/>
  <c r="F528"/>
  <c r="F1529" i="4"/>
  <c r="C1530"/>
  <c r="E1530" s="1"/>
  <c r="G1530" s="1"/>
  <c r="D1529"/>
  <c r="C529" i="6" l="1"/>
  <c r="D1530" i="4"/>
  <c r="C1531"/>
  <c r="E1531" s="1"/>
  <c r="G1531" s="1"/>
  <c r="F1530"/>
  <c r="E529" i="6" l="1"/>
  <c r="D529"/>
  <c r="F1531" i="4"/>
  <c r="C1532"/>
  <c r="E1532" s="1"/>
  <c r="G1532" s="1"/>
  <c r="D1531"/>
  <c r="G529" i="6" l="1"/>
  <c r="F529"/>
  <c r="D1532" i="4"/>
  <c r="C1533"/>
  <c r="E1533" s="1"/>
  <c r="G1533" s="1"/>
  <c r="F1532"/>
  <c r="C530" i="6" l="1"/>
  <c r="F1533" i="4"/>
  <c r="C1534"/>
  <c r="E1534" s="1"/>
  <c r="G1534" s="1"/>
  <c r="D1533"/>
  <c r="E530" i="6" l="1"/>
  <c r="D530"/>
  <c r="D1534" i="4"/>
  <c r="C1535"/>
  <c r="E1535" s="1"/>
  <c r="G1535" s="1"/>
  <c r="F1534"/>
  <c r="G530" i="6" l="1"/>
  <c r="F530"/>
  <c r="F1535" i="4"/>
  <c r="C1536"/>
  <c r="E1536" s="1"/>
  <c r="G1536" s="1"/>
  <c r="D1535"/>
  <c r="C531" i="6" l="1"/>
  <c r="D1536" i="4"/>
  <c r="C1537"/>
  <c r="E1537" s="1"/>
  <c r="G1537" s="1"/>
  <c r="F1536"/>
  <c r="E531" i="6" l="1"/>
  <c r="D531"/>
  <c r="F1537" i="4"/>
  <c r="C1538"/>
  <c r="E1538" s="1"/>
  <c r="G1538" s="1"/>
  <c r="D1537"/>
  <c r="G531" i="6" l="1"/>
  <c r="F531"/>
  <c r="D1538" i="4"/>
  <c r="C1539"/>
  <c r="E1539" s="1"/>
  <c r="G1539" s="1"/>
  <c r="F1538"/>
  <c r="C532" i="6" l="1"/>
  <c r="F1539" i="4"/>
  <c r="D1539"/>
  <c r="C1540"/>
  <c r="E1540" s="1"/>
  <c r="G1540" s="1"/>
  <c r="E532" i="6" l="1"/>
  <c r="D532"/>
  <c r="F1540" i="4"/>
  <c r="C1541"/>
  <c r="E1541" s="1"/>
  <c r="G1541" s="1"/>
  <c r="D1540"/>
  <c r="G532" i="6" l="1"/>
  <c r="F532"/>
  <c r="D1541" i="4"/>
  <c r="C1542"/>
  <c r="E1542" s="1"/>
  <c r="G1542" s="1"/>
  <c r="F1541"/>
  <c r="C533" i="6" l="1"/>
  <c r="F1542" i="4"/>
  <c r="C1543"/>
  <c r="E1543" s="1"/>
  <c r="G1543" s="1"/>
  <c r="D1542"/>
  <c r="E533" i="6" l="1"/>
  <c r="D533"/>
  <c r="D1543" i="4"/>
  <c r="C1544"/>
  <c r="E1544" s="1"/>
  <c r="G1544" s="1"/>
  <c r="F1543"/>
  <c r="G533" i="6" l="1"/>
  <c r="F533"/>
  <c r="F1544" i="4"/>
  <c r="C1545"/>
  <c r="E1545" s="1"/>
  <c r="G1545" s="1"/>
  <c r="D1544"/>
  <c r="C534" i="6" l="1"/>
  <c r="D1545" i="4"/>
  <c r="C1546"/>
  <c r="E1546" s="1"/>
  <c r="G1546" s="1"/>
  <c r="F1545"/>
  <c r="E534" i="6" l="1"/>
  <c r="D534"/>
  <c r="F1546" i="4"/>
  <c r="C1547"/>
  <c r="E1547" s="1"/>
  <c r="G1547" s="1"/>
  <c r="D1546"/>
  <c r="G534" i="6" l="1"/>
  <c r="F534"/>
  <c r="D1547" i="4"/>
  <c r="C1548"/>
  <c r="E1548" s="1"/>
  <c r="G1548" s="1"/>
  <c r="F1547"/>
  <c r="C535" i="6" l="1"/>
  <c r="F1548" i="4"/>
  <c r="C1549"/>
  <c r="E1549" s="1"/>
  <c r="G1549" s="1"/>
  <c r="D1548"/>
  <c r="E535" i="6" l="1"/>
  <c r="D535"/>
  <c r="D1549" i="4"/>
  <c r="C1550"/>
  <c r="E1550" s="1"/>
  <c r="G1550" s="1"/>
  <c r="F1549"/>
  <c r="G535" i="6" l="1"/>
  <c r="F535"/>
  <c r="F1550" i="4"/>
  <c r="C1551"/>
  <c r="E1551" s="1"/>
  <c r="G1551" s="1"/>
  <c r="D1550"/>
  <c r="C536" i="6" l="1"/>
  <c r="D1551" i="4"/>
  <c r="C1552"/>
  <c r="E1552" s="1"/>
  <c r="G1552" s="1"/>
  <c r="F1551"/>
  <c r="E536" i="6" l="1"/>
  <c r="D536"/>
  <c r="F1552" i="4"/>
  <c r="C1553"/>
  <c r="E1553" s="1"/>
  <c r="G1553" s="1"/>
  <c r="D1552"/>
  <c r="G536" i="6" l="1"/>
  <c r="F536"/>
  <c r="D1553" i="4"/>
  <c r="C1554"/>
  <c r="E1554" s="1"/>
  <c r="G1554" s="1"/>
  <c r="F1553"/>
  <c r="C537" i="6" l="1"/>
  <c r="F1554" i="4"/>
  <c r="C1555"/>
  <c r="E1555" s="1"/>
  <c r="G1555" s="1"/>
  <c r="D1554"/>
  <c r="E537" i="6" l="1"/>
  <c r="D537"/>
  <c r="D1555" i="4"/>
  <c r="C1556"/>
  <c r="E1556" s="1"/>
  <c r="G1556" s="1"/>
  <c r="F1555"/>
  <c r="G537" i="6" l="1"/>
  <c r="F537"/>
  <c r="F1556" i="4"/>
  <c r="C1557"/>
  <c r="E1557" s="1"/>
  <c r="G1557" s="1"/>
  <c r="D1556"/>
  <c r="C538" i="6" l="1"/>
  <c r="D1557" i="4"/>
  <c r="C1558"/>
  <c r="E1558" s="1"/>
  <c r="G1558" s="1"/>
  <c r="F1557"/>
  <c r="E538" i="6" l="1"/>
  <c r="D538"/>
  <c r="F1558" i="4"/>
  <c r="C1559"/>
  <c r="E1559" s="1"/>
  <c r="G1559" s="1"/>
  <c r="D1558"/>
  <c r="G538" i="6" l="1"/>
  <c r="F538"/>
  <c r="D1559" i="4"/>
  <c r="C1560"/>
  <c r="E1560" s="1"/>
  <c r="G1560" s="1"/>
  <c r="F1559"/>
  <c r="C539" i="6" l="1"/>
  <c r="F1560" i="4"/>
  <c r="C1561"/>
  <c r="E1561" s="1"/>
  <c r="G1561" s="1"/>
  <c r="D1560"/>
  <c r="E539" i="6" l="1"/>
  <c r="D539"/>
  <c r="D1561" i="4"/>
  <c r="C1562"/>
  <c r="E1562" s="1"/>
  <c r="G1562" s="1"/>
  <c r="F1561"/>
  <c r="G539" i="6" l="1"/>
  <c r="F539"/>
  <c r="F1562" i="4"/>
  <c r="C1563"/>
  <c r="E1563" s="1"/>
  <c r="G1563" s="1"/>
  <c r="D1562"/>
  <c r="C540" i="6" l="1"/>
  <c r="D1563" i="4"/>
  <c r="C1564"/>
  <c r="E1564" s="1"/>
  <c r="G1564" s="1"/>
  <c r="F1563"/>
  <c r="E540" i="6" l="1"/>
  <c r="D540"/>
  <c r="F1564" i="4"/>
  <c r="C1565"/>
  <c r="E1565" s="1"/>
  <c r="G1565" s="1"/>
  <c r="D1564"/>
  <c r="G540" i="6" l="1"/>
  <c r="F540"/>
  <c r="D1565" i="4"/>
  <c r="C1566"/>
  <c r="E1566" s="1"/>
  <c r="G1566" s="1"/>
  <c r="F1565"/>
  <c r="C541" i="6" l="1"/>
  <c r="F1566" i="4"/>
  <c r="C1567"/>
  <c r="E1567" s="1"/>
  <c r="G1567" s="1"/>
  <c r="D1566"/>
  <c r="E541" i="6" l="1"/>
  <c r="D541"/>
  <c r="D1567" i="4"/>
  <c r="C1568"/>
  <c r="E1568" s="1"/>
  <c r="G1568" s="1"/>
  <c r="F1567"/>
  <c r="G541" i="6" l="1"/>
  <c r="F541"/>
  <c r="F1568" i="4"/>
  <c r="C1569"/>
  <c r="E1569" s="1"/>
  <c r="G1569" s="1"/>
  <c r="D1568"/>
  <c r="C542" i="6" l="1"/>
  <c r="D1569" i="4"/>
  <c r="C1570"/>
  <c r="E1570" s="1"/>
  <c r="G1570" s="1"/>
  <c r="F1569"/>
  <c r="E542" i="6" l="1"/>
  <c r="D542"/>
  <c r="F1570" i="4"/>
  <c r="C1571"/>
  <c r="E1571" s="1"/>
  <c r="G1571" s="1"/>
  <c r="D1570"/>
  <c r="G542" i="6" l="1"/>
  <c r="F542"/>
  <c r="D1571" i="4"/>
  <c r="C1572"/>
  <c r="E1572" s="1"/>
  <c r="G1572" s="1"/>
  <c r="F1571"/>
  <c r="C543" i="6" l="1"/>
  <c r="F1572" i="4"/>
  <c r="C1573"/>
  <c r="E1573" s="1"/>
  <c r="G1573" s="1"/>
  <c r="D1572"/>
  <c r="E543" i="6" l="1"/>
  <c r="D543"/>
  <c r="D1573" i="4"/>
  <c r="C1574"/>
  <c r="E1574" s="1"/>
  <c r="G1574" s="1"/>
  <c r="F1573"/>
  <c r="G543" i="6" l="1"/>
  <c r="F543"/>
  <c r="F1574" i="4"/>
  <c r="C1575"/>
  <c r="E1575" s="1"/>
  <c r="G1575" s="1"/>
  <c r="D1574"/>
  <c r="C544" i="6" l="1"/>
  <c r="D1575" i="4"/>
  <c r="C1576"/>
  <c r="E1576" s="1"/>
  <c r="G1576" s="1"/>
  <c r="F1575"/>
  <c r="E544" i="6" l="1"/>
  <c r="D544"/>
  <c r="F1576" i="4"/>
  <c r="C1577"/>
  <c r="E1577" s="1"/>
  <c r="G1577" s="1"/>
  <c r="D1576"/>
  <c r="G544" i="6" l="1"/>
  <c r="F544"/>
  <c r="D1577" i="4"/>
  <c r="C1578"/>
  <c r="E1578" s="1"/>
  <c r="G1578" s="1"/>
  <c r="F1577"/>
  <c r="C545" i="6" l="1"/>
  <c r="F1578" i="4"/>
  <c r="C1579"/>
  <c r="E1579" s="1"/>
  <c r="G1579" s="1"/>
  <c r="D1578"/>
  <c r="E545" i="6" l="1"/>
  <c r="D545"/>
  <c r="D1579" i="4"/>
  <c r="C1580"/>
  <c r="E1580" s="1"/>
  <c r="G1580" s="1"/>
  <c r="F1579"/>
  <c r="G545" i="6" l="1"/>
  <c r="F545"/>
  <c r="F1580" i="4"/>
  <c r="C1581"/>
  <c r="E1581" s="1"/>
  <c r="G1581" s="1"/>
  <c r="D1580"/>
  <c r="C546" i="6" l="1"/>
  <c r="D1581" i="4"/>
  <c r="C1582"/>
  <c r="E1582" s="1"/>
  <c r="G1582" s="1"/>
  <c r="F1581"/>
  <c r="E546" i="6" l="1"/>
  <c r="D546"/>
  <c r="F1582" i="4"/>
  <c r="C1583"/>
  <c r="E1583" s="1"/>
  <c r="G1583" s="1"/>
  <c r="D1582"/>
  <c r="G546" i="6" l="1"/>
  <c r="F546"/>
  <c r="D1583" i="4"/>
  <c r="C1584"/>
  <c r="E1584" s="1"/>
  <c r="G1584" s="1"/>
  <c r="F1583"/>
  <c r="C547" i="6" l="1"/>
  <c r="F1584" i="4"/>
  <c r="C1585"/>
  <c r="E1585" s="1"/>
  <c r="G1585" s="1"/>
  <c r="D1584"/>
  <c r="E547" i="6" l="1"/>
  <c r="D547"/>
  <c r="D1585" i="4"/>
  <c r="C1586"/>
  <c r="E1586" s="1"/>
  <c r="G1586" s="1"/>
  <c r="F1585"/>
  <c r="G547" i="6" l="1"/>
  <c r="F547"/>
  <c r="F1586" i="4"/>
  <c r="C1587"/>
  <c r="E1587" s="1"/>
  <c r="G1587" s="1"/>
  <c r="D1586"/>
  <c r="C548" i="6" l="1"/>
  <c r="D1587" i="4"/>
  <c r="C1588"/>
  <c r="E1588" s="1"/>
  <c r="G1588" s="1"/>
  <c r="F1587"/>
  <c r="E548" i="6" l="1"/>
  <c r="D548"/>
  <c r="F1588" i="4"/>
  <c r="C1589"/>
  <c r="E1589" s="1"/>
  <c r="G1589" s="1"/>
  <c r="D1588"/>
  <c r="G548" i="6" l="1"/>
  <c r="F548"/>
  <c r="D1589" i="4"/>
  <c r="C1590"/>
  <c r="E1590" s="1"/>
  <c r="G1590" s="1"/>
  <c r="F1589"/>
  <c r="C549" i="6" l="1"/>
  <c r="F1590" i="4"/>
  <c r="C1591"/>
  <c r="E1591" s="1"/>
  <c r="G1591" s="1"/>
  <c r="D1590"/>
  <c r="E549" i="6" l="1"/>
  <c r="D549"/>
  <c r="D1591" i="4"/>
  <c r="C1592"/>
  <c r="E1592" s="1"/>
  <c r="G1592" s="1"/>
  <c r="F1591"/>
  <c r="G549" i="6" l="1"/>
  <c r="F549"/>
  <c r="F1592" i="4"/>
  <c r="C1593"/>
  <c r="E1593" s="1"/>
  <c r="G1593" s="1"/>
  <c r="D1592"/>
  <c r="C550" i="6" l="1"/>
  <c r="D1593" i="4"/>
  <c r="C1594"/>
  <c r="E1594" s="1"/>
  <c r="G1594" s="1"/>
  <c r="F1593"/>
  <c r="E550" i="6" l="1"/>
  <c r="D550"/>
  <c r="F1594" i="4"/>
  <c r="C1595"/>
  <c r="E1595" s="1"/>
  <c r="G1595" s="1"/>
  <c r="D1594"/>
  <c r="G550" i="6" l="1"/>
  <c r="F550"/>
  <c r="D1595" i="4"/>
  <c r="C1596"/>
  <c r="E1596" s="1"/>
  <c r="G1596" s="1"/>
  <c r="F1595"/>
  <c r="C551" i="6" l="1"/>
  <c r="F1596" i="4"/>
  <c r="C1597"/>
  <c r="E1597" s="1"/>
  <c r="G1597" s="1"/>
  <c r="D1596"/>
  <c r="E551" i="6" l="1"/>
  <c r="D551"/>
  <c r="D1597" i="4"/>
  <c r="C1598"/>
  <c r="E1598" s="1"/>
  <c r="G1598" s="1"/>
  <c r="F1597"/>
  <c r="G551" i="6" l="1"/>
  <c r="F551"/>
  <c r="F1598" i="4"/>
  <c r="C1599"/>
  <c r="E1599" s="1"/>
  <c r="G1599" s="1"/>
  <c r="D1598"/>
  <c r="C552" i="6" l="1"/>
  <c r="D1599" i="4"/>
  <c r="C1600"/>
  <c r="E1600" s="1"/>
  <c r="G1600" s="1"/>
  <c r="F1599"/>
  <c r="E552" i="6" l="1"/>
  <c r="D552"/>
  <c r="F1600" i="4"/>
  <c r="C1601"/>
  <c r="E1601" s="1"/>
  <c r="G1601" s="1"/>
  <c r="D1600"/>
  <c r="G552" i="6" l="1"/>
  <c r="F552"/>
  <c r="D1601" i="4"/>
  <c r="C1602"/>
  <c r="E1602" s="1"/>
  <c r="G1602" s="1"/>
  <c r="F1601"/>
  <c r="C553" i="6" l="1"/>
  <c r="F1602" i="4"/>
  <c r="C1603"/>
  <c r="E1603" s="1"/>
  <c r="G1603" s="1"/>
  <c r="D1602"/>
  <c r="E553" i="6" l="1"/>
  <c r="D553"/>
  <c r="D1603" i="4"/>
  <c r="C1604"/>
  <c r="E1604" s="1"/>
  <c r="G1604" s="1"/>
  <c r="F1603"/>
  <c r="G553" i="6" l="1"/>
  <c r="F553"/>
  <c r="F1604" i="4"/>
  <c r="C1605"/>
  <c r="E1605" s="1"/>
  <c r="G1605" s="1"/>
  <c r="D1604"/>
  <c r="C554" i="6" l="1"/>
  <c r="D1605" i="4"/>
  <c r="C1606"/>
  <c r="E1606" s="1"/>
  <c r="G1606" s="1"/>
  <c r="F1605"/>
  <c r="E554" i="6" l="1"/>
  <c r="D554"/>
  <c r="F1606" i="4"/>
  <c r="C1607"/>
  <c r="E1607" s="1"/>
  <c r="G1607" s="1"/>
  <c r="D1606"/>
  <c r="G554" i="6" l="1"/>
  <c r="F554"/>
  <c r="D1607" i="4"/>
  <c r="C1608"/>
  <c r="E1608" s="1"/>
  <c r="G1608" s="1"/>
  <c r="F1607"/>
  <c r="C555" i="6" l="1"/>
  <c r="F1608" i="4"/>
  <c r="C1609"/>
  <c r="E1609" s="1"/>
  <c r="G1609" s="1"/>
  <c r="D1608"/>
  <c r="E555" i="6" l="1"/>
  <c r="D555"/>
  <c r="D1609" i="4"/>
  <c r="C1610"/>
  <c r="E1610" s="1"/>
  <c r="G1610" s="1"/>
  <c r="F1609"/>
  <c r="G555" i="6" l="1"/>
  <c r="F555"/>
  <c r="F1610" i="4"/>
  <c r="C1611"/>
  <c r="E1611" s="1"/>
  <c r="G1611" s="1"/>
  <c r="D1610"/>
  <c r="C556" i="6" l="1"/>
  <c r="D1611" i="4"/>
  <c r="C1612"/>
  <c r="E1612" s="1"/>
  <c r="G1612" s="1"/>
  <c r="F1611"/>
  <c r="E556" i="6" l="1"/>
  <c r="D556"/>
  <c r="F1612" i="4"/>
  <c r="D1612"/>
  <c r="C1613"/>
  <c r="E1613" s="1"/>
  <c r="G1613" s="1"/>
  <c r="G556" i="6" l="1"/>
  <c r="F556"/>
  <c r="F1613" i="4"/>
  <c r="D1613"/>
  <c r="C1614"/>
  <c r="E1614" s="1"/>
  <c r="G1614" s="1"/>
  <c r="C557" i="6" l="1"/>
  <c r="F1614" i="4"/>
  <c r="D1614"/>
  <c r="C1615"/>
  <c r="E1615" s="1"/>
  <c r="G1615" s="1"/>
  <c r="E557" i="6" l="1"/>
  <c r="D557"/>
  <c r="F1615" i="4"/>
  <c r="D1615"/>
  <c r="C1616"/>
  <c r="E1616" s="1"/>
  <c r="G1616" s="1"/>
  <c r="G557" i="6" l="1"/>
  <c r="F557"/>
  <c r="F1616" i="4"/>
  <c r="D1616"/>
  <c r="C1617"/>
  <c r="E1617" s="1"/>
  <c r="G1617" s="1"/>
  <c r="C558" i="6" l="1"/>
  <c r="F1617" i="4"/>
  <c r="D1617"/>
  <c r="C1618"/>
  <c r="E1618" s="1"/>
  <c r="G1618" s="1"/>
  <c r="E558" i="6" l="1"/>
  <c r="D558"/>
  <c r="F1618" i="4"/>
  <c r="D1618"/>
  <c r="C1619"/>
  <c r="E1619" s="1"/>
  <c r="G1619" s="1"/>
  <c r="G558" i="6" l="1"/>
  <c r="F558"/>
  <c r="F1619" i="4"/>
  <c r="D1619"/>
  <c r="C1620"/>
  <c r="E1620" s="1"/>
  <c r="G1620" s="1"/>
  <c r="C559" i="6" l="1"/>
  <c r="F1620" i="4"/>
  <c r="D1620"/>
  <c r="C1621"/>
  <c r="E1621" s="1"/>
  <c r="G1621" s="1"/>
  <c r="E559" i="6" l="1"/>
  <c r="D559"/>
  <c r="F1621" i="4"/>
  <c r="D1621"/>
  <c r="C1622"/>
  <c r="E1622" s="1"/>
  <c r="G1622" s="1"/>
  <c r="G559" i="6" l="1"/>
  <c r="F559"/>
  <c r="F1622" i="4"/>
  <c r="D1622"/>
  <c r="C1623"/>
  <c r="E1623" s="1"/>
  <c r="G1623" s="1"/>
  <c r="C560" i="6" l="1"/>
  <c r="F1623" i="4"/>
  <c r="D1623"/>
  <c r="C1624"/>
  <c r="E1624" s="1"/>
  <c r="G1624" s="1"/>
  <c r="E560" i="6" l="1"/>
  <c r="D560"/>
  <c r="F1624" i="4"/>
  <c r="C1625"/>
  <c r="E1625" s="1"/>
  <c r="G1625" s="1"/>
  <c r="D1624"/>
  <c r="G560" i="6" l="1"/>
  <c r="F560"/>
  <c r="D1625" i="4"/>
  <c r="C1626"/>
  <c r="E1626" s="1"/>
  <c r="G1626" s="1"/>
  <c r="F1625"/>
  <c r="C561" i="6" l="1"/>
  <c r="F1626" i="4"/>
  <c r="C1627"/>
  <c r="E1627" s="1"/>
  <c r="G1627" s="1"/>
  <c r="D1626"/>
  <c r="E561" i="6" l="1"/>
  <c r="D561"/>
  <c r="D1627" i="4"/>
  <c r="C1628"/>
  <c r="E1628" s="1"/>
  <c r="G1628" s="1"/>
  <c r="F1627"/>
  <c r="G561" i="6" l="1"/>
  <c r="F561"/>
  <c r="F1628" i="4"/>
  <c r="C1629"/>
  <c r="E1629" s="1"/>
  <c r="G1629" s="1"/>
  <c r="D1628"/>
  <c r="C562" i="6" l="1"/>
  <c r="D1629" i="4"/>
  <c r="C1630"/>
  <c r="E1630" s="1"/>
  <c r="G1630" s="1"/>
  <c r="F1629"/>
  <c r="E562" i="6" l="1"/>
  <c r="D562"/>
  <c r="F1630" i="4"/>
  <c r="C1631"/>
  <c r="E1631" s="1"/>
  <c r="G1631" s="1"/>
  <c r="D1630"/>
  <c r="G562" i="6" l="1"/>
  <c r="F562"/>
  <c r="D1631" i="4"/>
  <c r="C1632"/>
  <c r="E1632" s="1"/>
  <c r="G1632" s="1"/>
  <c r="F1631"/>
  <c r="C563" i="6" l="1"/>
  <c r="F1632" i="4"/>
  <c r="C1633"/>
  <c r="E1633" s="1"/>
  <c r="G1633" s="1"/>
  <c r="D1632"/>
  <c r="E563" i="6" l="1"/>
  <c r="D563"/>
  <c r="D1633" i="4"/>
  <c r="C1634"/>
  <c r="E1634" s="1"/>
  <c r="G1634" s="1"/>
  <c r="F1633"/>
  <c r="G563" i="6" l="1"/>
  <c r="F563"/>
  <c r="F1634" i="4"/>
  <c r="C1635"/>
  <c r="E1635" s="1"/>
  <c r="G1635" s="1"/>
  <c r="D1634"/>
  <c r="C564" i="6" l="1"/>
  <c r="D1635" i="4"/>
  <c r="C1636"/>
  <c r="E1636" s="1"/>
  <c r="G1636" s="1"/>
  <c r="F1635"/>
  <c r="E564" i="6" l="1"/>
  <c r="D564"/>
  <c r="F1636" i="4"/>
  <c r="C1637"/>
  <c r="E1637" s="1"/>
  <c r="G1637" s="1"/>
  <c r="D1636"/>
  <c r="G564" i="6" l="1"/>
  <c r="F564"/>
  <c r="D1637" i="4"/>
  <c r="C1638"/>
  <c r="E1638" s="1"/>
  <c r="G1638" s="1"/>
  <c r="F1637"/>
  <c r="C565" i="6" l="1"/>
  <c r="F1638" i="4"/>
  <c r="C1639"/>
  <c r="E1639" s="1"/>
  <c r="G1639" s="1"/>
  <c r="D1638"/>
  <c r="E565" i="6" l="1"/>
  <c r="D565"/>
  <c r="D1639" i="4"/>
  <c r="C1640"/>
  <c r="E1640" s="1"/>
  <c r="G1640" s="1"/>
  <c r="F1639"/>
  <c r="G565" i="6" l="1"/>
  <c r="F565"/>
  <c r="F1640" i="4"/>
  <c r="C1641"/>
  <c r="E1641" s="1"/>
  <c r="G1641" s="1"/>
  <c r="D1640"/>
  <c r="C566" i="6" l="1"/>
  <c r="D1641" i="4"/>
  <c r="C1642"/>
  <c r="E1642" s="1"/>
  <c r="G1642" s="1"/>
  <c r="F1641"/>
  <c r="E566" i="6" l="1"/>
  <c r="D566"/>
  <c r="F1642" i="4"/>
  <c r="C1643"/>
  <c r="E1643" s="1"/>
  <c r="G1643" s="1"/>
  <c r="D1642"/>
  <c r="G566" i="6" l="1"/>
  <c r="F566"/>
  <c r="D1643" i="4"/>
  <c r="C1644"/>
  <c r="E1644" s="1"/>
  <c r="G1644" s="1"/>
  <c r="F1643"/>
  <c r="C567" i="6" l="1"/>
  <c r="F1644" i="4"/>
  <c r="C1645"/>
  <c r="E1645" s="1"/>
  <c r="G1645" s="1"/>
  <c r="D1644"/>
  <c r="E567" i="6" l="1"/>
  <c r="D567"/>
  <c r="D1645" i="4"/>
  <c r="C1646"/>
  <c r="E1646" s="1"/>
  <c r="G1646" s="1"/>
  <c r="F1645"/>
  <c r="G567" i="6" l="1"/>
  <c r="F567"/>
  <c r="F1646" i="4"/>
  <c r="C1647"/>
  <c r="E1647" s="1"/>
  <c r="G1647" s="1"/>
  <c r="D1646"/>
  <c r="C568" i="6" l="1"/>
  <c r="D1647" i="4"/>
  <c r="C1648"/>
  <c r="E1648" s="1"/>
  <c r="G1648" s="1"/>
  <c r="F1647"/>
  <c r="E568" i="6" l="1"/>
  <c r="D568"/>
  <c r="F1648" i="4"/>
  <c r="C1649"/>
  <c r="E1649" s="1"/>
  <c r="G1649" s="1"/>
  <c r="D1648"/>
  <c r="G568" i="6" l="1"/>
  <c r="F568"/>
  <c r="D1649" i="4"/>
  <c r="C1650"/>
  <c r="E1650" s="1"/>
  <c r="G1650" s="1"/>
  <c r="F1649"/>
  <c r="C569" i="6" l="1"/>
  <c r="F1650" i="4"/>
  <c r="C1651"/>
  <c r="E1651" s="1"/>
  <c r="G1651" s="1"/>
  <c r="D1650"/>
  <c r="E569" i="6" l="1"/>
  <c r="D569"/>
  <c r="D1651" i="4"/>
  <c r="C1652"/>
  <c r="E1652" s="1"/>
  <c r="G1652" s="1"/>
  <c r="F1651"/>
  <c r="G569" i="6" l="1"/>
  <c r="F569"/>
  <c r="F1652" i="4"/>
  <c r="C1653"/>
  <c r="E1653" s="1"/>
  <c r="G1653" s="1"/>
  <c r="D1652"/>
  <c r="C570" i="6" l="1"/>
  <c r="D1653" i="4"/>
  <c r="C1654"/>
  <c r="E1654" s="1"/>
  <c r="G1654" s="1"/>
  <c r="F1653"/>
  <c r="E570" i="6" l="1"/>
  <c r="D570"/>
  <c r="F1654" i="4"/>
  <c r="C1655"/>
  <c r="E1655" s="1"/>
  <c r="G1655" s="1"/>
  <c r="D1654"/>
  <c r="G570" i="6" l="1"/>
  <c r="F570"/>
  <c r="D1655" i="4"/>
  <c r="C1656"/>
  <c r="E1656" s="1"/>
  <c r="G1656" s="1"/>
  <c r="F1655"/>
  <c r="C571" i="6" l="1"/>
  <c r="F1656" i="4"/>
  <c r="C1657"/>
  <c r="E1657" s="1"/>
  <c r="G1657" s="1"/>
  <c r="D1656"/>
  <c r="E571" i="6" l="1"/>
  <c r="D571"/>
  <c r="D1657" i="4"/>
  <c r="C1658"/>
  <c r="E1658" s="1"/>
  <c r="G1658" s="1"/>
  <c r="F1657"/>
  <c r="G571" i="6" l="1"/>
  <c r="F571"/>
  <c r="F1658" i="4"/>
  <c r="C1659"/>
  <c r="E1659" s="1"/>
  <c r="G1659" s="1"/>
  <c r="D1658"/>
  <c r="C572" i="6" l="1"/>
  <c r="D1659" i="4"/>
  <c r="C1660"/>
  <c r="E1660" s="1"/>
  <c r="G1660" s="1"/>
  <c r="F1659"/>
  <c r="E572" i="6" l="1"/>
  <c r="D572"/>
  <c r="F1660" i="4"/>
  <c r="C1661"/>
  <c r="E1661" s="1"/>
  <c r="G1661" s="1"/>
  <c r="D1660"/>
  <c r="G572" i="6" l="1"/>
  <c r="F572"/>
  <c r="D1661" i="4"/>
  <c r="C1662"/>
  <c r="E1662" s="1"/>
  <c r="G1662" s="1"/>
  <c r="F1661"/>
  <c r="C573" i="6" l="1"/>
  <c r="F1662" i="4"/>
  <c r="C1663"/>
  <c r="E1663" s="1"/>
  <c r="G1663" s="1"/>
  <c r="D1662"/>
  <c r="E573" i="6" l="1"/>
  <c r="D573"/>
  <c r="D1663" i="4"/>
  <c r="C1664"/>
  <c r="E1664" s="1"/>
  <c r="G1664" s="1"/>
  <c r="F1663"/>
  <c r="G573" i="6" l="1"/>
  <c r="F573"/>
  <c r="F1664" i="4"/>
  <c r="C1665"/>
  <c r="E1665" s="1"/>
  <c r="G1665" s="1"/>
  <c r="D1664"/>
  <c r="C574" i="6" l="1"/>
  <c r="D1665" i="4"/>
  <c r="C1666"/>
  <c r="E1666" s="1"/>
  <c r="G1666" s="1"/>
  <c r="F1665"/>
  <c r="E574" i="6" l="1"/>
  <c r="D574"/>
  <c r="F1666" i="4"/>
  <c r="C1667"/>
  <c r="E1667" s="1"/>
  <c r="G1667" s="1"/>
  <c r="D1666"/>
  <c r="G574" i="6" l="1"/>
  <c r="F574"/>
  <c r="D1667" i="4"/>
  <c r="F1667"/>
  <c r="C1668"/>
  <c r="E1668" s="1"/>
  <c r="G1668" s="1"/>
  <c r="C575" i="6" l="1"/>
  <c r="D1668" i="4"/>
  <c r="F1668"/>
  <c r="C1669"/>
  <c r="E1669" s="1"/>
  <c r="G1669" s="1"/>
  <c r="E575" i="6" l="1"/>
  <c r="D575"/>
  <c r="D1669" i="4"/>
  <c r="F1669"/>
  <c r="C1670"/>
  <c r="E1670" s="1"/>
  <c r="G1670" s="1"/>
  <c r="G575" i="6" l="1"/>
  <c r="F575"/>
  <c r="D1670" i="4"/>
  <c r="F1670"/>
  <c r="C1671"/>
  <c r="E1671" s="1"/>
  <c r="G1671" s="1"/>
  <c r="C576" i="6" l="1"/>
  <c r="C1672" i="4"/>
  <c r="E1672" s="1"/>
  <c r="G1672" s="1"/>
  <c r="D1671"/>
  <c r="F1671"/>
  <c r="E576" i="6" l="1"/>
  <c r="D576"/>
  <c r="F1672" i="4"/>
  <c r="D1672"/>
  <c r="C1673"/>
  <c r="E1673" s="1"/>
  <c r="G1673" s="1"/>
  <c r="G576" i="6" l="1"/>
  <c r="F576"/>
  <c r="F1673" i="4"/>
  <c r="C1674"/>
  <c r="E1674" s="1"/>
  <c r="G1674" s="1"/>
  <c r="D1673"/>
  <c r="C577" i="6" l="1"/>
  <c r="F1674" i="4"/>
  <c r="C1675"/>
  <c r="E1675" s="1"/>
  <c r="G1675" s="1"/>
  <c r="D1674"/>
  <c r="E577" i="6" l="1"/>
  <c r="D577"/>
  <c r="D1675" i="4"/>
  <c r="C1676"/>
  <c r="E1676" s="1"/>
  <c r="G1676" s="1"/>
  <c r="F1675"/>
  <c r="G577" i="6" l="1"/>
  <c r="F577"/>
  <c r="F1676" i="4"/>
  <c r="C1677"/>
  <c r="E1677" s="1"/>
  <c r="G1677" s="1"/>
  <c r="D1676"/>
  <c r="C578" i="6" l="1"/>
  <c r="D1677" i="4"/>
  <c r="C1678"/>
  <c r="E1678" s="1"/>
  <c r="G1678" s="1"/>
  <c r="F1677"/>
  <c r="E578" i="6" l="1"/>
  <c r="D578"/>
  <c r="F1678" i="4"/>
  <c r="C1679"/>
  <c r="E1679" s="1"/>
  <c r="G1679" s="1"/>
  <c r="D1678"/>
  <c r="G578" i="6" l="1"/>
  <c r="F578"/>
  <c r="D1679" i="4"/>
  <c r="C1680"/>
  <c r="E1680" s="1"/>
  <c r="G1680" s="1"/>
  <c r="F1679"/>
  <c r="C579" i="6" l="1"/>
  <c r="F1680" i="4"/>
  <c r="C1681"/>
  <c r="E1681" s="1"/>
  <c r="G1681" s="1"/>
  <c r="D1680"/>
  <c r="E579" i="6" l="1"/>
  <c r="D579"/>
  <c r="D1681" i="4"/>
  <c r="C1682"/>
  <c r="E1682" s="1"/>
  <c r="G1682" s="1"/>
  <c r="F1681"/>
  <c r="G579" i="6" l="1"/>
  <c r="F579"/>
  <c r="F1682" i="4"/>
  <c r="C1683"/>
  <c r="E1683" s="1"/>
  <c r="G1683" s="1"/>
  <c r="D1682"/>
  <c r="C580" i="6" l="1"/>
  <c r="D1683" i="4"/>
  <c r="C1684"/>
  <c r="E1684" s="1"/>
  <c r="G1684" s="1"/>
  <c r="F1683"/>
  <c r="E580" i="6" l="1"/>
  <c r="D580"/>
  <c r="F1684" i="4"/>
  <c r="C1685"/>
  <c r="E1685" s="1"/>
  <c r="G1685" s="1"/>
  <c r="D1684"/>
  <c r="G580" i="6" l="1"/>
  <c r="F580"/>
  <c r="D1685" i="4"/>
  <c r="C1686"/>
  <c r="E1686" s="1"/>
  <c r="G1686" s="1"/>
  <c r="F1685"/>
  <c r="C581" i="6" l="1"/>
  <c r="F1686" i="4"/>
  <c r="C1687"/>
  <c r="E1687" s="1"/>
  <c r="G1687" s="1"/>
  <c r="D1686"/>
  <c r="E581" i="6" l="1"/>
  <c r="D581"/>
  <c r="D1687" i="4"/>
  <c r="C1688"/>
  <c r="E1688" s="1"/>
  <c r="G1688" s="1"/>
  <c r="F1687"/>
  <c r="G581" i="6" l="1"/>
  <c r="F581"/>
  <c r="F1688" i="4"/>
  <c r="C1689"/>
  <c r="E1689" s="1"/>
  <c r="G1689" s="1"/>
  <c r="D1688"/>
  <c r="C582" i="6" l="1"/>
  <c r="D1689" i="4"/>
  <c r="C1690"/>
  <c r="E1690" s="1"/>
  <c r="G1690" s="1"/>
  <c r="F1689"/>
  <c r="E582" i="6" l="1"/>
  <c r="D582"/>
  <c r="F1690" i="4"/>
  <c r="C1691"/>
  <c r="E1691" s="1"/>
  <c r="G1691" s="1"/>
  <c r="D1690"/>
  <c r="G582" i="6" l="1"/>
  <c r="F582"/>
  <c r="D1691" i="4"/>
  <c r="C1692"/>
  <c r="E1692" s="1"/>
  <c r="G1692" s="1"/>
  <c r="F1691"/>
  <c r="C583" i="6" l="1"/>
  <c r="F1692" i="4"/>
  <c r="C1693"/>
  <c r="E1693" s="1"/>
  <c r="G1693" s="1"/>
  <c r="D1692"/>
  <c r="E583" i="6" l="1"/>
  <c r="D583"/>
  <c r="D1693" i="4"/>
  <c r="C1694"/>
  <c r="E1694" s="1"/>
  <c r="G1694" s="1"/>
  <c r="F1693"/>
  <c r="G583" i="6" l="1"/>
  <c r="F583"/>
  <c r="F1694" i="4"/>
  <c r="C1695"/>
  <c r="E1695" s="1"/>
  <c r="G1695" s="1"/>
  <c r="D1694"/>
  <c r="C584" i="6" l="1"/>
  <c r="D1695" i="4"/>
  <c r="F1695"/>
  <c r="C1696"/>
  <c r="E1696" s="1"/>
  <c r="G1696" s="1"/>
  <c r="E584" i="6" l="1"/>
  <c r="D584"/>
  <c r="C1697" i="4"/>
  <c r="E1697" s="1"/>
  <c r="G1697" s="1"/>
  <c r="D1696"/>
  <c r="F1696"/>
  <c r="G584" i="6" l="1"/>
  <c r="F584"/>
  <c r="F1697" i="4"/>
  <c r="C1698"/>
  <c r="E1698" s="1"/>
  <c r="G1698" s="1"/>
  <c r="D1697"/>
  <c r="C585" i="6" l="1"/>
  <c r="D1698" i="4"/>
  <c r="C1699"/>
  <c r="E1699" s="1"/>
  <c r="G1699" s="1"/>
  <c r="F1698"/>
  <c r="E585" i="6" l="1"/>
  <c r="D585"/>
  <c r="F1699" i="4"/>
  <c r="D1699"/>
  <c r="C1700"/>
  <c r="E1700" s="1"/>
  <c r="G1700" s="1"/>
  <c r="G585" i="6" l="1"/>
  <c r="F585"/>
  <c r="F1700" i="4"/>
  <c r="D1700"/>
  <c r="C1701"/>
  <c r="E1701" s="1"/>
  <c r="G1701" s="1"/>
  <c r="C586" i="6" l="1"/>
  <c r="F1701" i="4"/>
  <c r="D1701"/>
  <c r="C1702"/>
  <c r="E1702" s="1"/>
  <c r="G1702" s="1"/>
  <c r="E586" i="6" l="1"/>
  <c r="D586"/>
  <c r="F1702" i="4"/>
  <c r="D1702"/>
  <c r="C1703"/>
  <c r="E1703" s="1"/>
  <c r="G1703" s="1"/>
  <c r="G586" i="6" l="1"/>
  <c r="F586"/>
  <c r="F1703" i="4"/>
  <c r="D1703"/>
  <c r="C1704"/>
  <c r="E1704" s="1"/>
  <c r="G1704" s="1"/>
  <c r="C587" i="6" l="1"/>
  <c r="F1704" i="4"/>
  <c r="D1704"/>
  <c r="C1705"/>
  <c r="E1705" s="1"/>
  <c r="G1705" s="1"/>
  <c r="E587" i="6" l="1"/>
  <c r="D587"/>
  <c r="F1705" i="4"/>
  <c r="C1706"/>
  <c r="E1706" s="1"/>
  <c r="G1706" s="1"/>
  <c r="D1705"/>
  <c r="G587" i="6" l="1"/>
  <c r="F587"/>
  <c r="D1706" i="4"/>
  <c r="C1707"/>
  <c r="E1707" s="1"/>
  <c r="G1707" s="1"/>
  <c r="F1706"/>
  <c r="C588" i="6" l="1"/>
  <c r="F1707" i="4"/>
  <c r="C1708"/>
  <c r="E1708" s="1"/>
  <c r="G1708" s="1"/>
  <c r="D1707"/>
  <c r="E588" i="6" l="1"/>
  <c r="D588"/>
  <c r="D1708" i="4"/>
  <c r="C1709"/>
  <c r="E1709" s="1"/>
  <c r="G1709" s="1"/>
  <c r="F1708"/>
  <c r="G588" i="6" l="1"/>
  <c r="F588"/>
  <c r="F1709" i="4"/>
  <c r="C1710"/>
  <c r="E1710" s="1"/>
  <c r="G1710" s="1"/>
  <c r="D1709"/>
  <c r="C589" i="6" l="1"/>
  <c r="D1710" i="4"/>
  <c r="C1711"/>
  <c r="E1711" s="1"/>
  <c r="G1711" s="1"/>
  <c r="F1710"/>
  <c r="E589" i="6" l="1"/>
  <c r="D589"/>
  <c r="F1711" i="4"/>
  <c r="D1711"/>
  <c r="C1712"/>
  <c r="E1712" s="1"/>
  <c r="G1712" s="1"/>
  <c r="G589" i="6" l="1"/>
  <c r="F589"/>
  <c r="F1712" i="4"/>
  <c r="D1712"/>
  <c r="C1713"/>
  <c r="E1713" s="1"/>
  <c r="G1713" s="1"/>
  <c r="C590" i="6" l="1"/>
  <c r="F1713" i="4"/>
  <c r="D1713"/>
  <c r="C1714"/>
  <c r="E1714" s="1"/>
  <c r="G1714" s="1"/>
  <c r="E590" i="6" l="1"/>
  <c r="D590"/>
  <c r="F1714" i="4"/>
  <c r="C1715"/>
  <c r="E1715" s="1"/>
  <c r="G1715" s="1"/>
  <c r="D1714"/>
  <c r="G590" i="6" l="1"/>
  <c r="F590"/>
  <c r="D1715" i="4"/>
  <c r="C1716"/>
  <c r="E1716" s="1"/>
  <c r="G1716" s="1"/>
  <c r="F1715"/>
  <c r="C591" i="6" l="1"/>
  <c r="F1716" i="4"/>
  <c r="C1717"/>
  <c r="E1717" s="1"/>
  <c r="G1717" s="1"/>
  <c r="D1716"/>
  <c r="E591" i="6" l="1"/>
  <c r="D591"/>
  <c r="D1717" i="4"/>
  <c r="C1718"/>
  <c r="E1718" s="1"/>
  <c r="G1718" s="1"/>
  <c r="F1717"/>
  <c r="G591" i="6" l="1"/>
  <c r="F591"/>
  <c r="F1718" i="4"/>
  <c r="C1719"/>
  <c r="E1719" s="1"/>
  <c r="G1719" s="1"/>
  <c r="D1718"/>
  <c r="C592" i="6" l="1"/>
  <c r="D1719" i="4"/>
  <c r="C1720"/>
  <c r="E1720" s="1"/>
  <c r="G1720" s="1"/>
  <c r="F1719"/>
  <c r="E592" i="6" l="1"/>
  <c r="D592"/>
  <c r="F1720" i="4"/>
  <c r="C1721"/>
  <c r="E1721" s="1"/>
  <c r="G1721" s="1"/>
  <c r="D1720"/>
  <c r="G592" i="6" l="1"/>
  <c r="F592"/>
  <c r="D1721" i="4"/>
  <c r="C1722"/>
  <c r="E1722" s="1"/>
  <c r="G1722" s="1"/>
  <c r="F1721"/>
  <c r="C593" i="6" l="1"/>
  <c r="F1722" i="4"/>
  <c r="C1723"/>
  <c r="E1723" s="1"/>
  <c r="G1723" s="1"/>
  <c r="D1722"/>
  <c r="E593" i="6" l="1"/>
  <c r="D593"/>
  <c r="D1723" i="4"/>
  <c r="C1724"/>
  <c r="E1724" s="1"/>
  <c r="G1724" s="1"/>
  <c r="F1723"/>
  <c r="G593" i="6" l="1"/>
  <c r="F593"/>
  <c r="F1724" i="4"/>
  <c r="C1725"/>
  <c r="E1725" s="1"/>
  <c r="G1725" s="1"/>
  <c r="D1724"/>
  <c r="C594" i="6" l="1"/>
  <c r="D1725" i="4"/>
  <c r="C1726"/>
  <c r="E1726" s="1"/>
  <c r="G1726" s="1"/>
  <c r="F1725"/>
  <c r="E594" i="6" l="1"/>
  <c r="D594"/>
  <c r="F1726" i="4"/>
  <c r="C1727"/>
  <c r="E1727" s="1"/>
  <c r="G1727" s="1"/>
  <c r="D1726"/>
  <c r="G594" i="6" l="1"/>
  <c r="F594"/>
  <c r="D1727" i="4"/>
  <c r="F1727"/>
  <c r="C1728"/>
  <c r="E1728" s="1"/>
  <c r="G1728" s="1"/>
  <c r="C595" i="6" l="1"/>
  <c r="C1729" i="4"/>
  <c r="E1729" s="1"/>
  <c r="G1729" s="1"/>
  <c r="F1728"/>
  <c r="D1728"/>
  <c r="E595" i="6" l="1"/>
  <c r="D595"/>
  <c r="D1729" i="4"/>
  <c r="F1729"/>
  <c r="C1730"/>
  <c r="E1730" s="1"/>
  <c r="G1730" s="1"/>
  <c r="G595" i="6" l="1"/>
  <c r="F595"/>
  <c r="D1730" i="4"/>
  <c r="F1730"/>
  <c r="C1731"/>
  <c r="E1731" s="1"/>
  <c r="G1731" s="1"/>
  <c r="C596" i="6" l="1"/>
  <c r="D1731" i="4"/>
  <c r="F1731"/>
  <c r="C1732"/>
  <c r="E1732" s="1"/>
  <c r="G1732" s="1"/>
  <c r="E596" i="6" l="1"/>
  <c r="D596"/>
  <c r="D1732" i="4"/>
  <c r="F1732"/>
  <c r="C1733"/>
  <c r="E1733" s="1"/>
  <c r="G1733" s="1"/>
  <c r="G596" i="6" l="1"/>
  <c r="F596"/>
  <c r="D1733" i="4"/>
  <c r="F1733"/>
  <c r="C1734"/>
  <c r="E1734" s="1"/>
  <c r="G1734" s="1"/>
  <c r="C597" i="6" l="1"/>
  <c r="D1734" i="4"/>
  <c r="F1734"/>
  <c r="C1735"/>
  <c r="E1735" s="1"/>
  <c r="G1735" s="1"/>
  <c r="E597" i="6" l="1"/>
  <c r="D597"/>
  <c r="D1735" i="4"/>
  <c r="F1735"/>
  <c r="C1736"/>
  <c r="E1736" s="1"/>
  <c r="G1736" s="1"/>
  <c r="G597" i="6" l="1"/>
  <c r="F597"/>
  <c r="D1736" i="4"/>
  <c r="F1736"/>
  <c r="C1737"/>
  <c r="E1737" s="1"/>
  <c r="G1737" s="1"/>
  <c r="C598" i="6" l="1"/>
  <c r="D1737" i="4"/>
  <c r="F1737"/>
  <c r="C1738"/>
  <c r="E1738" s="1"/>
  <c r="G1738" s="1"/>
  <c r="E598" i="6" l="1"/>
  <c r="D598"/>
  <c r="D1738" i="4"/>
  <c r="F1738"/>
  <c r="C1739"/>
  <c r="E1739" s="1"/>
  <c r="G1739" s="1"/>
  <c r="G598" i="6" l="1"/>
  <c r="F598"/>
  <c r="C1740" i="4"/>
  <c r="E1740" s="1"/>
  <c r="G1740" s="1"/>
  <c r="D1739"/>
  <c r="F1739"/>
  <c r="C599" i="6" l="1"/>
  <c r="F1740" i="4"/>
  <c r="C1741"/>
  <c r="E1741" s="1"/>
  <c r="G1741" s="1"/>
  <c r="D1740"/>
  <c r="E599" i="6" l="1"/>
  <c r="D599"/>
  <c r="D1741" i="4"/>
  <c r="C1742"/>
  <c r="E1742" s="1"/>
  <c r="G1742" s="1"/>
  <c r="F1741"/>
  <c r="G599" i="6" l="1"/>
  <c r="F599"/>
  <c r="F1742" i="4"/>
  <c r="C1743"/>
  <c r="E1743" s="1"/>
  <c r="G1743" s="1"/>
  <c r="D1742"/>
  <c r="C600" i="6" l="1"/>
  <c r="D1743" i="4"/>
  <c r="C1744"/>
  <c r="E1744" s="1"/>
  <c r="G1744" s="1"/>
  <c r="F1743"/>
  <c r="E600" i="6" l="1"/>
  <c r="D600"/>
  <c r="F1744" i="4"/>
  <c r="C1745"/>
  <c r="E1745" s="1"/>
  <c r="G1745" s="1"/>
  <c r="D1744"/>
  <c r="G600" i="6" l="1"/>
  <c r="F600"/>
  <c r="D1745" i="4"/>
  <c r="C1746"/>
  <c r="E1746" s="1"/>
  <c r="G1746" s="1"/>
  <c r="F1745"/>
  <c r="C601" i="6" l="1"/>
  <c r="F1746" i="4"/>
  <c r="C1747"/>
  <c r="E1747" s="1"/>
  <c r="G1747" s="1"/>
  <c r="D1746"/>
  <c r="E601" i="6" l="1"/>
  <c r="D601"/>
  <c r="D1747" i="4"/>
  <c r="C1748"/>
  <c r="E1748" s="1"/>
  <c r="G1748" s="1"/>
  <c r="F1747"/>
  <c r="G601" i="6" l="1"/>
  <c r="F601"/>
  <c r="F1748" i="4"/>
  <c r="C1749"/>
  <c r="E1749" s="1"/>
  <c r="G1749" s="1"/>
  <c r="D1748"/>
  <c r="C602" i="6" l="1"/>
  <c r="D1749" i="4"/>
  <c r="C1750"/>
  <c r="E1750" s="1"/>
  <c r="G1750" s="1"/>
  <c r="F1749"/>
  <c r="E602" i="6" l="1"/>
  <c r="D602"/>
  <c r="F1750" i="4"/>
  <c r="C1751"/>
  <c r="E1751" s="1"/>
  <c r="G1751" s="1"/>
  <c r="D1750"/>
  <c r="G602" i="6" l="1"/>
  <c r="F602"/>
  <c r="D1751" i="4"/>
  <c r="C1752"/>
  <c r="E1752" s="1"/>
  <c r="G1752" s="1"/>
  <c r="F1751"/>
  <c r="C603" i="6" l="1"/>
  <c r="F1752" i="4"/>
  <c r="C1753"/>
  <c r="E1753" s="1"/>
  <c r="G1753" s="1"/>
  <c r="D1752"/>
  <c r="E603" i="6" l="1"/>
  <c r="D603"/>
  <c r="D1753" i="4"/>
  <c r="C1754"/>
  <c r="E1754" s="1"/>
  <c r="G1754" s="1"/>
  <c r="F1753"/>
  <c r="G603" i="6" l="1"/>
  <c r="F603"/>
  <c r="F1754" i="4"/>
  <c r="C1755"/>
  <c r="E1755" s="1"/>
  <c r="G1755" s="1"/>
  <c r="D1754"/>
  <c r="C604" i="6" l="1"/>
  <c r="D1755" i="4"/>
  <c r="C1756"/>
  <c r="E1756" s="1"/>
  <c r="G1756" s="1"/>
  <c r="F1755"/>
  <c r="E604" i="6" l="1"/>
  <c r="D604"/>
  <c r="F1756" i="4"/>
  <c r="C1757"/>
  <c r="E1757" s="1"/>
  <c r="G1757" s="1"/>
  <c r="D1756"/>
  <c r="G604" i="6" l="1"/>
  <c r="F604"/>
  <c r="D1757" i="4"/>
  <c r="C1758"/>
  <c r="E1758" s="1"/>
  <c r="G1758" s="1"/>
  <c r="F1757"/>
  <c r="C605" i="6" l="1"/>
  <c r="F1758" i="4"/>
  <c r="D1758"/>
  <c r="C1759"/>
  <c r="E1759" s="1"/>
  <c r="G1759" s="1"/>
  <c r="E605" i="6" l="1"/>
  <c r="D605"/>
  <c r="F1759" i="4"/>
  <c r="C1760"/>
  <c r="E1760" s="1"/>
  <c r="G1760" s="1"/>
  <c r="D1759"/>
  <c r="G605" i="6" l="1"/>
  <c r="F605"/>
  <c r="D1760" i="4"/>
  <c r="C1761"/>
  <c r="E1761" s="1"/>
  <c r="G1761" s="1"/>
  <c r="F1760"/>
  <c r="C606" i="6" l="1"/>
  <c r="F1761" i="4"/>
  <c r="C1762"/>
  <c r="E1762" s="1"/>
  <c r="G1762" s="1"/>
  <c r="D1761"/>
  <c r="E606" i="6" l="1"/>
  <c r="D606"/>
  <c r="D1762" i="4"/>
  <c r="C1763"/>
  <c r="E1763" s="1"/>
  <c r="G1763" s="1"/>
  <c r="F1762"/>
  <c r="G606" i="6" l="1"/>
  <c r="F606"/>
  <c r="F1763" i="4"/>
  <c r="C1764"/>
  <c r="E1764" s="1"/>
  <c r="G1764" s="1"/>
  <c r="D1763"/>
  <c r="C607" i="6" l="1"/>
  <c r="D1764" i="4"/>
  <c r="C1765"/>
  <c r="E1765" s="1"/>
  <c r="G1765" s="1"/>
  <c r="F1764"/>
  <c r="E607" i="6" l="1"/>
  <c r="D607"/>
  <c r="F1765" i="4"/>
  <c r="C1766"/>
  <c r="E1766" s="1"/>
  <c r="G1766" s="1"/>
  <c r="D1765"/>
  <c r="G607" i="6" l="1"/>
  <c r="F607"/>
  <c r="D1766" i="4"/>
  <c r="C1767"/>
  <c r="E1767" s="1"/>
  <c r="G1767" s="1"/>
  <c r="F1766"/>
  <c r="C608" i="6" l="1"/>
  <c r="F1767" i="4"/>
  <c r="C1768"/>
  <c r="E1768" s="1"/>
  <c r="G1768" s="1"/>
  <c r="D1767"/>
  <c r="E608" i="6" l="1"/>
  <c r="D608"/>
  <c r="D1768" i="4"/>
  <c r="C1769"/>
  <c r="E1769" s="1"/>
  <c r="G1769" s="1"/>
  <c r="F1768"/>
  <c r="G608" i="6" l="1"/>
  <c r="F608"/>
  <c r="F1769" i="4"/>
  <c r="C1770"/>
  <c r="E1770" s="1"/>
  <c r="G1770" s="1"/>
  <c r="D1769"/>
  <c r="C609" i="6" l="1"/>
  <c r="D1770" i="4"/>
  <c r="C1771"/>
  <c r="E1771" s="1"/>
  <c r="G1771" s="1"/>
  <c r="F1770"/>
  <c r="E609" i="6" l="1"/>
  <c r="D609"/>
  <c r="F1771" i="4"/>
  <c r="C1772"/>
  <c r="E1772" s="1"/>
  <c r="G1772" s="1"/>
  <c r="D1771"/>
  <c r="G609" i="6" l="1"/>
  <c r="F609"/>
  <c r="D1772" i="4"/>
  <c r="C1773"/>
  <c r="E1773" s="1"/>
  <c r="G1773" s="1"/>
  <c r="F1772"/>
  <c r="C610" i="6" l="1"/>
  <c r="F1773" i="4"/>
  <c r="C1774"/>
  <c r="E1774" s="1"/>
  <c r="G1774" s="1"/>
  <c r="D1773"/>
  <c r="E610" i="6" l="1"/>
  <c r="D610"/>
  <c r="D1774" i="4"/>
  <c r="C1775"/>
  <c r="E1775" s="1"/>
  <c r="G1775" s="1"/>
  <c r="F1774"/>
  <c r="G610" i="6" l="1"/>
  <c r="F610"/>
  <c r="F1775" i="4"/>
  <c r="C1776"/>
  <c r="E1776" s="1"/>
  <c r="G1776" s="1"/>
  <c r="D1775"/>
  <c r="C611" i="6" l="1"/>
  <c r="D1776" i="4"/>
  <c r="C1777"/>
  <c r="E1777" s="1"/>
  <c r="G1777" s="1"/>
  <c r="F1776"/>
  <c r="E611" i="6" l="1"/>
  <c r="D611"/>
  <c r="F1777" i="4"/>
  <c r="C1778"/>
  <c r="E1778" s="1"/>
  <c r="G1778" s="1"/>
  <c r="D1777"/>
  <c r="G611" i="6" l="1"/>
  <c r="F611"/>
  <c r="D1778" i="4"/>
  <c r="C1779"/>
  <c r="E1779" s="1"/>
  <c r="G1779" s="1"/>
  <c r="F1778"/>
  <c r="C612" i="6" l="1"/>
  <c r="F1779" i="4"/>
  <c r="C1780"/>
  <c r="E1780" s="1"/>
  <c r="G1780" s="1"/>
  <c r="D1779"/>
  <c r="E612" i="6" l="1"/>
  <c r="D612"/>
  <c r="D1780" i="4"/>
  <c r="C1781"/>
  <c r="E1781" s="1"/>
  <c r="G1781" s="1"/>
  <c r="F1780"/>
  <c r="G612" i="6" l="1"/>
  <c r="F612"/>
  <c r="F1781" i="4"/>
  <c r="C1782"/>
  <c r="E1782" s="1"/>
  <c r="G1782" s="1"/>
  <c r="D1781"/>
  <c r="C613" i="6" l="1"/>
  <c r="D1782" i="4"/>
  <c r="C1783"/>
  <c r="E1783" s="1"/>
  <c r="G1783" s="1"/>
  <c r="F1782"/>
  <c r="E613" i="6" l="1"/>
  <c r="D613"/>
  <c r="F1783" i="4"/>
  <c r="D1783"/>
  <c r="C1784"/>
  <c r="E1784" s="1"/>
  <c r="G1784" s="1"/>
  <c r="G613" i="6" l="1"/>
  <c r="F613"/>
  <c r="F1784" i="4"/>
  <c r="C1785"/>
  <c r="E1785" s="1"/>
  <c r="G1785" s="1"/>
  <c r="D1784"/>
  <c r="C614" i="6" l="1"/>
  <c r="D1785" i="4"/>
  <c r="C1786"/>
  <c r="E1786" s="1"/>
  <c r="G1786" s="1"/>
  <c r="F1785"/>
  <c r="E614" i="6" l="1"/>
  <c r="D614"/>
  <c r="F1786" i="4"/>
  <c r="C1787"/>
  <c r="E1787" s="1"/>
  <c r="G1787" s="1"/>
  <c r="D1786"/>
  <c r="G614" i="6" l="1"/>
  <c r="F614"/>
  <c r="D1787" i="4"/>
  <c r="C1788"/>
  <c r="E1788" s="1"/>
  <c r="G1788" s="1"/>
  <c r="F1787"/>
  <c r="C615" i="6" l="1"/>
  <c r="F1788" i="4"/>
  <c r="C1789"/>
  <c r="E1789" s="1"/>
  <c r="G1789" s="1"/>
  <c r="D1788"/>
  <c r="E615" i="6" l="1"/>
  <c r="D615"/>
  <c r="D1789" i="4"/>
  <c r="C1790"/>
  <c r="E1790" s="1"/>
  <c r="G1790" s="1"/>
  <c r="F1789"/>
  <c r="G615" i="6" l="1"/>
  <c r="F615"/>
  <c r="F1790" i="4"/>
  <c r="C1791"/>
  <c r="E1791" s="1"/>
  <c r="G1791" s="1"/>
  <c r="D1790"/>
  <c r="C616" i="6" l="1"/>
  <c r="D1791" i="4"/>
  <c r="C1792"/>
  <c r="E1792" s="1"/>
  <c r="G1792" s="1"/>
  <c r="F1791"/>
  <c r="E616" i="6" l="1"/>
  <c r="D616"/>
  <c r="F1792" i="4"/>
  <c r="C1793"/>
  <c r="E1793" s="1"/>
  <c r="G1793" s="1"/>
  <c r="D1792"/>
  <c r="G616" i="6" l="1"/>
  <c r="F616"/>
  <c r="D1793" i="4"/>
  <c r="C1794"/>
  <c r="E1794" s="1"/>
  <c r="G1794" s="1"/>
  <c r="F1793"/>
  <c r="C617" i="6" l="1"/>
  <c r="F1794" i="4"/>
  <c r="C1795"/>
  <c r="E1795" s="1"/>
  <c r="G1795" s="1"/>
  <c r="D1794"/>
  <c r="E617" i="6" l="1"/>
  <c r="D617"/>
  <c r="D1795" i="4"/>
  <c r="C1796"/>
  <c r="E1796" s="1"/>
  <c r="G1796" s="1"/>
  <c r="F1795"/>
  <c r="G617" i="6" l="1"/>
  <c r="F617"/>
  <c r="F1796" i="4"/>
  <c r="C1797"/>
  <c r="E1797" s="1"/>
  <c r="G1797" s="1"/>
  <c r="D1796"/>
  <c r="C618" i="6" l="1"/>
  <c r="D1797" i="4"/>
  <c r="C1798"/>
  <c r="E1798" s="1"/>
  <c r="G1798" s="1"/>
  <c r="F1797"/>
  <c r="E618" i="6" l="1"/>
  <c r="D618"/>
  <c r="F1798" i="4"/>
  <c r="C1799"/>
  <c r="E1799" s="1"/>
  <c r="G1799" s="1"/>
  <c r="D1798"/>
  <c r="G618" i="6" l="1"/>
  <c r="F618"/>
  <c r="D1799" i="4"/>
  <c r="C1800"/>
  <c r="E1800" s="1"/>
  <c r="G1800" s="1"/>
  <c r="F1799"/>
  <c r="C619" i="6" l="1"/>
  <c r="F1800" i="4"/>
  <c r="C1801"/>
  <c r="E1801" s="1"/>
  <c r="G1801" s="1"/>
  <c r="D1800"/>
  <c r="E619" i="6" l="1"/>
  <c r="D619"/>
  <c r="D1801" i="4"/>
  <c r="C1802"/>
  <c r="E1802" s="1"/>
  <c r="G1802" s="1"/>
  <c r="F1801"/>
  <c r="G619" i="6" l="1"/>
  <c r="F619"/>
  <c r="F1802" i="4"/>
  <c r="C1803"/>
  <c r="E1803" s="1"/>
  <c r="G1803" s="1"/>
  <c r="D1802"/>
  <c r="C620" i="6" l="1"/>
  <c r="D1803" i="4"/>
  <c r="C1804"/>
  <c r="E1804" s="1"/>
  <c r="G1804" s="1"/>
  <c r="F1803"/>
  <c r="E620" i="6" l="1"/>
  <c r="D620"/>
  <c r="F1804" i="4"/>
  <c r="C1805"/>
  <c r="E1805" s="1"/>
  <c r="G1805" s="1"/>
  <c r="D1804"/>
  <c r="F620" i="6" l="1"/>
  <c r="G620"/>
  <c r="D1805" i="4"/>
  <c r="C1806"/>
  <c r="E1806" s="1"/>
  <c r="G1806" s="1"/>
  <c r="F1805"/>
  <c r="C621" i="6" l="1"/>
  <c r="F1806" i="4"/>
  <c r="C1807"/>
  <c r="E1807" s="1"/>
  <c r="G1807" s="1"/>
  <c r="D1806"/>
  <c r="E621" i="6" l="1"/>
  <c r="D621"/>
  <c r="D1807" i="4"/>
  <c r="C1808"/>
  <c r="E1808" s="1"/>
  <c r="G1808" s="1"/>
  <c r="F1807"/>
  <c r="G621" i="6" l="1"/>
  <c r="F621"/>
  <c r="F1808" i="4"/>
  <c r="D1808"/>
  <c r="C1809"/>
  <c r="E1809" s="1"/>
  <c r="G1809" s="1"/>
  <c r="C622" i="6" l="1"/>
  <c r="F1809" i="4"/>
  <c r="C1810"/>
  <c r="E1810" s="1"/>
  <c r="G1810" s="1"/>
  <c r="D1809"/>
  <c r="E622" i="6" l="1"/>
  <c r="D622"/>
  <c r="D1810" i="4"/>
  <c r="C1811"/>
  <c r="E1811" s="1"/>
  <c r="G1811" s="1"/>
  <c r="F1810"/>
  <c r="G622" i="6" l="1"/>
  <c r="F622"/>
  <c r="F1811" i="4"/>
  <c r="C1812"/>
  <c r="E1812" s="1"/>
  <c r="G1812" s="1"/>
  <c r="D1811"/>
  <c r="C623" i="6" l="1"/>
  <c r="D1812" i="4"/>
  <c r="C1813"/>
  <c r="E1813" s="1"/>
  <c r="G1813" s="1"/>
  <c r="F1812"/>
  <c r="E623" i="6" l="1"/>
  <c r="D623"/>
  <c r="F1813" i="4"/>
  <c r="C1814"/>
  <c r="E1814" s="1"/>
  <c r="G1814" s="1"/>
  <c r="D1813"/>
  <c r="G623" i="6" l="1"/>
  <c r="F623"/>
  <c r="D1814" i="4"/>
  <c r="C1815"/>
  <c r="E1815" s="1"/>
  <c r="G1815" s="1"/>
  <c r="F1814"/>
  <c r="C624" i="6" l="1"/>
  <c r="F1815" i="4"/>
  <c r="C1816"/>
  <c r="E1816" s="1"/>
  <c r="G1816" s="1"/>
  <c r="D1815"/>
  <c r="E624" i="6" l="1"/>
  <c r="D624"/>
  <c r="D1816" i="4"/>
  <c r="C1817"/>
  <c r="E1817" s="1"/>
  <c r="G1817" s="1"/>
  <c r="F1816"/>
  <c r="G624" i="6" l="1"/>
  <c r="F624"/>
  <c r="F1817" i="4"/>
  <c r="C1818"/>
  <c r="E1818" s="1"/>
  <c r="G1818" s="1"/>
  <c r="D1817"/>
  <c r="C625" i="6" l="1"/>
  <c r="D1818" i="4"/>
  <c r="C1819"/>
  <c r="E1819" s="1"/>
  <c r="G1819" s="1"/>
  <c r="F1818"/>
  <c r="E625" i="6" l="1"/>
  <c r="D625"/>
  <c r="F1819" i="4"/>
  <c r="C1820"/>
  <c r="E1820" s="1"/>
  <c r="G1820" s="1"/>
  <c r="D1819"/>
  <c r="G625" i="6" l="1"/>
  <c r="F625"/>
  <c r="D1820" i="4"/>
  <c r="C1821"/>
  <c r="E1821" s="1"/>
  <c r="G1821" s="1"/>
  <c r="F1820"/>
  <c r="C626" i="6" l="1"/>
  <c r="F1821" i="4"/>
  <c r="C1822"/>
  <c r="E1822" s="1"/>
  <c r="G1822" s="1"/>
  <c r="D1821"/>
  <c r="E626" i="6" l="1"/>
  <c r="D626"/>
  <c r="D1822" i="4"/>
  <c r="C1823"/>
  <c r="E1823" s="1"/>
  <c r="G1823" s="1"/>
  <c r="F1822"/>
  <c r="G626" i="6" l="1"/>
  <c r="F626"/>
  <c r="F1823" i="4"/>
  <c r="C1824"/>
  <c r="E1824" s="1"/>
  <c r="G1824" s="1"/>
  <c r="D1823"/>
  <c r="C627" i="6" l="1"/>
  <c r="D1824" i="4"/>
  <c r="C1825"/>
  <c r="E1825" s="1"/>
  <c r="G1825" s="1"/>
  <c r="F1824"/>
  <c r="E627" i="6" l="1"/>
  <c r="D627"/>
  <c r="F1825" i="4"/>
  <c r="C1826"/>
  <c r="E1826" s="1"/>
  <c r="G1826" s="1"/>
  <c r="D1825"/>
  <c r="G627" i="6" l="1"/>
  <c r="F627"/>
  <c r="D1826" i="4"/>
  <c r="C1827"/>
  <c r="E1827" s="1"/>
  <c r="G1827" s="1"/>
  <c r="F1826"/>
  <c r="C628" i="6" l="1"/>
  <c r="F1827" i="4"/>
  <c r="C1828"/>
  <c r="E1828" s="1"/>
  <c r="G1828" s="1"/>
  <c r="D1827"/>
  <c r="E628" i="6" l="1"/>
  <c r="D628"/>
  <c r="D1828" i="4"/>
  <c r="C1829"/>
  <c r="E1829" s="1"/>
  <c r="G1829" s="1"/>
  <c r="F1828"/>
  <c r="G628" i="6" l="1"/>
  <c r="F628"/>
  <c r="F1829" i="4"/>
  <c r="C1830"/>
  <c r="E1830" s="1"/>
  <c r="G1830" s="1"/>
  <c r="D1829"/>
  <c r="C629" i="6" l="1"/>
  <c r="D1830" i="4"/>
  <c r="C1831"/>
  <c r="E1831" s="1"/>
  <c r="G1831" s="1"/>
  <c r="F1830"/>
  <c r="E629" i="6" l="1"/>
  <c r="D629"/>
  <c r="F1831" i="4"/>
  <c r="C1832"/>
  <c r="E1832" s="1"/>
  <c r="G1832" s="1"/>
  <c r="D1831"/>
  <c r="G629" i="6" l="1"/>
  <c r="F629"/>
  <c r="D1832" i="4"/>
  <c r="C1833"/>
  <c r="E1833" s="1"/>
  <c r="G1833" s="1"/>
  <c r="F1832"/>
  <c r="C630" i="6" l="1"/>
  <c r="F1833" i="4"/>
  <c r="C1834"/>
  <c r="E1834" s="1"/>
  <c r="G1834" s="1"/>
  <c r="D1833"/>
  <c r="E630" i="6" l="1"/>
  <c r="D630"/>
  <c r="D1834" i="4"/>
  <c r="C1835"/>
  <c r="E1835" s="1"/>
  <c r="G1835" s="1"/>
  <c r="F1834"/>
  <c r="G630" i="6" l="1"/>
  <c r="F630"/>
  <c r="F1835" i="4"/>
  <c r="C1836"/>
  <c r="E1836" s="1"/>
  <c r="G1836" s="1"/>
  <c r="D1835"/>
  <c r="C631" i="6" l="1"/>
  <c r="D1836" i="4"/>
  <c r="C1837"/>
  <c r="E1837" s="1"/>
  <c r="G1837" s="1"/>
  <c r="F1836"/>
  <c r="E631" i="6" l="1"/>
  <c r="D631"/>
  <c r="F1837" i="4"/>
  <c r="C1838"/>
  <c r="E1838" s="1"/>
  <c r="G1838" s="1"/>
  <c r="D1837"/>
  <c r="G631" i="6" l="1"/>
  <c r="F631"/>
  <c r="D1838" i="4"/>
  <c r="C1839"/>
  <c r="E1839" s="1"/>
  <c r="G1839" s="1"/>
  <c r="F1838"/>
  <c r="C632" i="6" l="1"/>
  <c r="F1839" i="4"/>
  <c r="C1840"/>
  <c r="E1840" s="1"/>
  <c r="G1840" s="1"/>
  <c r="D1839"/>
  <c r="E632" i="6" l="1"/>
  <c r="D632"/>
  <c r="D1840" i="4"/>
  <c r="C1841"/>
  <c r="E1841" s="1"/>
  <c r="G1841" s="1"/>
  <c r="F1840"/>
  <c r="G632" i="6" l="1"/>
  <c r="F632"/>
  <c r="F1841" i="4"/>
  <c r="C1842"/>
  <c r="E1842" s="1"/>
  <c r="G1842" s="1"/>
  <c r="D1841"/>
  <c r="C633" i="6" l="1"/>
  <c r="D1842" i="4"/>
  <c r="C1843"/>
  <c r="E1843" s="1"/>
  <c r="G1843" s="1"/>
  <c r="F1842"/>
  <c r="E633" i="6" l="1"/>
  <c r="D633"/>
  <c r="F1843" i="4"/>
  <c r="C1844"/>
  <c r="E1844" s="1"/>
  <c r="G1844" s="1"/>
  <c r="D1843"/>
  <c r="G633" i="6" l="1"/>
  <c r="F633"/>
  <c r="D1844" i="4"/>
  <c r="C1845"/>
  <c r="E1845" s="1"/>
  <c r="G1845" s="1"/>
  <c r="F1844"/>
  <c r="C634" i="6" l="1"/>
  <c r="F1845" i="4"/>
  <c r="C1846"/>
  <c r="E1846" s="1"/>
  <c r="G1846" s="1"/>
  <c r="D1845"/>
  <c r="E634" i="6" l="1"/>
  <c r="D634"/>
  <c r="D1846" i="4"/>
  <c r="C1847"/>
  <c r="E1847" s="1"/>
  <c r="G1847" s="1"/>
  <c r="F1846"/>
  <c r="G634" i="6" l="1"/>
  <c r="F634"/>
  <c r="F1847" i="4"/>
  <c r="D1847"/>
  <c r="C635" i="6" l="1"/>
  <c r="E635" l="1"/>
  <c r="D635"/>
  <c r="G635" l="1"/>
  <c r="F635"/>
  <c r="C636" l="1"/>
  <c r="E636" l="1"/>
  <c r="D636"/>
  <c r="G636" l="1"/>
  <c r="F636"/>
  <c r="C637" l="1"/>
  <c r="E637" l="1"/>
  <c r="D637"/>
  <c r="G637" l="1"/>
  <c r="F637"/>
  <c r="C638" l="1"/>
  <c r="E638" l="1"/>
  <c r="D638"/>
  <c r="G638" l="1"/>
  <c r="F638"/>
  <c r="C639" l="1"/>
  <c r="E639" l="1"/>
  <c r="D639"/>
  <c r="G639" l="1"/>
  <c r="F639"/>
  <c r="C640" l="1"/>
  <c r="E640" l="1"/>
  <c r="D640"/>
  <c r="G640" l="1"/>
  <c r="F640"/>
  <c r="C641" l="1"/>
  <c r="E641" l="1"/>
  <c r="D641"/>
  <c r="G641" l="1"/>
  <c r="F641"/>
  <c r="C642" l="1"/>
  <c r="E642" l="1"/>
  <c r="D642"/>
  <c r="G642" l="1"/>
  <c r="F642"/>
  <c r="C643" l="1"/>
  <c r="E643" l="1"/>
  <c r="D643"/>
  <c r="G643" l="1"/>
  <c r="F643"/>
  <c r="C644" l="1"/>
  <c r="E644" l="1"/>
  <c r="D644"/>
  <c r="G644" l="1"/>
  <c r="F644"/>
  <c r="C645" l="1"/>
  <c r="E645" l="1"/>
  <c r="D645"/>
  <c r="G645" l="1"/>
  <c r="F645"/>
  <c r="C646" l="1"/>
  <c r="E646" l="1"/>
  <c r="D646"/>
  <c r="G646" l="1"/>
  <c r="F646"/>
  <c r="C647" l="1"/>
  <c r="E647" l="1"/>
  <c r="D647"/>
  <c r="G647" l="1"/>
  <c r="F647"/>
  <c r="C648" l="1"/>
  <c r="E648" l="1"/>
  <c r="D648"/>
  <c r="G648" l="1"/>
  <c r="F648"/>
  <c r="C649" l="1"/>
  <c r="E649" l="1"/>
  <c r="D649"/>
  <c r="G649" l="1"/>
  <c r="F649"/>
  <c r="C650" l="1"/>
  <c r="E650" l="1"/>
  <c r="D650"/>
  <c r="G650" l="1"/>
  <c r="F650"/>
  <c r="C651" l="1"/>
  <c r="E651" l="1"/>
  <c r="D651"/>
  <c r="G651" l="1"/>
  <c r="F651"/>
  <c r="C652" l="1"/>
  <c r="E652" l="1"/>
  <c r="D652"/>
  <c r="G652" l="1"/>
  <c r="F652"/>
  <c r="C653" l="1"/>
  <c r="E653" l="1"/>
  <c r="D653"/>
  <c r="G653" l="1"/>
  <c r="F653"/>
  <c r="C654" l="1"/>
  <c r="E654" l="1"/>
  <c r="D654"/>
  <c r="G654" l="1"/>
  <c r="F654"/>
  <c r="C655" l="1"/>
  <c r="E655" l="1"/>
  <c r="D655"/>
  <c r="G655" l="1"/>
  <c r="F655"/>
  <c r="C656" l="1"/>
  <c r="E656" l="1"/>
  <c r="D656"/>
  <c r="G656" l="1"/>
  <c r="F656"/>
  <c r="C657" l="1"/>
  <c r="E657" l="1"/>
  <c r="D657"/>
  <c r="G657" l="1"/>
  <c r="F657"/>
  <c r="C658" l="1"/>
  <c r="E658" l="1"/>
  <c r="D658"/>
  <c r="G658" l="1"/>
  <c r="F658"/>
  <c r="C659" l="1"/>
  <c r="E659" l="1"/>
  <c r="D659"/>
  <c r="G659" l="1"/>
  <c r="F659"/>
  <c r="C660" l="1"/>
  <c r="E660" l="1"/>
  <c r="D660"/>
  <c r="G660" l="1"/>
  <c r="F660"/>
  <c r="C661" l="1"/>
  <c r="E661" l="1"/>
  <c r="D661"/>
  <c r="G661" l="1"/>
  <c r="F661"/>
  <c r="C662" l="1"/>
  <c r="E662" l="1"/>
  <c r="D662"/>
  <c r="G662" l="1"/>
  <c r="F662"/>
  <c r="C663" l="1"/>
  <c r="E663" l="1"/>
  <c r="D663"/>
  <c r="G663" l="1"/>
  <c r="F663"/>
  <c r="C664" l="1"/>
  <c r="E664" l="1"/>
  <c r="D664"/>
  <c r="G664" l="1"/>
  <c r="F664"/>
  <c r="C665" l="1"/>
  <c r="E665" l="1"/>
  <c r="D665"/>
  <c r="G665" l="1"/>
  <c r="F665"/>
  <c r="C666" l="1"/>
  <c r="E666" l="1"/>
  <c r="D666"/>
  <c r="G666" l="1"/>
  <c r="F666"/>
  <c r="C667" l="1"/>
  <c r="E667" l="1"/>
  <c r="D667"/>
  <c r="G667" l="1"/>
  <c r="F667"/>
  <c r="C668" l="1"/>
  <c r="E668" l="1"/>
  <c r="D668"/>
  <c r="G668" l="1"/>
  <c r="F668"/>
  <c r="C669" l="1"/>
  <c r="E669" l="1"/>
  <c r="D669"/>
  <c r="G669" l="1"/>
  <c r="F669"/>
  <c r="C670" l="1"/>
  <c r="E670" l="1"/>
  <c r="D670"/>
  <c r="G670" l="1"/>
  <c r="F670"/>
  <c r="C671" l="1"/>
  <c r="E671" l="1"/>
  <c r="D671"/>
  <c r="G671" l="1"/>
  <c r="F671"/>
  <c r="C672" l="1"/>
  <c r="E672" l="1"/>
  <c r="D672"/>
  <c r="G672" l="1"/>
  <c r="F672"/>
  <c r="C673" l="1"/>
  <c r="E673" l="1"/>
  <c r="D673"/>
  <c r="G673" l="1"/>
  <c r="F673"/>
  <c r="C674" l="1"/>
  <c r="E674" l="1"/>
  <c r="D674"/>
  <c r="G674" l="1"/>
  <c r="F674"/>
  <c r="C675" l="1"/>
  <c r="E675" l="1"/>
  <c r="D675"/>
  <c r="G675" l="1"/>
  <c r="F675"/>
  <c r="C676" l="1"/>
  <c r="E676" l="1"/>
  <c r="D676"/>
  <c r="G676" l="1"/>
  <c r="F676"/>
  <c r="C677" l="1"/>
  <c r="E677" l="1"/>
  <c r="D677"/>
  <c r="G677" l="1"/>
  <c r="F677"/>
  <c r="C678" l="1"/>
  <c r="E678" l="1"/>
  <c r="D678"/>
  <c r="G678" l="1"/>
  <c r="F678"/>
  <c r="C679" l="1"/>
  <c r="E679" l="1"/>
  <c r="D679"/>
  <c r="G679" l="1"/>
  <c r="F679"/>
  <c r="C680" l="1"/>
  <c r="E680" l="1"/>
  <c r="D680"/>
  <c r="G680" l="1"/>
  <c r="F680"/>
  <c r="C681" l="1"/>
  <c r="E681" l="1"/>
  <c r="D681"/>
  <c r="G681" l="1"/>
  <c r="F681"/>
  <c r="C682" l="1"/>
  <c r="E682" l="1"/>
  <c r="D682"/>
  <c r="G682" l="1"/>
  <c r="F682"/>
  <c r="C683" l="1"/>
  <c r="E683" l="1"/>
  <c r="D683"/>
  <c r="G683" l="1"/>
  <c r="F683"/>
  <c r="C684" l="1"/>
  <c r="E684" l="1"/>
  <c r="D684"/>
  <c r="G684" l="1"/>
  <c r="F684"/>
  <c r="C685" l="1"/>
  <c r="E685" l="1"/>
  <c r="D685"/>
  <c r="G685" l="1"/>
  <c r="F685"/>
  <c r="C686" l="1"/>
  <c r="E686" l="1"/>
  <c r="D686"/>
  <c r="G686" l="1"/>
  <c r="F686"/>
  <c r="C687" l="1"/>
  <c r="E687" l="1"/>
  <c r="D687"/>
  <c r="G687" l="1"/>
  <c r="F687"/>
  <c r="C688" l="1"/>
  <c r="E688" l="1"/>
  <c r="D688"/>
  <c r="G688" l="1"/>
  <c r="F688"/>
  <c r="C689" l="1"/>
  <c r="E689" l="1"/>
  <c r="D689"/>
  <c r="G689" l="1"/>
  <c r="F689"/>
  <c r="C690" l="1"/>
  <c r="E690" l="1"/>
  <c r="D690"/>
  <c r="G690" l="1"/>
  <c r="F690"/>
  <c r="C691" l="1"/>
  <c r="E691" l="1"/>
  <c r="D691"/>
  <c r="G691" l="1"/>
  <c r="F691"/>
  <c r="C692" l="1"/>
  <c r="E692" l="1"/>
  <c r="D692"/>
  <c r="G692" l="1"/>
  <c r="F692"/>
  <c r="C693" l="1"/>
  <c r="E693" l="1"/>
  <c r="D693"/>
  <c r="G693" l="1"/>
  <c r="F693"/>
  <c r="C694" l="1"/>
  <c r="E694" l="1"/>
  <c r="D694"/>
  <c r="G694" l="1"/>
  <c r="F694"/>
  <c r="C695" l="1"/>
  <c r="E695" l="1"/>
  <c r="D695"/>
  <c r="G695" l="1"/>
  <c r="F695"/>
  <c r="C696" l="1"/>
  <c r="E696" l="1"/>
  <c r="D696"/>
  <c r="G696" l="1"/>
  <c r="F696"/>
  <c r="C697" l="1"/>
  <c r="E697" l="1"/>
  <c r="D697"/>
  <c r="G697" l="1"/>
  <c r="F697"/>
  <c r="C698" l="1"/>
  <c r="E698" l="1"/>
  <c r="D698"/>
  <c r="G698" l="1"/>
  <c r="F698"/>
  <c r="C699" l="1"/>
  <c r="E699" l="1"/>
  <c r="D699"/>
  <c r="G699" l="1"/>
  <c r="F699"/>
  <c r="C700" l="1"/>
  <c r="E700" l="1"/>
  <c r="D700"/>
  <c r="G700" l="1"/>
  <c r="F700"/>
  <c r="C701" l="1"/>
  <c r="E701" l="1"/>
  <c r="D701"/>
  <c r="G701" l="1"/>
  <c r="F701"/>
  <c r="C702" l="1"/>
  <c r="E702" l="1"/>
  <c r="D702"/>
  <c r="G702" l="1"/>
  <c r="F702"/>
  <c r="C703" l="1"/>
  <c r="E703" l="1"/>
  <c r="D703"/>
  <c r="G703" l="1"/>
  <c r="F703"/>
  <c r="C704" l="1"/>
  <c r="E704" l="1"/>
  <c r="D704"/>
  <c r="G704" l="1"/>
  <c r="F704"/>
  <c r="C705" l="1"/>
  <c r="E705" l="1"/>
  <c r="D705"/>
  <c r="G705" l="1"/>
  <c r="F705"/>
  <c r="C706" l="1"/>
  <c r="E706" l="1"/>
  <c r="D706"/>
  <c r="G706" l="1"/>
  <c r="F706"/>
  <c r="C707" l="1"/>
  <c r="E707" l="1"/>
  <c r="D707"/>
  <c r="G707" l="1"/>
  <c r="F707"/>
  <c r="C708" l="1"/>
  <c r="E708" l="1"/>
  <c r="D708"/>
  <c r="G708" l="1"/>
  <c r="F708"/>
  <c r="C709" l="1"/>
  <c r="E709" l="1"/>
  <c r="D709"/>
  <c r="G709" l="1"/>
  <c r="F709"/>
  <c r="C710" l="1"/>
  <c r="E710" l="1"/>
  <c r="D710"/>
  <c r="G710" l="1"/>
  <c r="F710"/>
  <c r="C711" l="1"/>
  <c r="E711" l="1"/>
  <c r="D711"/>
  <c r="G711" l="1"/>
  <c r="F711"/>
  <c r="C712" l="1"/>
  <c r="E712" l="1"/>
  <c r="D712"/>
  <c r="G712" l="1"/>
  <c r="F712"/>
  <c r="C713" l="1"/>
  <c r="E713" l="1"/>
  <c r="D713"/>
  <c r="G713" l="1"/>
  <c r="F713"/>
  <c r="C714" l="1"/>
  <c r="E714" l="1"/>
  <c r="D714"/>
  <c r="G714" l="1"/>
  <c r="F714"/>
  <c r="C715" l="1"/>
  <c r="E715" l="1"/>
  <c r="D715"/>
  <c r="G715" l="1"/>
  <c r="F715"/>
  <c r="C716" l="1"/>
  <c r="E716" l="1"/>
  <c r="D716"/>
  <c r="G716" l="1"/>
  <c r="F716"/>
  <c r="C717" l="1"/>
  <c r="E717" l="1"/>
  <c r="D717"/>
  <c r="G717" l="1"/>
  <c r="F717"/>
  <c r="C718" l="1"/>
  <c r="E718" l="1"/>
  <c r="D718"/>
  <c r="G718" l="1"/>
  <c r="F718"/>
  <c r="C719" l="1"/>
  <c r="E719" l="1"/>
  <c r="D719"/>
  <c r="G719" l="1"/>
  <c r="F719"/>
  <c r="C720" l="1"/>
  <c r="E720" l="1"/>
  <c r="D720"/>
  <c r="G720" l="1"/>
  <c r="F720"/>
  <c r="C721" l="1"/>
  <c r="E721" l="1"/>
  <c r="D721"/>
  <c r="G721" l="1"/>
  <c r="F721"/>
  <c r="C722" l="1"/>
  <c r="E722" l="1"/>
  <c r="D722"/>
  <c r="G722" l="1"/>
  <c r="F722"/>
  <c r="C723" l="1"/>
  <c r="E723" l="1"/>
  <c r="D723"/>
  <c r="G723" l="1"/>
  <c r="F723"/>
  <c r="C724" l="1"/>
  <c r="E724" l="1"/>
  <c r="D724"/>
  <c r="G724" l="1"/>
  <c r="F724"/>
  <c r="C725" l="1"/>
  <c r="E725" l="1"/>
  <c r="D725"/>
  <c r="G725" l="1"/>
  <c r="F725"/>
  <c r="C726" l="1"/>
  <c r="E726" l="1"/>
  <c r="D726"/>
  <c r="G726" l="1"/>
  <c r="F726"/>
  <c r="C727" l="1"/>
  <c r="E727" l="1"/>
  <c r="D727"/>
  <c r="G727" l="1"/>
  <c r="F727"/>
  <c r="C728" l="1"/>
  <c r="E728" l="1"/>
  <c r="D728"/>
  <c r="G728" l="1"/>
  <c r="F728"/>
  <c r="C729" l="1"/>
  <c r="E729" l="1"/>
  <c r="D729"/>
  <c r="G729" l="1"/>
  <c r="F729"/>
  <c r="C730" l="1"/>
  <c r="E730" l="1"/>
  <c r="D730"/>
  <c r="G730" l="1"/>
  <c r="F730"/>
  <c r="C731" l="1"/>
  <c r="E731" l="1"/>
  <c r="D731"/>
  <c r="G731" l="1"/>
  <c r="F731"/>
  <c r="C732" l="1"/>
  <c r="E732" l="1"/>
  <c r="D732"/>
  <c r="G732" l="1"/>
  <c r="F732"/>
  <c r="C733" l="1"/>
  <c r="E733" l="1"/>
  <c r="D733"/>
  <c r="G733" l="1"/>
  <c r="F733"/>
  <c r="C734" l="1"/>
  <c r="E734" l="1"/>
  <c r="D734"/>
  <c r="G734" l="1"/>
  <c r="F734"/>
  <c r="C735" l="1"/>
  <c r="E735" l="1"/>
  <c r="D735"/>
  <c r="G735" l="1"/>
  <c r="F735"/>
  <c r="C736" l="1"/>
  <c r="E736" l="1"/>
  <c r="D736"/>
  <c r="G736" l="1"/>
  <c r="F736"/>
  <c r="C737" l="1"/>
  <c r="E737" l="1"/>
  <c r="D737"/>
  <c r="G737" l="1"/>
  <c r="F737"/>
  <c r="C738" l="1"/>
  <c r="E738" l="1"/>
  <c r="D738"/>
  <c r="G738" l="1"/>
  <c r="F738"/>
  <c r="C739" l="1"/>
  <c r="E739" l="1"/>
  <c r="D739"/>
  <c r="G739" l="1"/>
  <c r="F739"/>
  <c r="C740" l="1"/>
  <c r="E740" l="1"/>
  <c r="D740"/>
  <c r="G740" l="1"/>
  <c r="F740"/>
  <c r="C741" l="1"/>
  <c r="E741" l="1"/>
  <c r="D741"/>
  <c r="G741" l="1"/>
  <c r="F741"/>
  <c r="C742" l="1"/>
  <c r="E742" l="1"/>
  <c r="D742"/>
  <c r="G742" l="1"/>
  <c r="F742"/>
  <c r="C743" l="1"/>
  <c r="E743" l="1"/>
  <c r="D743"/>
  <c r="G743" l="1"/>
  <c r="F743"/>
  <c r="C744" l="1"/>
  <c r="E744" l="1"/>
  <c r="D744"/>
  <c r="G744" l="1"/>
  <c r="F744"/>
  <c r="C745" l="1"/>
  <c r="E745" l="1"/>
  <c r="D745"/>
  <c r="G745" l="1"/>
  <c r="F745"/>
  <c r="C746" l="1"/>
  <c r="E746" l="1"/>
  <c r="D746"/>
  <c r="G746" l="1"/>
  <c r="F746"/>
  <c r="C747" l="1"/>
  <c r="E747" l="1"/>
  <c r="D747"/>
  <c r="G747" l="1"/>
  <c r="F747"/>
  <c r="C748" l="1"/>
  <c r="E748" l="1"/>
  <c r="D748"/>
  <c r="G748" l="1"/>
  <c r="F748"/>
  <c r="C749" l="1"/>
  <c r="E749" l="1"/>
  <c r="D749"/>
  <c r="G749" l="1"/>
  <c r="F749"/>
  <c r="C750" l="1"/>
  <c r="E750" l="1"/>
  <c r="D750"/>
  <c r="G750" l="1"/>
  <c r="F750"/>
  <c r="C751" l="1"/>
  <c r="E751" l="1"/>
  <c r="D751"/>
  <c r="G751" l="1"/>
  <c r="F751"/>
  <c r="C752" l="1"/>
  <c r="E752" l="1"/>
  <c r="D752"/>
  <c r="G752" l="1"/>
  <c r="F752"/>
  <c r="C753" l="1"/>
  <c r="E753" l="1"/>
  <c r="D753"/>
  <c r="G753" l="1"/>
  <c r="F753"/>
  <c r="C754" l="1"/>
  <c r="E754" l="1"/>
  <c r="D754"/>
  <c r="G754" l="1"/>
  <c r="F754"/>
  <c r="C755" l="1"/>
  <c r="E755" l="1"/>
  <c r="D755"/>
  <c r="G755" l="1"/>
  <c r="F755"/>
  <c r="C756" l="1"/>
  <c r="E756" l="1"/>
  <c r="D756"/>
  <c r="G756" l="1"/>
  <c r="F756"/>
  <c r="C757" l="1"/>
  <c r="E757" l="1"/>
  <c r="D757"/>
  <c r="G757" l="1"/>
  <c r="F757"/>
  <c r="C758" l="1"/>
  <c r="E758" l="1"/>
  <c r="D758"/>
  <c r="G758" l="1"/>
  <c r="F758"/>
  <c r="C759" l="1"/>
  <c r="E759" l="1"/>
  <c r="D759"/>
  <c r="G759" l="1"/>
  <c r="F759"/>
  <c r="C760" l="1"/>
  <c r="E760" l="1"/>
  <c r="D760"/>
  <c r="G760" l="1"/>
  <c r="F760"/>
  <c r="C761" l="1"/>
  <c r="E761" l="1"/>
  <c r="D761"/>
  <c r="G761" l="1"/>
  <c r="F761"/>
  <c r="C762" l="1"/>
  <c r="E762" l="1"/>
  <c r="D762"/>
  <c r="G762" l="1"/>
  <c r="F762"/>
  <c r="C763" l="1"/>
  <c r="E763" l="1"/>
  <c r="D763"/>
  <c r="G763" l="1"/>
  <c r="F763"/>
  <c r="C764" l="1"/>
  <c r="E764" l="1"/>
  <c r="D764"/>
  <c r="G764" l="1"/>
  <c r="F764"/>
  <c r="C765" l="1"/>
  <c r="E765" l="1"/>
  <c r="D765"/>
  <c r="G765" l="1"/>
  <c r="F765"/>
  <c r="C766" l="1"/>
  <c r="E766" l="1"/>
  <c r="D766"/>
  <c r="G766" l="1"/>
  <c r="F766"/>
  <c r="C767" l="1"/>
  <c r="E767" l="1"/>
  <c r="D767"/>
  <c r="G767" l="1"/>
  <c r="F767"/>
  <c r="C768" l="1"/>
  <c r="E768" l="1"/>
  <c r="D768"/>
  <c r="G768" l="1"/>
  <c r="F768"/>
  <c r="C769" l="1"/>
  <c r="E769" l="1"/>
  <c r="D769"/>
  <c r="G769" l="1"/>
  <c r="F769"/>
  <c r="C770" l="1"/>
  <c r="E770" l="1"/>
  <c r="D770"/>
  <c r="G770" l="1"/>
  <c r="F770"/>
  <c r="C771" l="1"/>
  <c r="E771" l="1"/>
  <c r="D771"/>
  <c r="G771" l="1"/>
  <c r="F771"/>
  <c r="C772" l="1"/>
  <c r="E772" l="1"/>
  <c r="D772"/>
  <c r="G772" l="1"/>
  <c r="F772"/>
  <c r="C773" l="1"/>
  <c r="E773" l="1"/>
  <c r="D773"/>
  <c r="G773" l="1"/>
  <c r="F773"/>
  <c r="C774" l="1"/>
  <c r="E774" l="1"/>
  <c r="D774"/>
  <c r="G774" l="1"/>
  <c r="F774"/>
  <c r="C775" l="1"/>
  <c r="E775" l="1"/>
  <c r="D775"/>
  <c r="G775" l="1"/>
  <c r="F775"/>
  <c r="C776" l="1"/>
  <c r="E776" l="1"/>
  <c r="D776"/>
  <c r="G776" l="1"/>
  <c r="F776"/>
  <c r="C777" l="1"/>
  <c r="E777" l="1"/>
  <c r="D777"/>
  <c r="G777" l="1"/>
  <c r="F777"/>
  <c r="C778" l="1"/>
  <c r="E778" l="1"/>
  <c r="D778"/>
  <c r="G778" l="1"/>
  <c r="F778"/>
  <c r="C779" l="1"/>
  <c r="E779" l="1"/>
  <c r="D779"/>
  <c r="G779" l="1"/>
  <c r="F779"/>
  <c r="C780" l="1"/>
  <c r="E780" l="1"/>
  <c r="D780"/>
  <c r="G780" l="1"/>
  <c r="F780"/>
  <c r="C781" l="1"/>
  <c r="E781" l="1"/>
  <c r="D781"/>
  <c r="G781" l="1"/>
  <c r="F781"/>
  <c r="C782" l="1"/>
  <c r="E782" l="1"/>
  <c r="D782"/>
  <c r="G782" l="1"/>
  <c r="F782"/>
  <c r="C783" l="1"/>
  <c r="E783" l="1"/>
  <c r="D783"/>
  <c r="G783" l="1"/>
  <c r="F783"/>
  <c r="C784" l="1"/>
  <c r="E784" l="1"/>
  <c r="D784"/>
  <c r="G784" l="1"/>
  <c r="F784"/>
  <c r="C785" l="1"/>
  <c r="E785" l="1"/>
  <c r="D785"/>
  <c r="G785" l="1"/>
  <c r="F785"/>
  <c r="C786" l="1"/>
  <c r="E786" l="1"/>
  <c r="D786"/>
  <c r="G786" l="1"/>
  <c r="F786"/>
  <c r="C787" l="1"/>
  <c r="E787" l="1"/>
  <c r="D787"/>
  <c r="G787" l="1"/>
  <c r="F787"/>
  <c r="C788" l="1"/>
  <c r="E788" l="1"/>
  <c r="D788"/>
  <c r="G788" l="1"/>
  <c r="F788"/>
  <c r="C789" l="1"/>
  <c r="E789" l="1"/>
  <c r="D789"/>
  <c r="G789" l="1"/>
  <c r="F789"/>
  <c r="C790" l="1"/>
  <c r="E790" l="1"/>
  <c r="D790"/>
  <c r="G790" l="1"/>
  <c r="F790"/>
  <c r="C791" l="1"/>
  <c r="E791" l="1"/>
  <c r="D791"/>
  <c r="G791" l="1"/>
  <c r="F791"/>
  <c r="C792" l="1"/>
  <c r="E792" l="1"/>
  <c r="D792"/>
  <c r="G792" l="1"/>
  <c r="F792"/>
  <c r="C793" l="1"/>
  <c r="E793" l="1"/>
  <c r="D793"/>
  <c r="G793" l="1"/>
  <c r="F793"/>
  <c r="C794" l="1"/>
  <c r="E794" l="1"/>
  <c r="D794"/>
  <c r="G794" l="1"/>
  <c r="F794"/>
  <c r="C795" l="1"/>
  <c r="E795" l="1"/>
  <c r="D795"/>
  <c r="G795" l="1"/>
  <c r="F795"/>
  <c r="C796" l="1"/>
  <c r="E796" l="1"/>
  <c r="D796"/>
  <c r="G796" l="1"/>
  <c r="F796"/>
  <c r="C797" l="1"/>
  <c r="E797" l="1"/>
  <c r="D797"/>
  <c r="G797" l="1"/>
  <c r="F797"/>
  <c r="C798" l="1"/>
  <c r="E798" l="1"/>
  <c r="D798"/>
  <c r="G798" l="1"/>
  <c r="F798"/>
  <c r="C799" l="1"/>
  <c r="E799" l="1"/>
  <c r="D799"/>
  <c r="G799" l="1"/>
  <c r="F799"/>
  <c r="C800" l="1"/>
  <c r="E800" l="1"/>
  <c r="D800"/>
  <c r="G800" l="1"/>
  <c r="F800"/>
  <c r="C801" l="1"/>
  <c r="E801" l="1"/>
  <c r="D801"/>
  <c r="G801" l="1"/>
  <c r="F801"/>
  <c r="C802" l="1"/>
  <c r="E802" l="1"/>
  <c r="D802"/>
  <c r="G802" l="1"/>
  <c r="F802"/>
  <c r="C803" l="1"/>
  <c r="E803" l="1"/>
  <c r="D803"/>
  <c r="G803" l="1"/>
  <c r="F803"/>
  <c r="C804" l="1"/>
  <c r="E804" l="1"/>
  <c r="D804"/>
  <c r="G804" l="1"/>
  <c r="F804"/>
  <c r="C805" l="1"/>
  <c r="E805" l="1"/>
  <c r="D805"/>
  <c r="G805" l="1"/>
  <c r="F805"/>
  <c r="C806" l="1"/>
  <c r="E806" l="1"/>
  <c r="D806"/>
  <c r="G806" l="1"/>
  <c r="F806"/>
  <c r="C807" l="1"/>
  <c r="E807" l="1"/>
  <c r="D807"/>
  <c r="F807" l="1"/>
  <c r="G807"/>
  <c r="C808" l="1"/>
  <c r="E808" l="1"/>
  <c r="D808"/>
  <c r="G808" l="1"/>
  <c r="F808"/>
  <c r="C809" l="1"/>
  <c r="E809" l="1"/>
  <c r="D809"/>
  <c r="G809" l="1"/>
  <c r="F809"/>
  <c r="C810" l="1"/>
  <c r="E810" l="1"/>
  <c r="D810"/>
  <c r="G810" l="1"/>
  <c r="F810"/>
  <c r="C811" l="1"/>
  <c r="E811" l="1"/>
  <c r="D811"/>
  <c r="G811" l="1"/>
  <c r="F811"/>
  <c r="C812" l="1"/>
  <c r="E812" l="1"/>
  <c r="D812"/>
  <c r="G812" l="1"/>
  <c r="F812"/>
  <c r="C813" l="1"/>
  <c r="E813" l="1"/>
  <c r="D813"/>
  <c r="G813" l="1"/>
  <c r="F813"/>
  <c r="C814" l="1"/>
  <c r="E814" l="1"/>
  <c r="D814"/>
  <c r="G814" l="1"/>
  <c r="F814"/>
  <c r="C815" l="1"/>
  <c r="E815" l="1"/>
  <c r="D815"/>
  <c r="G815" l="1"/>
  <c r="F815"/>
  <c r="C816" l="1"/>
  <c r="E816" l="1"/>
  <c r="D816"/>
  <c r="G816" l="1"/>
  <c r="F816"/>
  <c r="C817" l="1"/>
  <c r="E817" l="1"/>
  <c r="D817"/>
  <c r="G817" l="1"/>
  <c r="F817"/>
  <c r="C818" l="1"/>
  <c r="E818" l="1"/>
  <c r="D818"/>
  <c r="G818" l="1"/>
  <c r="F818"/>
  <c r="C819" l="1"/>
  <c r="E819" l="1"/>
  <c r="D819"/>
  <c r="G819" l="1"/>
  <c r="F819"/>
  <c r="C820" l="1"/>
  <c r="E820" l="1"/>
  <c r="D820"/>
  <c r="G820" l="1"/>
  <c r="F820"/>
  <c r="C821" l="1"/>
  <c r="E821" l="1"/>
  <c r="D821"/>
  <c r="G821" l="1"/>
  <c r="F821"/>
  <c r="C822" l="1"/>
  <c r="E822" l="1"/>
  <c r="D822"/>
  <c r="G822" l="1"/>
  <c r="F822"/>
  <c r="C823" l="1"/>
  <c r="E823" l="1"/>
  <c r="D823"/>
  <c r="G823" l="1"/>
  <c r="F823"/>
  <c r="C824" l="1"/>
  <c r="E824" l="1"/>
  <c r="D824"/>
  <c r="G824" l="1"/>
  <c r="F824"/>
  <c r="C825" l="1"/>
  <c r="E825" l="1"/>
  <c r="D825"/>
  <c r="G825" l="1"/>
  <c r="F825"/>
  <c r="C826" l="1"/>
  <c r="E826" l="1"/>
  <c r="D826"/>
  <c r="G826" l="1"/>
  <c r="F826"/>
  <c r="C827" l="1"/>
  <c r="E827" l="1"/>
  <c r="D827"/>
  <c r="G827" l="1"/>
  <c r="F827"/>
  <c r="C828" l="1"/>
  <c r="E828" l="1"/>
  <c r="D828"/>
  <c r="G828" l="1"/>
  <c r="F828"/>
  <c r="C829" l="1"/>
  <c r="E829" l="1"/>
  <c r="D829"/>
  <c r="G829" l="1"/>
  <c r="F829"/>
  <c r="C830" l="1"/>
  <c r="E830" l="1"/>
  <c r="D830"/>
  <c r="G830" l="1"/>
  <c r="F830"/>
  <c r="C831" l="1"/>
  <c r="E831" l="1"/>
  <c r="D831"/>
  <c r="G831" l="1"/>
  <c r="F831"/>
  <c r="C832" l="1"/>
  <c r="E832" l="1"/>
  <c r="D832"/>
  <c r="G832" l="1"/>
  <c r="F832"/>
  <c r="C833" l="1"/>
  <c r="E833" l="1"/>
  <c r="D833"/>
  <c r="G833" l="1"/>
  <c r="F833"/>
  <c r="C834" l="1"/>
  <c r="E834" l="1"/>
  <c r="D834"/>
  <c r="G834" l="1"/>
  <c r="F834"/>
  <c r="C835" l="1"/>
  <c r="E835" l="1"/>
  <c r="D835"/>
  <c r="G835" l="1"/>
  <c r="F835"/>
  <c r="C836" l="1"/>
  <c r="E836" l="1"/>
  <c r="D836"/>
  <c r="G836" l="1"/>
  <c r="F836"/>
  <c r="C837" l="1"/>
  <c r="E837" l="1"/>
  <c r="D837"/>
  <c r="G837" l="1"/>
  <c r="F837"/>
  <c r="C838" l="1"/>
  <c r="E838" l="1"/>
  <c r="D838"/>
  <c r="G838" l="1"/>
  <c r="F838"/>
  <c r="C839" l="1"/>
  <c r="E839" l="1"/>
  <c r="D839"/>
  <c r="G839" l="1"/>
  <c r="F839"/>
  <c r="C840" l="1"/>
  <c r="E840" l="1"/>
  <c r="D840"/>
  <c r="G840" l="1"/>
  <c r="F840"/>
  <c r="C841" l="1"/>
  <c r="E841" l="1"/>
  <c r="D841"/>
  <c r="G841" l="1"/>
  <c r="F841"/>
  <c r="C842" l="1"/>
  <c r="E842" l="1"/>
  <c r="D842"/>
  <c r="G842" l="1"/>
  <c r="F842"/>
  <c r="C843" l="1"/>
  <c r="E843" l="1"/>
  <c r="D843"/>
  <c r="G843" l="1"/>
  <c r="F843"/>
  <c r="C844" l="1"/>
  <c r="E844" l="1"/>
  <c r="D844"/>
  <c r="G844" l="1"/>
  <c r="F844"/>
  <c r="C845" l="1"/>
  <c r="E845" l="1"/>
  <c r="D845"/>
  <c r="G845" l="1"/>
  <c r="F845"/>
  <c r="C846" l="1"/>
  <c r="E846" l="1"/>
  <c r="D846"/>
  <c r="G846" l="1"/>
  <c r="F846"/>
  <c r="C847" l="1"/>
  <c r="E847" l="1"/>
  <c r="D847"/>
  <c r="G847" l="1"/>
  <c r="F847"/>
  <c r="C848" l="1"/>
  <c r="E848" l="1"/>
  <c r="D848"/>
  <c r="G848" l="1"/>
  <c r="F848"/>
  <c r="C849" l="1"/>
  <c r="E849" l="1"/>
  <c r="D849"/>
  <c r="G849" l="1"/>
  <c r="F849"/>
  <c r="C850" l="1"/>
  <c r="E850" l="1"/>
  <c r="D850"/>
  <c r="G850" l="1"/>
  <c r="F850"/>
  <c r="C851" l="1"/>
  <c r="E851" l="1"/>
  <c r="D851"/>
  <c r="G851" l="1"/>
  <c r="F851"/>
  <c r="C852" l="1"/>
  <c r="E852" l="1"/>
  <c r="D852"/>
  <c r="G852" l="1"/>
  <c r="F852"/>
  <c r="C853" l="1"/>
  <c r="E853" l="1"/>
  <c r="D853"/>
  <c r="G853" l="1"/>
  <c r="F853"/>
  <c r="C854" l="1"/>
  <c r="E854" l="1"/>
  <c r="D854"/>
  <c r="G854" l="1"/>
  <c r="F854"/>
  <c r="C855" l="1"/>
  <c r="E855" l="1"/>
  <c r="D855"/>
  <c r="G855" l="1"/>
  <c r="F855"/>
  <c r="C856" l="1"/>
  <c r="E856" l="1"/>
  <c r="D856"/>
  <c r="G856" l="1"/>
  <c r="F856"/>
  <c r="C857" l="1"/>
  <c r="E857" l="1"/>
  <c r="D857"/>
  <c r="G857" l="1"/>
  <c r="F857"/>
  <c r="C858" l="1"/>
  <c r="E858" l="1"/>
  <c r="D858"/>
  <c r="G858" l="1"/>
  <c r="F858"/>
  <c r="C859" l="1"/>
  <c r="E859" l="1"/>
  <c r="D859"/>
  <c r="G859" l="1"/>
  <c r="F859"/>
  <c r="C860" l="1"/>
  <c r="E860" l="1"/>
  <c r="D860"/>
  <c r="G860" l="1"/>
  <c r="F860"/>
  <c r="C861" l="1"/>
  <c r="E861" l="1"/>
  <c r="D861"/>
  <c r="G861" l="1"/>
  <c r="F861"/>
  <c r="C862" l="1"/>
  <c r="E862" l="1"/>
  <c r="D862"/>
  <c r="G862" l="1"/>
  <c r="F862"/>
  <c r="C863" l="1"/>
  <c r="E863" l="1"/>
  <c r="D863"/>
  <c r="G863" l="1"/>
  <c r="F863"/>
  <c r="C864" l="1"/>
  <c r="E864" l="1"/>
  <c r="D864"/>
  <c r="G864" l="1"/>
  <c r="F864"/>
  <c r="C865" l="1"/>
  <c r="E865" l="1"/>
  <c r="D865"/>
  <c r="G865" l="1"/>
  <c r="F865"/>
  <c r="C866" l="1"/>
  <c r="E866" l="1"/>
  <c r="D866"/>
  <c r="G866" l="1"/>
  <c r="F866"/>
  <c r="C867" l="1"/>
  <c r="E867" l="1"/>
  <c r="D867"/>
  <c r="G867" l="1"/>
  <c r="F867"/>
  <c r="C868" l="1"/>
  <c r="E868" l="1"/>
  <c r="D868"/>
  <c r="G868" l="1"/>
  <c r="F868"/>
  <c r="C869" l="1"/>
  <c r="E869" l="1"/>
  <c r="D869"/>
  <c r="G869" l="1"/>
  <c r="F869"/>
  <c r="C870" l="1"/>
  <c r="E870" l="1"/>
  <c r="D870"/>
  <c r="G870" l="1"/>
  <c r="F870"/>
  <c r="C871" l="1"/>
  <c r="E871" l="1"/>
  <c r="D871"/>
  <c r="G871" l="1"/>
  <c r="F871"/>
  <c r="C872" l="1"/>
  <c r="E872" l="1"/>
  <c r="D872"/>
  <c r="G872" l="1"/>
  <c r="F872"/>
  <c r="C873" l="1"/>
  <c r="E873" l="1"/>
  <c r="D873"/>
  <c r="G873" l="1"/>
  <c r="F873"/>
  <c r="C874" l="1"/>
  <c r="E874" l="1"/>
  <c r="D874"/>
  <c r="G874" l="1"/>
  <c r="F874"/>
  <c r="C875" l="1"/>
  <c r="E875" l="1"/>
  <c r="D875"/>
  <c r="G875" l="1"/>
  <c r="F875"/>
  <c r="C876" l="1"/>
  <c r="E876" l="1"/>
  <c r="D876"/>
  <c r="G876" l="1"/>
  <c r="F876"/>
  <c r="C877" l="1"/>
  <c r="E877" l="1"/>
  <c r="D877"/>
  <c r="G877" l="1"/>
  <c r="F877"/>
  <c r="C878" l="1"/>
  <c r="E878" l="1"/>
  <c r="D878"/>
  <c r="G878" l="1"/>
  <c r="F878"/>
  <c r="C879" l="1"/>
  <c r="E879" l="1"/>
  <c r="D879"/>
  <c r="G879" l="1"/>
  <c r="F879"/>
  <c r="C880" l="1"/>
  <c r="E880" l="1"/>
  <c r="D880"/>
  <c r="G880" l="1"/>
  <c r="F880"/>
  <c r="C881" l="1"/>
  <c r="E881" l="1"/>
  <c r="D881"/>
  <c r="G881" l="1"/>
  <c r="F881"/>
  <c r="C882" l="1"/>
  <c r="E882" l="1"/>
  <c r="D882"/>
  <c r="G882" l="1"/>
  <c r="F882"/>
  <c r="C883" l="1"/>
  <c r="E883" l="1"/>
  <c r="D883"/>
  <c r="G883" l="1"/>
  <c r="F883"/>
  <c r="C884" l="1"/>
  <c r="E884" l="1"/>
  <c r="D884"/>
  <c r="G884" l="1"/>
  <c r="F884"/>
  <c r="C885" l="1"/>
  <c r="E885" l="1"/>
  <c r="D885"/>
  <c r="G885" l="1"/>
  <c r="F885"/>
  <c r="C886" l="1"/>
  <c r="E886" l="1"/>
  <c r="D886"/>
  <c r="F886" l="1"/>
  <c r="G886"/>
  <c r="C887" l="1"/>
  <c r="E887" l="1"/>
  <c r="D887"/>
  <c r="G887" l="1"/>
  <c r="F887"/>
  <c r="C888" l="1"/>
  <c r="E888" l="1"/>
  <c r="D888"/>
  <c r="G888" l="1"/>
  <c r="F888"/>
  <c r="C889" l="1"/>
  <c r="E889" l="1"/>
  <c r="D889"/>
  <c r="F889" l="1"/>
  <c r="G889"/>
  <c r="C890" l="1"/>
  <c r="E890" l="1"/>
  <c r="D890"/>
  <c r="G890" l="1"/>
  <c r="F890"/>
  <c r="C891" l="1"/>
  <c r="E891" l="1"/>
  <c r="D891"/>
  <c r="G891" l="1"/>
  <c r="F891"/>
  <c r="C892" l="1"/>
  <c r="E892" l="1"/>
  <c r="D892"/>
  <c r="G892" l="1"/>
  <c r="F892"/>
  <c r="C893" l="1"/>
  <c r="E893" l="1"/>
  <c r="D893"/>
  <c r="F893" l="1"/>
  <c r="G893"/>
  <c r="C894" l="1"/>
  <c r="E894" l="1"/>
  <c r="D894"/>
  <c r="G894" l="1"/>
  <c r="F894"/>
  <c r="C895" l="1"/>
  <c r="E895" l="1"/>
  <c r="D895"/>
  <c r="G895" l="1"/>
  <c r="F895"/>
  <c r="C896" l="1"/>
  <c r="E896" l="1"/>
  <c r="D896"/>
  <c r="G896" l="1"/>
  <c r="F896"/>
  <c r="C897" l="1"/>
  <c r="E897" l="1"/>
  <c r="D897"/>
  <c r="G897" l="1"/>
  <c r="F897"/>
  <c r="C898" l="1"/>
  <c r="E898" l="1"/>
  <c r="D898"/>
  <c r="G898" l="1"/>
  <c r="F898"/>
  <c r="C899" l="1"/>
  <c r="E899" l="1"/>
  <c r="D899"/>
  <c r="G899" l="1"/>
  <c r="F899"/>
  <c r="C900" l="1"/>
  <c r="E900" l="1"/>
  <c r="D900"/>
  <c r="G900" l="1"/>
  <c r="F900"/>
  <c r="C901" l="1"/>
  <c r="E901" l="1"/>
  <c r="D901"/>
  <c r="G901" l="1"/>
  <c r="F901"/>
  <c r="C902" l="1"/>
  <c r="E902" l="1"/>
  <c r="D902"/>
  <c r="F902" l="1"/>
  <c r="G902"/>
  <c r="C903" l="1"/>
  <c r="E903" l="1"/>
  <c r="D903"/>
  <c r="G903" l="1"/>
  <c r="F903"/>
  <c r="C904" l="1"/>
  <c r="E904" l="1"/>
  <c r="D904"/>
  <c r="G904" l="1"/>
  <c r="F904"/>
  <c r="C905" l="1"/>
  <c r="E905" l="1"/>
  <c r="D905"/>
  <c r="G905" l="1"/>
  <c r="F905"/>
  <c r="C906" l="1"/>
  <c r="E906" l="1"/>
  <c r="D906"/>
  <c r="G906" l="1"/>
  <c r="F906"/>
  <c r="C907" l="1"/>
  <c r="E907" l="1"/>
  <c r="D907"/>
  <c r="G907" l="1"/>
  <c r="F907"/>
  <c r="C908" l="1"/>
  <c r="E908" l="1"/>
  <c r="D908"/>
  <c r="F908" l="1"/>
  <c r="G908"/>
  <c r="C909" l="1"/>
  <c r="E909" l="1"/>
  <c r="D909"/>
  <c r="G909" l="1"/>
  <c r="F909"/>
  <c r="C910" l="1"/>
  <c r="E910" l="1"/>
  <c r="D910"/>
  <c r="G910" l="1"/>
  <c r="F910"/>
  <c r="C911" l="1"/>
  <c r="E911" l="1"/>
  <c r="D911"/>
  <c r="F911" l="1"/>
  <c r="G911"/>
  <c r="C912" l="1"/>
  <c r="E912" l="1"/>
  <c r="D912"/>
  <c r="F912" l="1"/>
  <c r="G912"/>
  <c r="C913" l="1"/>
  <c r="E913" l="1"/>
  <c r="D913"/>
  <c r="G913" l="1"/>
  <c r="F913"/>
  <c r="C914" l="1"/>
  <c r="E914" l="1"/>
  <c r="D914"/>
  <c r="G914" l="1"/>
  <c r="F914"/>
  <c r="C915" l="1"/>
  <c r="E915" l="1"/>
  <c r="D915"/>
  <c r="G915" l="1"/>
  <c r="F915"/>
  <c r="C916" l="1"/>
  <c r="E916" l="1"/>
  <c r="D916"/>
  <c r="G916" l="1"/>
  <c r="F916"/>
  <c r="C917" l="1"/>
  <c r="E917" l="1"/>
  <c r="D917"/>
  <c r="G917" l="1"/>
  <c r="F917"/>
  <c r="C918" l="1"/>
  <c r="E918" l="1"/>
  <c r="D918"/>
  <c r="G918" l="1"/>
  <c r="F918"/>
  <c r="C919" l="1"/>
  <c r="E919" l="1"/>
  <c r="D919"/>
  <c r="F919" l="1"/>
  <c r="G919"/>
  <c r="C920" l="1"/>
  <c r="E920" l="1"/>
  <c r="D920"/>
  <c r="G920" l="1"/>
  <c r="F920"/>
  <c r="C921" l="1"/>
  <c r="E921" l="1"/>
  <c r="D921"/>
  <c r="G921" l="1"/>
  <c r="F921"/>
  <c r="C922" l="1"/>
  <c r="E922" l="1"/>
  <c r="D922"/>
  <c r="G922" l="1"/>
  <c r="F922"/>
  <c r="C923" l="1"/>
  <c r="E923" l="1"/>
  <c r="D923"/>
  <c r="G923" l="1"/>
  <c r="F923"/>
  <c r="C924" l="1"/>
  <c r="E924" l="1"/>
  <c r="D924"/>
  <c r="G924" l="1"/>
  <c r="F924"/>
  <c r="C925" l="1"/>
  <c r="E925" l="1"/>
  <c r="D925"/>
  <c r="F925" l="1"/>
  <c r="G925"/>
  <c r="C926" l="1"/>
  <c r="E926" l="1"/>
  <c r="D926"/>
  <c r="G926" l="1"/>
  <c r="F926"/>
  <c r="C927" l="1"/>
  <c r="E927" l="1"/>
  <c r="D927"/>
  <c r="G927" l="1"/>
  <c r="F927"/>
  <c r="C928" l="1"/>
  <c r="E928" l="1"/>
  <c r="D928"/>
  <c r="F928" l="1"/>
  <c r="G928"/>
  <c r="C929" l="1"/>
  <c r="E929" l="1"/>
  <c r="D929"/>
  <c r="G929" l="1"/>
  <c r="F929"/>
  <c r="C930" l="1"/>
  <c r="E930" l="1"/>
  <c r="D930"/>
  <c r="G930" l="1"/>
  <c r="F930"/>
  <c r="C931" l="1"/>
  <c r="E931" l="1"/>
  <c r="D931"/>
  <c r="G931" l="1"/>
  <c r="F931"/>
  <c r="C932" l="1"/>
  <c r="E932" l="1"/>
  <c r="D932"/>
  <c r="G932" l="1"/>
  <c r="F932"/>
  <c r="C933" l="1"/>
  <c r="E933" l="1"/>
  <c r="D933"/>
  <c r="F933" l="1"/>
  <c r="G933"/>
  <c r="C934" l="1"/>
  <c r="E934" l="1"/>
  <c r="D934"/>
  <c r="G934" l="1"/>
  <c r="F934"/>
  <c r="C935" l="1"/>
  <c r="E935" l="1"/>
  <c r="D935"/>
  <c r="G935" l="1"/>
  <c r="F935"/>
  <c r="C936" l="1"/>
  <c r="E936" l="1"/>
  <c r="D936"/>
  <c r="G936" l="1"/>
  <c r="F936"/>
  <c r="C937" l="1"/>
  <c r="E937" l="1"/>
  <c r="D937"/>
  <c r="G937" l="1"/>
  <c r="F937"/>
  <c r="C938" l="1"/>
  <c r="E938" l="1"/>
  <c r="D938"/>
  <c r="G938" l="1"/>
  <c r="F938"/>
  <c r="C939" l="1"/>
  <c r="E939" l="1"/>
  <c r="D939"/>
  <c r="G939" l="1"/>
  <c r="F939"/>
  <c r="C940" l="1"/>
  <c r="E940" l="1"/>
  <c r="D940"/>
  <c r="G940" l="1"/>
  <c r="F940"/>
  <c r="C941" l="1"/>
  <c r="E941" l="1"/>
  <c r="D941"/>
  <c r="G941" l="1"/>
  <c r="F941"/>
  <c r="C942" l="1"/>
  <c r="E942" l="1"/>
  <c r="D942"/>
  <c r="G942" l="1"/>
  <c r="F942"/>
  <c r="C943" l="1"/>
  <c r="E943" l="1"/>
  <c r="D943"/>
  <c r="G943" l="1"/>
  <c r="F943"/>
  <c r="C944" l="1"/>
  <c r="E944" l="1"/>
  <c r="D944"/>
  <c r="G944" l="1"/>
  <c r="F944"/>
  <c r="C945" l="1"/>
  <c r="E945" l="1"/>
  <c r="D945"/>
  <c r="G945" l="1"/>
  <c r="F945"/>
  <c r="C946" l="1"/>
  <c r="E946" l="1"/>
  <c r="D946"/>
  <c r="G946" l="1"/>
  <c r="F946"/>
  <c r="C947" l="1"/>
  <c r="E947" l="1"/>
  <c r="D947"/>
  <c r="G947" l="1"/>
  <c r="F947"/>
  <c r="C948" l="1"/>
  <c r="E948" l="1"/>
  <c r="D948"/>
  <c r="G948" l="1"/>
  <c r="F948"/>
  <c r="C949" l="1"/>
  <c r="E949" l="1"/>
  <c r="D949"/>
  <c r="G949" l="1"/>
  <c r="F949"/>
  <c r="C950" l="1"/>
  <c r="E950" l="1"/>
  <c r="D950"/>
  <c r="G950" l="1"/>
  <c r="F950"/>
  <c r="C951" l="1"/>
  <c r="E951" l="1"/>
  <c r="D951"/>
  <c r="G951" l="1"/>
  <c r="F951"/>
  <c r="C952" l="1"/>
  <c r="E952" l="1"/>
  <c r="D952"/>
  <c r="G952" l="1"/>
  <c r="F952"/>
  <c r="C953" l="1"/>
  <c r="E953" l="1"/>
  <c r="D953"/>
  <c r="G953" l="1"/>
  <c r="F953"/>
  <c r="C954" l="1"/>
  <c r="E954" l="1"/>
  <c r="D954"/>
  <c r="G954" l="1"/>
  <c r="F954"/>
  <c r="C955" l="1"/>
  <c r="E955" l="1"/>
  <c r="D955"/>
  <c r="G955" l="1"/>
  <c r="F955"/>
  <c r="C956" l="1"/>
  <c r="E956" l="1"/>
  <c r="D956"/>
  <c r="G956" l="1"/>
  <c r="F956"/>
  <c r="C957" l="1"/>
  <c r="E957" l="1"/>
  <c r="D957"/>
  <c r="G957" l="1"/>
  <c r="F957"/>
  <c r="C958" l="1"/>
  <c r="E958" l="1"/>
  <c r="D958"/>
  <c r="G958" l="1"/>
  <c r="F958"/>
  <c r="C959" l="1"/>
  <c r="E959" l="1"/>
  <c r="D959"/>
  <c r="G959" l="1"/>
  <c r="F959"/>
  <c r="C960" l="1"/>
  <c r="E960" l="1"/>
  <c r="D960"/>
  <c r="G960" l="1"/>
  <c r="F960"/>
  <c r="C961" l="1"/>
  <c r="E961" l="1"/>
  <c r="D961"/>
  <c r="G961" l="1"/>
  <c r="F961"/>
  <c r="C962" l="1"/>
  <c r="E962" l="1"/>
  <c r="D962"/>
  <c r="G962" l="1"/>
  <c r="F962"/>
  <c r="C963" l="1"/>
  <c r="E963" l="1"/>
  <c r="D963"/>
  <c r="G963" l="1"/>
  <c r="F963"/>
  <c r="C964" l="1"/>
  <c r="E964" l="1"/>
  <c r="D964"/>
  <c r="G964" l="1"/>
  <c r="F964"/>
  <c r="C965" l="1"/>
  <c r="E965" l="1"/>
  <c r="D965"/>
  <c r="G965" l="1"/>
  <c r="F965"/>
  <c r="C966" l="1"/>
  <c r="E966" l="1"/>
  <c r="D966"/>
  <c r="G966" l="1"/>
  <c r="F966"/>
  <c r="C967" l="1"/>
  <c r="E967" l="1"/>
  <c r="D967"/>
  <c r="G967" l="1"/>
  <c r="F967"/>
  <c r="C968" l="1"/>
  <c r="E968" l="1"/>
  <c r="D968"/>
  <c r="G968" l="1"/>
  <c r="F968"/>
  <c r="C969" l="1"/>
  <c r="E969" l="1"/>
  <c r="D969"/>
  <c r="G969" l="1"/>
  <c r="F969"/>
  <c r="C970" l="1"/>
  <c r="E970" l="1"/>
  <c r="D970"/>
  <c r="G970" l="1"/>
  <c r="F970"/>
  <c r="C971" l="1"/>
  <c r="E971" l="1"/>
  <c r="D971"/>
  <c r="G971" l="1"/>
  <c r="F971"/>
  <c r="C972" l="1"/>
  <c r="E972" l="1"/>
  <c r="D972"/>
  <c r="G972" l="1"/>
  <c r="F972"/>
  <c r="C973" l="1"/>
  <c r="E973" l="1"/>
  <c r="D973"/>
  <c r="G973" l="1"/>
  <c r="F973"/>
  <c r="C974" l="1"/>
  <c r="E974" l="1"/>
  <c r="D974"/>
  <c r="G974" l="1"/>
  <c r="F974"/>
  <c r="C975" l="1"/>
  <c r="E975" l="1"/>
  <c r="D975"/>
  <c r="G975" l="1"/>
  <c r="F975"/>
  <c r="C976" l="1"/>
  <c r="E976" l="1"/>
  <c r="D976"/>
  <c r="G976" l="1"/>
  <c r="F976"/>
  <c r="C977" l="1"/>
  <c r="E977" l="1"/>
  <c r="D977"/>
  <c r="G977" l="1"/>
  <c r="F977"/>
  <c r="C978" l="1"/>
  <c r="E978" l="1"/>
  <c r="D978"/>
  <c r="G978" l="1"/>
  <c r="F978"/>
  <c r="C979" l="1"/>
  <c r="E979" l="1"/>
  <c r="D979"/>
  <c r="G979" l="1"/>
  <c r="F979"/>
  <c r="C980" l="1"/>
  <c r="E980" l="1"/>
  <c r="D980"/>
  <c r="G980" l="1"/>
  <c r="F980"/>
  <c r="C981" l="1"/>
  <c r="E981" l="1"/>
  <c r="D981"/>
  <c r="G981" l="1"/>
  <c r="F981"/>
  <c r="C982" l="1"/>
  <c r="E982" l="1"/>
  <c r="D982"/>
  <c r="G982" l="1"/>
  <c r="F982"/>
  <c r="C983" l="1"/>
  <c r="E983" l="1"/>
  <c r="D983"/>
  <c r="G983" l="1"/>
  <c r="F983"/>
  <c r="C984" l="1"/>
  <c r="E984" l="1"/>
  <c r="D984"/>
  <c r="G984" l="1"/>
  <c r="F984"/>
  <c r="C985" l="1"/>
  <c r="E985" l="1"/>
  <c r="D985"/>
  <c r="G985" l="1"/>
  <c r="F985"/>
  <c r="C986" l="1"/>
  <c r="E986" l="1"/>
  <c r="D986"/>
  <c r="G986" l="1"/>
  <c r="F986"/>
  <c r="C987" l="1"/>
  <c r="E987" l="1"/>
  <c r="D987"/>
  <c r="G987" l="1"/>
  <c r="F987"/>
  <c r="C988" l="1"/>
  <c r="E988" l="1"/>
  <c r="D988"/>
  <c r="G988" l="1"/>
  <c r="F988"/>
  <c r="C989" l="1"/>
  <c r="E989" l="1"/>
  <c r="D989"/>
  <c r="G989" l="1"/>
  <c r="F989"/>
  <c r="C990" l="1"/>
  <c r="E990" l="1"/>
  <c r="D990"/>
  <c r="G990" l="1"/>
  <c r="F990"/>
  <c r="C991" l="1"/>
  <c r="E991" l="1"/>
  <c r="D991"/>
  <c r="G991" l="1"/>
  <c r="F991"/>
  <c r="C992" l="1"/>
  <c r="E992" l="1"/>
  <c r="D992"/>
  <c r="G992" l="1"/>
  <c r="F992"/>
  <c r="C993" l="1"/>
  <c r="E993" l="1"/>
  <c r="D993"/>
  <c r="G993" l="1"/>
  <c r="F993"/>
  <c r="C994" l="1"/>
  <c r="E994" l="1"/>
  <c r="D994"/>
  <c r="G994" l="1"/>
  <c r="F994"/>
  <c r="C995" l="1"/>
  <c r="E995" l="1"/>
  <c r="D995"/>
  <c r="G995" l="1"/>
  <c r="F995"/>
  <c r="C996" l="1"/>
  <c r="E996" l="1"/>
  <c r="D996"/>
  <c r="G996" l="1"/>
  <c r="F996"/>
  <c r="C997" l="1"/>
  <c r="E997" l="1"/>
  <c r="D997"/>
  <c r="G997" l="1"/>
  <c r="F997"/>
  <c r="C998" l="1"/>
  <c r="E998" l="1"/>
  <c r="D998"/>
  <c r="G998" l="1"/>
  <c r="F998"/>
  <c r="C999" l="1"/>
  <c r="E999" l="1"/>
  <c r="D999"/>
  <c r="G999" l="1"/>
  <c r="F999"/>
  <c r="C1000" l="1"/>
  <c r="E1000" l="1"/>
  <c r="D1000"/>
  <c r="G1000" l="1"/>
  <c r="F1000"/>
  <c r="C1001" l="1"/>
  <c r="E1001" l="1"/>
  <c r="D1001"/>
  <c r="G1001" l="1"/>
  <c r="F1001"/>
  <c r="C1002" l="1"/>
  <c r="E1002" l="1"/>
  <c r="D1002"/>
  <c r="G1002" l="1"/>
  <c r="F1002"/>
  <c r="C1003" l="1"/>
  <c r="E1003" l="1"/>
  <c r="D1003"/>
  <c r="G1003" l="1"/>
  <c r="F1003"/>
  <c r="C1004" l="1"/>
  <c r="E1004" l="1"/>
  <c r="D1004"/>
  <c r="G1004" l="1"/>
  <c r="F1004"/>
  <c r="C1005" l="1"/>
  <c r="E1005" l="1"/>
  <c r="D1005"/>
  <c r="G1005" l="1"/>
  <c r="F1005"/>
  <c r="C1006" l="1"/>
  <c r="E1006" l="1"/>
  <c r="D1006"/>
  <c r="G1006" l="1"/>
  <c r="F1006"/>
  <c r="C1007" l="1"/>
  <c r="E1007" l="1"/>
  <c r="D1007"/>
  <c r="G1007" l="1"/>
  <c r="F1007"/>
  <c r="C1008" l="1"/>
  <c r="E1008" l="1"/>
  <c r="D1008"/>
  <c r="G1008" l="1"/>
  <c r="F1008"/>
  <c r="C1009" l="1"/>
  <c r="E1009" l="1"/>
  <c r="D1009"/>
  <c r="G1009" l="1"/>
  <c r="F1009"/>
  <c r="C1010" l="1"/>
  <c r="E1010" l="1"/>
  <c r="D1010"/>
  <c r="G1010" l="1"/>
  <c r="F1010"/>
  <c r="C1011" l="1"/>
  <c r="E1011" l="1"/>
  <c r="D1011"/>
  <c r="G1011" l="1"/>
  <c r="F1011"/>
  <c r="C1012" l="1"/>
  <c r="E1012" l="1"/>
  <c r="D1012"/>
  <c r="G1012" l="1"/>
  <c r="F1012"/>
  <c r="C1013" l="1"/>
  <c r="E1013" l="1"/>
  <c r="D1013"/>
  <c r="G1013" l="1"/>
  <c r="F1013"/>
  <c r="C1014" l="1"/>
  <c r="E1014" l="1"/>
  <c r="D1014"/>
  <c r="G1014" l="1"/>
  <c r="F1014"/>
  <c r="C1015" l="1"/>
  <c r="E1015" l="1"/>
  <c r="D1015"/>
  <c r="G1015" l="1"/>
  <c r="F1015"/>
  <c r="C1016" l="1"/>
  <c r="E1016" l="1"/>
  <c r="D1016"/>
  <c r="G1016" l="1"/>
  <c r="F1016"/>
  <c r="C1017" l="1"/>
  <c r="E1017" l="1"/>
  <c r="D1017"/>
  <c r="G1017" l="1"/>
  <c r="F1017"/>
  <c r="C1018" l="1"/>
  <c r="E1018" l="1"/>
  <c r="D1018"/>
  <c r="G1018" l="1"/>
  <c r="F1018"/>
  <c r="C1019" l="1"/>
  <c r="E1019" l="1"/>
  <c r="D1019"/>
  <c r="G1019" l="1"/>
  <c r="F1019"/>
  <c r="C1020" l="1"/>
  <c r="E1020" l="1"/>
  <c r="D1020"/>
  <c r="G1020" l="1"/>
  <c r="F1020"/>
  <c r="C1021" l="1"/>
  <c r="E1021" l="1"/>
  <c r="D1021"/>
  <c r="G1021" l="1"/>
  <c r="F1021"/>
  <c r="C1022" l="1"/>
  <c r="E1022" l="1"/>
  <c r="D1022"/>
  <c r="G1022" l="1"/>
  <c r="F1022"/>
  <c r="C1023" l="1"/>
  <c r="E1023" l="1"/>
  <c r="D1023"/>
  <c r="G1023" l="1"/>
  <c r="F1023"/>
  <c r="C1024" l="1"/>
  <c r="E1024" l="1"/>
  <c r="D1024"/>
  <c r="G1024" l="1"/>
  <c r="F1024"/>
  <c r="C1025" l="1"/>
  <c r="E1025" l="1"/>
  <c r="D1025"/>
  <c r="G1025" l="1"/>
  <c r="F1025"/>
  <c r="C1026" l="1"/>
  <c r="E1026" l="1"/>
  <c r="D1026"/>
  <c r="G1026" l="1"/>
  <c r="F1026"/>
  <c r="C1027" l="1"/>
  <c r="E1027" l="1"/>
  <c r="D1027"/>
  <c r="G1027" l="1"/>
  <c r="F1027"/>
  <c r="C1028" l="1"/>
  <c r="E1028" l="1"/>
  <c r="D1028"/>
  <c r="G1028" l="1"/>
  <c r="F1028"/>
  <c r="C1029" l="1"/>
  <c r="E1029" l="1"/>
  <c r="D1029"/>
  <c r="G1029" l="1"/>
  <c r="F1029"/>
  <c r="C1030" l="1"/>
  <c r="E1030" l="1"/>
  <c r="D1030"/>
  <c r="G1030" l="1"/>
  <c r="F1030"/>
  <c r="C1031" l="1"/>
  <c r="E1031" l="1"/>
  <c r="D1031"/>
  <c r="G1031" l="1"/>
  <c r="F1031"/>
  <c r="C1032" l="1"/>
  <c r="E1032" l="1"/>
  <c r="D1032"/>
  <c r="G1032" l="1"/>
  <c r="F1032"/>
  <c r="C1033" l="1"/>
  <c r="E1033" l="1"/>
  <c r="D1033"/>
  <c r="G1033" l="1"/>
  <c r="F1033"/>
  <c r="C1034" l="1"/>
  <c r="E1034" l="1"/>
  <c r="D1034"/>
  <c r="G1034" l="1"/>
  <c r="F1034"/>
  <c r="C1035" l="1"/>
  <c r="E1035" l="1"/>
  <c r="D1035"/>
  <c r="G1035" l="1"/>
  <c r="F1035"/>
  <c r="C1036" l="1"/>
  <c r="E1036" l="1"/>
  <c r="D1036"/>
  <c r="G1036" l="1"/>
  <c r="F1036"/>
  <c r="C1037" l="1"/>
  <c r="E1037" l="1"/>
  <c r="D1037"/>
  <c r="G1037" l="1"/>
  <c r="F1037"/>
  <c r="C1038" l="1"/>
  <c r="E1038" l="1"/>
  <c r="D1038"/>
  <c r="G1038" l="1"/>
  <c r="F1038"/>
  <c r="C1039" l="1"/>
  <c r="E1039" l="1"/>
  <c r="D1039"/>
  <c r="G1039" l="1"/>
  <c r="F1039"/>
  <c r="C1040" l="1"/>
  <c r="E1040" l="1"/>
  <c r="D1040"/>
  <c r="G1040" l="1"/>
  <c r="F1040"/>
  <c r="C1041" l="1"/>
  <c r="E1041" l="1"/>
  <c r="D1041"/>
  <c r="G1041" l="1"/>
  <c r="F1041"/>
  <c r="C1042" l="1"/>
  <c r="E1042" l="1"/>
  <c r="D1042"/>
  <c r="G1042" l="1"/>
  <c r="F1042"/>
  <c r="C1043" l="1"/>
  <c r="E1043" l="1"/>
  <c r="D1043"/>
  <c r="G1043" l="1"/>
  <c r="F1043"/>
  <c r="C1044" l="1"/>
  <c r="E1044" l="1"/>
  <c r="D1044"/>
  <c r="G1044" l="1"/>
  <c r="F1044"/>
  <c r="C1045" l="1"/>
  <c r="E1045" l="1"/>
  <c r="D1045"/>
  <c r="G1045" l="1"/>
  <c r="F1045"/>
  <c r="C1046" l="1"/>
  <c r="E1046" l="1"/>
  <c r="D1046"/>
  <c r="G1046" l="1"/>
  <c r="F1046"/>
  <c r="C1047" l="1"/>
  <c r="E1047" l="1"/>
  <c r="D1047"/>
  <c r="G1047" l="1"/>
  <c r="F1047"/>
  <c r="C1048" l="1"/>
  <c r="E1048" l="1"/>
  <c r="D1048"/>
  <c r="G1048" l="1"/>
  <c r="F1048"/>
  <c r="C1049" l="1"/>
  <c r="E1049" l="1"/>
  <c r="D1049"/>
  <c r="G1049" l="1"/>
  <c r="F1049"/>
  <c r="C1050" l="1"/>
  <c r="E1050" l="1"/>
  <c r="D1050"/>
  <c r="G1050" l="1"/>
  <c r="F1050"/>
  <c r="C1051" l="1"/>
  <c r="E1051" l="1"/>
  <c r="D1051"/>
  <c r="G1051" l="1"/>
  <c r="F1051"/>
  <c r="C1052" l="1"/>
  <c r="E1052" l="1"/>
  <c r="D1052"/>
  <c r="G1052" l="1"/>
  <c r="F1052"/>
  <c r="C1053" l="1"/>
  <c r="E1053" l="1"/>
  <c r="D1053"/>
  <c r="G1053" l="1"/>
  <c r="F1053"/>
  <c r="C1054" l="1"/>
  <c r="E1054" l="1"/>
  <c r="D1054"/>
  <c r="G1054" l="1"/>
  <c r="F1054"/>
  <c r="C1055" l="1"/>
  <c r="E1055" l="1"/>
  <c r="D1055"/>
  <c r="G1055" l="1"/>
  <c r="F1055"/>
  <c r="C1056" l="1"/>
  <c r="E1056" l="1"/>
  <c r="D1056"/>
  <c r="G1056" l="1"/>
  <c r="F1056"/>
  <c r="C1057" l="1"/>
  <c r="E1057" l="1"/>
  <c r="D1057"/>
  <c r="G1057" l="1"/>
  <c r="F1057"/>
  <c r="C1058" l="1"/>
  <c r="E1058" l="1"/>
  <c r="D1058"/>
  <c r="G1058" l="1"/>
  <c r="F1058"/>
  <c r="C1059" l="1"/>
  <c r="E1059" l="1"/>
  <c r="D1059"/>
  <c r="G1059" l="1"/>
  <c r="F1059"/>
  <c r="C1060" l="1"/>
  <c r="E1060" l="1"/>
  <c r="D1060"/>
  <c r="G1060" l="1"/>
  <c r="F1060"/>
  <c r="C1061" l="1"/>
  <c r="E1061" l="1"/>
  <c r="D1061"/>
  <c r="G1061" l="1"/>
  <c r="F1061"/>
  <c r="C1062" l="1"/>
  <c r="E1062" l="1"/>
  <c r="D1062"/>
  <c r="G1062" l="1"/>
  <c r="F1062"/>
  <c r="C1063" l="1"/>
  <c r="E1063" l="1"/>
  <c r="D1063"/>
  <c r="G1063" l="1"/>
  <c r="F1063"/>
  <c r="C1064" l="1"/>
  <c r="E1064" l="1"/>
  <c r="D1064"/>
  <c r="G1064" l="1"/>
  <c r="F1064"/>
  <c r="C1065" l="1"/>
  <c r="E1065" l="1"/>
  <c r="D1065"/>
  <c r="G1065" l="1"/>
  <c r="F1065"/>
  <c r="C1066" l="1"/>
  <c r="E1066" l="1"/>
  <c r="D1066"/>
  <c r="G1066" l="1"/>
  <c r="F1066"/>
  <c r="C1067" l="1"/>
  <c r="E1067" l="1"/>
  <c r="D1067"/>
  <c r="G1067" l="1"/>
  <c r="F1067"/>
  <c r="C1068" l="1"/>
  <c r="E1068" l="1"/>
  <c r="D1068"/>
  <c r="G1068" l="1"/>
  <c r="F1068"/>
  <c r="C1069" l="1"/>
  <c r="E1069" l="1"/>
  <c r="D1069"/>
  <c r="G1069" l="1"/>
  <c r="F1069"/>
  <c r="C1070" l="1"/>
  <c r="E1070" l="1"/>
  <c r="D1070"/>
  <c r="G1070" l="1"/>
  <c r="F1070"/>
  <c r="C1071" l="1"/>
  <c r="E1071" l="1"/>
  <c r="D1071"/>
  <c r="G1071" l="1"/>
  <c r="F1071"/>
  <c r="C1072" l="1"/>
  <c r="E1072" l="1"/>
  <c r="D1072"/>
  <c r="G1072" l="1"/>
  <c r="F1072"/>
  <c r="C1073" l="1"/>
  <c r="E1073" l="1"/>
  <c r="D1073"/>
  <c r="G1073" l="1"/>
  <c r="F1073"/>
  <c r="C1074" l="1"/>
  <c r="E1074" l="1"/>
  <c r="D1074"/>
  <c r="G1074" l="1"/>
  <c r="F1074"/>
  <c r="C1075" l="1"/>
  <c r="E1075" l="1"/>
  <c r="D1075"/>
  <c r="G1075" l="1"/>
  <c r="F1075"/>
  <c r="C1076" l="1"/>
  <c r="E1076" l="1"/>
  <c r="D1076"/>
  <c r="G1076" l="1"/>
  <c r="F1076"/>
  <c r="C1077" l="1"/>
  <c r="E1077" l="1"/>
  <c r="D1077"/>
  <c r="G1077" l="1"/>
  <c r="F1077"/>
  <c r="C1078" l="1"/>
  <c r="E1078" l="1"/>
  <c r="D1078"/>
  <c r="G1078" l="1"/>
  <c r="F1078"/>
  <c r="C1079" l="1"/>
  <c r="E1079" l="1"/>
  <c r="D1079"/>
  <c r="G1079" l="1"/>
  <c r="F1079"/>
  <c r="C1080" l="1"/>
  <c r="E1080" l="1"/>
  <c r="D1080"/>
  <c r="G1080" l="1"/>
  <c r="F1080"/>
  <c r="C1081" l="1"/>
  <c r="E1081" l="1"/>
  <c r="D1081"/>
  <c r="G1081" l="1"/>
  <c r="F1081"/>
  <c r="C1082" l="1"/>
  <c r="E1082" l="1"/>
  <c r="D1082"/>
  <c r="G1082" l="1"/>
  <c r="F1082"/>
  <c r="C1083" l="1"/>
  <c r="E1083" l="1"/>
  <c r="D1083"/>
  <c r="G1083" l="1"/>
  <c r="F1083"/>
  <c r="C1084" l="1"/>
  <c r="E1084" l="1"/>
  <c r="D1084"/>
  <c r="G1084" l="1"/>
  <c r="F1084"/>
  <c r="C1085" l="1"/>
  <c r="E1085" l="1"/>
  <c r="D1085"/>
  <c r="G1085" l="1"/>
  <c r="F1085"/>
  <c r="C1086" l="1"/>
  <c r="E1086" l="1"/>
  <c r="D1086"/>
  <c r="G1086" l="1"/>
  <c r="F1086"/>
  <c r="C1087" l="1"/>
  <c r="E1087" l="1"/>
  <c r="D1087"/>
  <c r="G1087" l="1"/>
  <c r="F1087"/>
  <c r="C1088" l="1"/>
  <c r="E1088" l="1"/>
  <c r="D1088"/>
  <c r="G1088" l="1"/>
  <c r="F1088"/>
  <c r="C1089" l="1"/>
  <c r="E1089" l="1"/>
  <c r="D1089"/>
  <c r="G1089" l="1"/>
  <c r="F1089"/>
  <c r="C1090" l="1"/>
  <c r="E1090" l="1"/>
  <c r="D1090"/>
  <c r="G1090" l="1"/>
  <c r="F1090"/>
  <c r="C1091" l="1"/>
  <c r="E1091" l="1"/>
  <c r="D1091"/>
  <c r="G1091" l="1"/>
  <c r="F1091"/>
  <c r="C1092" l="1"/>
  <c r="E1092" l="1"/>
  <c r="D1092"/>
  <c r="G1092" l="1"/>
  <c r="F1092"/>
  <c r="C1093" l="1"/>
  <c r="E1093" l="1"/>
  <c r="D1093"/>
  <c r="G1093" l="1"/>
  <c r="F1093"/>
  <c r="C1094" l="1"/>
  <c r="E1094" l="1"/>
  <c r="D1094"/>
  <c r="G1094" l="1"/>
  <c r="F1094"/>
  <c r="C1095" l="1"/>
  <c r="E1095" l="1"/>
  <c r="D1095"/>
  <c r="G1095" l="1"/>
  <c r="F1095"/>
  <c r="C1096" l="1"/>
  <c r="E1096" l="1"/>
  <c r="D1096"/>
  <c r="G1096" l="1"/>
  <c r="F1096"/>
  <c r="C1097" l="1"/>
  <c r="E1097" l="1"/>
  <c r="D1097"/>
  <c r="G1097" l="1"/>
  <c r="F1097"/>
  <c r="C1098" l="1"/>
  <c r="E1098" l="1"/>
  <c r="D1098"/>
  <c r="G1098" l="1"/>
  <c r="F1098"/>
  <c r="C1099" l="1"/>
  <c r="E1099" l="1"/>
  <c r="D1099"/>
  <c r="G1099" l="1"/>
  <c r="F1099"/>
  <c r="C1100" l="1"/>
  <c r="E1100" l="1"/>
  <c r="D1100"/>
  <c r="G1100" l="1"/>
  <c r="F1100"/>
  <c r="C1101" l="1"/>
  <c r="E1101" l="1"/>
  <c r="D1101"/>
  <c r="G1101" l="1"/>
  <c r="F1101"/>
  <c r="C1102" l="1"/>
  <c r="E1102" l="1"/>
  <c r="D1102"/>
  <c r="G1102" l="1"/>
  <c r="F1102"/>
  <c r="C1103" l="1"/>
  <c r="E1103" l="1"/>
  <c r="D1103"/>
  <c r="G1103" l="1"/>
  <c r="F1103"/>
  <c r="C1104" l="1"/>
  <c r="E1104" l="1"/>
  <c r="D1104"/>
  <c r="F1104" l="1"/>
  <c r="G1104"/>
  <c r="C1105" l="1"/>
  <c r="E1105" l="1"/>
  <c r="D1105"/>
  <c r="G1105" l="1"/>
  <c r="F1105"/>
  <c r="C1106" l="1"/>
  <c r="E1106" l="1"/>
  <c r="D1106"/>
  <c r="G1106" l="1"/>
  <c r="F1106"/>
  <c r="C1107" l="1"/>
  <c r="E1107" l="1"/>
  <c r="D1107"/>
  <c r="G1107" l="1"/>
  <c r="F1107"/>
  <c r="C1108" l="1"/>
  <c r="E1108" l="1"/>
  <c r="D1108"/>
  <c r="G1108" l="1"/>
  <c r="F1108"/>
  <c r="C1109" l="1"/>
  <c r="E1109" l="1"/>
  <c r="D1109"/>
  <c r="G1109" l="1"/>
  <c r="F1109"/>
  <c r="C1110" l="1"/>
  <c r="E1110" l="1"/>
  <c r="D1110"/>
  <c r="G1110" l="1"/>
  <c r="F1110"/>
  <c r="C1111" l="1"/>
  <c r="E1111" l="1"/>
  <c r="D1111"/>
  <c r="G1111" l="1"/>
  <c r="F1111"/>
  <c r="C1112" l="1"/>
  <c r="E1112" l="1"/>
  <c r="D1112"/>
  <c r="G1112" l="1"/>
  <c r="F1112"/>
  <c r="C1113" l="1"/>
  <c r="E1113" l="1"/>
  <c r="D1113"/>
  <c r="G1113" l="1"/>
  <c r="F1113"/>
  <c r="C1114" l="1"/>
  <c r="E1114" l="1"/>
  <c r="D1114"/>
  <c r="G1114" l="1"/>
  <c r="F1114"/>
  <c r="C1115" l="1"/>
  <c r="E1115" l="1"/>
  <c r="D1115"/>
  <c r="G1115" l="1"/>
  <c r="F1115"/>
  <c r="C1116" l="1"/>
  <c r="E1116" l="1"/>
  <c r="D1116"/>
  <c r="G1116" l="1"/>
  <c r="F1116"/>
  <c r="C1117" l="1"/>
  <c r="E1117" l="1"/>
  <c r="D1117"/>
  <c r="G1117" l="1"/>
  <c r="F1117"/>
  <c r="C1118" l="1"/>
  <c r="E1118" l="1"/>
  <c r="D1118"/>
  <c r="G1118" l="1"/>
  <c r="F1118"/>
  <c r="C1119" l="1"/>
  <c r="E1119" l="1"/>
  <c r="D1119"/>
  <c r="G1119" l="1"/>
  <c r="F1119"/>
  <c r="C1120" l="1"/>
  <c r="E1120" l="1"/>
  <c r="D1120"/>
  <c r="G1120" l="1"/>
  <c r="F1120"/>
  <c r="C1121" l="1"/>
  <c r="E1121" l="1"/>
  <c r="D1121"/>
  <c r="G1121" l="1"/>
  <c r="F1121"/>
  <c r="C1122" l="1"/>
  <c r="E1122" l="1"/>
  <c r="D1122"/>
  <c r="G1122" l="1"/>
  <c r="F1122"/>
  <c r="C1123" l="1"/>
  <c r="E1123" l="1"/>
  <c r="D1123"/>
  <c r="G1123" l="1"/>
  <c r="F1123"/>
  <c r="C1124" l="1"/>
  <c r="E1124" l="1"/>
  <c r="D1124"/>
  <c r="G1124" l="1"/>
  <c r="F1124"/>
  <c r="C1125" l="1"/>
  <c r="E1125" l="1"/>
  <c r="D1125"/>
  <c r="G1125" l="1"/>
  <c r="F1125"/>
  <c r="C1126" l="1"/>
  <c r="E1126" l="1"/>
  <c r="D1126"/>
  <c r="G1126" l="1"/>
  <c r="F1126"/>
  <c r="C1127" l="1"/>
  <c r="E1127" l="1"/>
  <c r="D1127"/>
  <c r="G1127" l="1"/>
  <c r="F1127"/>
  <c r="C1128" l="1"/>
  <c r="E1128" l="1"/>
  <c r="D1128"/>
  <c r="G1128" l="1"/>
  <c r="F1128"/>
  <c r="C1129" l="1"/>
  <c r="E1129" l="1"/>
  <c r="D1129"/>
  <c r="G1129" l="1"/>
  <c r="F1129"/>
  <c r="C1130" l="1"/>
  <c r="E1130" l="1"/>
  <c r="D1130"/>
  <c r="G1130" l="1"/>
  <c r="F1130"/>
  <c r="C1131" l="1"/>
  <c r="E1131" l="1"/>
  <c r="D1131"/>
  <c r="G1131" l="1"/>
  <c r="F1131"/>
  <c r="C1132" l="1"/>
  <c r="E1132" l="1"/>
  <c r="D1132"/>
  <c r="G1132" l="1"/>
  <c r="F1132"/>
  <c r="C1133" l="1"/>
  <c r="E1133" l="1"/>
  <c r="D1133"/>
  <c r="G1133" l="1"/>
  <c r="F1133"/>
  <c r="C1134" l="1"/>
  <c r="E1134" l="1"/>
  <c r="D1134"/>
  <c r="G1134" l="1"/>
  <c r="F1134"/>
  <c r="C1135" l="1"/>
  <c r="E1135" l="1"/>
  <c r="D1135"/>
  <c r="G1135" l="1"/>
  <c r="F1135"/>
  <c r="C1136" l="1"/>
  <c r="E1136" l="1"/>
  <c r="D1136"/>
  <c r="G1136" l="1"/>
  <c r="F1136"/>
  <c r="C1137" l="1"/>
  <c r="E1137" l="1"/>
  <c r="D1137"/>
  <c r="G1137" l="1"/>
  <c r="F1137"/>
  <c r="C1138" l="1"/>
  <c r="E1138" l="1"/>
  <c r="D1138"/>
  <c r="G1138" l="1"/>
  <c r="F1138"/>
  <c r="C1139" l="1"/>
  <c r="E1139" l="1"/>
  <c r="D1139"/>
  <c r="G1139" l="1"/>
  <c r="F1139"/>
  <c r="C1140" l="1"/>
  <c r="E1140" l="1"/>
  <c r="D1140"/>
  <c r="G1140" l="1"/>
  <c r="F1140"/>
  <c r="C1141" l="1"/>
  <c r="E1141" l="1"/>
  <c r="D1141"/>
  <c r="G1141" l="1"/>
  <c r="F1141"/>
  <c r="C1142" l="1"/>
  <c r="E1142" l="1"/>
  <c r="D1142"/>
  <c r="G1142" l="1"/>
  <c r="F1142"/>
  <c r="C1143" l="1"/>
  <c r="E1143" l="1"/>
  <c r="D1143"/>
  <c r="G1143" l="1"/>
  <c r="F1143"/>
  <c r="C1144" l="1"/>
  <c r="E1144" l="1"/>
  <c r="D1144"/>
  <c r="G1144" l="1"/>
  <c r="F1144"/>
  <c r="C1145" l="1"/>
  <c r="E1145" l="1"/>
  <c r="D1145"/>
  <c r="G1145" l="1"/>
  <c r="F1145"/>
  <c r="C1146" l="1"/>
  <c r="E1146" l="1"/>
  <c r="D1146"/>
  <c r="G1146" l="1"/>
  <c r="F1146"/>
  <c r="C1147" l="1"/>
  <c r="E1147" l="1"/>
  <c r="D1147"/>
  <c r="G1147" l="1"/>
  <c r="F1147"/>
  <c r="C1148" l="1"/>
  <c r="E1148" l="1"/>
  <c r="D1148"/>
  <c r="G1148" l="1"/>
  <c r="F1148"/>
  <c r="C1149" l="1"/>
  <c r="E1149" l="1"/>
  <c r="D1149"/>
  <c r="G1149" l="1"/>
  <c r="F1149"/>
  <c r="C1150" l="1"/>
  <c r="E1150" l="1"/>
  <c r="D1150"/>
  <c r="G1150" l="1"/>
  <c r="F1150"/>
  <c r="C1151" l="1"/>
  <c r="E1151" l="1"/>
  <c r="D1151"/>
  <c r="G1151" l="1"/>
  <c r="F1151"/>
  <c r="C1152" l="1"/>
  <c r="E1152" l="1"/>
  <c r="D1152"/>
  <c r="G1152" l="1"/>
  <c r="F1152"/>
  <c r="C1153" l="1"/>
  <c r="E1153" l="1"/>
  <c r="D1153"/>
  <c r="G1153" l="1"/>
  <c r="F1153"/>
  <c r="C1154" l="1"/>
  <c r="E1154" l="1"/>
  <c r="D1154"/>
  <c r="G1154" l="1"/>
  <c r="F1154"/>
  <c r="C1155" l="1"/>
  <c r="E1155" l="1"/>
  <c r="D1155"/>
  <c r="G1155" l="1"/>
  <c r="F1155"/>
  <c r="C1156" l="1"/>
  <c r="E1156" l="1"/>
  <c r="D1156"/>
  <c r="G1156" l="1"/>
  <c r="F1156"/>
  <c r="C1157" l="1"/>
  <c r="E1157" l="1"/>
  <c r="D1157"/>
  <c r="G1157" l="1"/>
  <c r="F1157"/>
  <c r="C1158" l="1"/>
  <c r="E1158" l="1"/>
  <c r="D1158"/>
  <c r="G1158" l="1"/>
  <c r="F1158"/>
  <c r="C1159" l="1"/>
  <c r="E1159" l="1"/>
  <c r="D1159"/>
  <c r="G1159" l="1"/>
  <c r="F1159"/>
  <c r="C1160" l="1"/>
  <c r="E1160" l="1"/>
  <c r="D1160"/>
  <c r="G1160" l="1"/>
  <c r="F1160"/>
  <c r="C1161" l="1"/>
  <c r="E1161" l="1"/>
  <c r="D1161"/>
  <c r="G1161" l="1"/>
  <c r="F1161"/>
  <c r="C1162" l="1"/>
  <c r="E1162" l="1"/>
  <c r="D1162"/>
  <c r="G1162" l="1"/>
  <c r="F1162"/>
  <c r="C1163" l="1"/>
  <c r="E1163" l="1"/>
  <c r="D1163"/>
  <c r="G1163" l="1"/>
  <c r="F1163"/>
  <c r="C1164" l="1"/>
  <c r="E1164" l="1"/>
  <c r="D1164"/>
  <c r="G1164" l="1"/>
  <c r="F1164"/>
  <c r="C1165" l="1"/>
  <c r="E1165" l="1"/>
  <c r="D1165"/>
  <c r="G1165" l="1"/>
  <c r="F1165"/>
  <c r="C1166" l="1"/>
  <c r="E1166" l="1"/>
  <c r="D1166"/>
  <c r="G1166" l="1"/>
  <c r="F1166"/>
  <c r="C1167" l="1"/>
  <c r="E1167" l="1"/>
  <c r="D1167"/>
  <c r="G1167" l="1"/>
  <c r="F1167"/>
  <c r="C1168" l="1"/>
  <c r="E1168" l="1"/>
  <c r="D1168"/>
  <c r="G1168" l="1"/>
  <c r="F1168"/>
  <c r="C1169" l="1"/>
  <c r="E1169" l="1"/>
  <c r="D1169"/>
  <c r="G1169" l="1"/>
  <c r="F1169"/>
  <c r="C1170" l="1"/>
  <c r="E1170" l="1"/>
  <c r="D1170"/>
  <c r="G1170" l="1"/>
  <c r="F1170"/>
  <c r="C1171" l="1"/>
  <c r="E1171" l="1"/>
  <c r="D1171"/>
  <c r="G1171" l="1"/>
  <c r="F1171"/>
  <c r="C1172" l="1"/>
  <c r="E1172" l="1"/>
  <c r="D1172"/>
  <c r="G1172" l="1"/>
  <c r="F1172"/>
  <c r="C1173" l="1"/>
  <c r="E1173" l="1"/>
  <c r="D1173"/>
  <c r="G1173" l="1"/>
  <c r="F1173"/>
  <c r="C1174" l="1"/>
  <c r="E1174" l="1"/>
  <c r="D1174"/>
  <c r="G1174" l="1"/>
  <c r="F1174"/>
  <c r="C1175" l="1"/>
  <c r="E1175" l="1"/>
  <c r="D1175"/>
  <c r="G1175" l="1"/>
  <c r="F1175"/>
  <c r="C1176" l="1"/>
  <c r="E1176" l="1"/>
  <c r="D1176"/>
  <c r="G1176" l="1"/>
  <c r="F1176"/>
  <c r="C1177" l="1"/>
  <c r="E1177" l="1"/>
  <c r="D1177"/>
  <c r="G1177" l="1"/>
  <c r="F1177"/>
  <c r="C1178" l="1"/>
  <c r="E1178" l="1"/>
  <c r="D1178"/>
  <c r="G1178" l="1"/>
  <c r="F1178"/>
  <c r="C1179" l="1"/>
  <c r="E1179" l="1"/>
  <c r="D1179"/>
  <c r="G1179" l="1"/>
  <c r="F1179"/>
  <c r="C1180" l="1"/>
  <c r="E1180" l="1"/>
  <c r="D1180"/>
  <c r="G1180" l="1"/>
  <c r="F1180"/>
  <c r="C1181" l="1"/>
  <c r="E1181" l="1"/>
  <c r="D1181"/>
  <c r="G1181" l="1"/>
  <c r="F1181"/>
  <c r="C1182" l="1"/>
  <c r="E1182" l="1"/>
  <c r="D1182"/>
  <c r="G1182" l="1"/>
  <c r="F1182"/>
  <c r="C1183" l="1"/>
  <c r="E1183" l="1"/>
  <c r="D1183"/>
  <c r="G1183" l="1"/>
  <c r="F1183"/>
  <c r="C1184" l="1"/>
  <c r="E1184" l="1"/>
  <c r="D1184"/>
  <c r="G1184" l="1"/>
  <c r="F1184"/>
  <c r="C1185" l="1"/>
  <c r="E1185" l="1"/>
  <c r="D1185"/>
  <c r="G1185" l="1"/>
  <c r="F1185"/>
  <c r="C1186" l="1"/>
  <c r="E1186" l="1"/>
  <c r="D1186"/>
  <c r="G1186" l="1"/>
  <c r="F1186"/>
  <c r="C1187" l="1"/>
  <c r="E1187" l="1"/>
  <c r="D1187"/>
  <c r="G1187" l="1"/>
  <c r="F1187"/>
  <c r="C1188" l="1"/>
  <c r="E1188" l="1"/>
  <c r="D1188"/>
  <c r="G1188" l="1"/>
  <c r="F1188"/>
  <c r="C1189" l="1"/>
  <c r="E1189" l="1"/>
  <c r="D1189"/>
  <c r="G1189" l="1"/>
  <c r="F1189"/>
  <c r="C1190" l="1"/>
  <c r="E1190" l="1"/>
  <c r="D1190"/>
  <c r="G1190" l="1"/>
  <c r="F1190"/>
  <c r="C1191" l="1"/>
  <c r="E1191" l="1"/>
  <c r="D1191"/>
  <c r="G1191" l="1"/>
  <c r="F1191"/>
  <c r="C1192" l="1"/>
  <c r="E1192" l="1"/>
  <c r="D1192"/>
  <c r="G1192" l="1"/>
  <c r="F1192"/>
  <c r="C1193" l="1"/>
  <c r="E1193" l="1"/>
  <c r="D1193"/>
  <c r="G1193" l="1"/>
  <c r="F1193"/>
  <c r="C1194" l="1"/>
  <c r="E1194" l="1"/>
  <c r="D1194"/>
  <c r="G1194" l="1"/>
  <c r="F1194"/>
  <c r="C1195" l="1"/>
  <c r="E1195" l="1"/>
  <c r="D1195"/>
  <c r="G1195" l="1"/>
  <c r="F1195"/>
  <c r="C1196" l="1"/>
  <c r="E1196" l="1"/>
  <c r="D1196"/>
  <c r="G1196" l="1"/>
  <c r="F1196"/>
  <c r="C1197" l="1"/>
  <c r="E1197" l="1"/>
  <c r="D1197"/>
  <c r="G1197" l="1"/>
  <c r="F1197"/>
  <c r="C1198" l="1"/>
  <c r="E1198" l="1"/>
  <c r="D1198"/>
  <c r="G1198" l="1"/>
  <c r="F1198"/>
  <c r="C1199" l="1"/>
  <c r="E1199" l="1"/>
  <c r="D1199"/>
  <c r="G1199" l="1"/>
  <c r="F1199"/>
  <c r="C1200" l="1"/>
  <c r="E1200" l="1"/>
  <c r="D1200"/>
  <c r="G1200" l="1"/>
  <c r="F1200"/>
  <c r="C1201" l="1"/>
  <c r="E1201" l="1"/>
  <c r="D1201"/>
  <c r="G1201" l="1"/>
  <c r="F1201"/>
  <c r="C1202" l="1"/>
  <c r="E1202" l="1"/>
  <c r="D1202"/>
  <c r="G1202" l="1"/>
  <c r="F1202"/>
  <c r="C1203" l="1"/>
  <c r="E1203" l="1"/>
  <c r="D1203"/>
  <c r="G1203" l="1"/>
  <c r="F1203"/>
  <c r="C1204" l="1"/>
  <c r="E1204" l="1"/>
  <c r="D1204"/>
  <c r="G1204" l="1"/>
  <c r="F1204"/>
  <c r="C1205" l="1"/>
  <c r="E1205" l="1"/>
  <c r="D1205"/>
  <c r="G1205" l="1"/>
  <c r="F1205"/>
  <c r="C1206" l="1"/>
  <c r="E1206" l="1"/>
  <c r="D1206"/>
  <c r="G1206" l="1"/>
  <c r="F1206"/>
  <c r="C1207" l="1"/>
  <c r="E1207" l="1"/>
  <c r="D1207"/>
  <c r="G1207" l="1"/>
  <c r="F1207"/>
  <c r="C1208" l="1"/>
  <c r="E1208" l="1"/>
  <c r="D1208"/>
  <c r="G1208" l="1"/>
  <c r="F1208"/>
  <c r="C1209" l="1"/>
  <c r="E1209" l="1"/>
  <c r="D1209"/>
  <c r="G1209" l="1"/>
  <c r="F1209"/>
  <c r="C1210" l="1"/>
  <c r="E1210" l="1"/>
  <c r="D1210"/>
  <c r="G1210" l="1"/>
  <c r="F1210"/>
  <c r="C1211" l="1"/>
  <c r="E1211" l="1"/>
  <c r="D1211"/>
  <c r="G1211" l="1"/>
  <c r="F1211"/>
  <c r="C1212" l="1"/>
  <c r="E1212" l="1"/>
  <c r="D1212"/>
  <c r="G1212" l="1"/>
  <c r="F1212"/>
  <c r="C1213" l="1"/>
  <c r="E1213" l="1"/>
  <c r="D1213"/>
  <c r="G1213" l="1"/>
  <c r="F1213"/>
  <c r="C1214" l="1"/>
  <c r="E1214" l="1"/>
  <c r="D1214"/>
  <c r="G1214" l="1"/>
  <c r="F1214"/>
  <c r="C1215" l="1"/>
  <c r="E1215" l="1"/>
  <c r="D1215"/>
  <c r="G1215" l="1"/>
  <c r="F1215"/>
  <c r="C1216" l="1"/>
  <c r="E1216" l="1"/>
  <c r="D1216"/>
  <c r="G1216" l="1"/>
  <c r="F1216"/>
  <c r="C1217" l="1"/>
  <c r="E1217" l="1"/>
  <c r="D1217"/>
  <c r="G1217" l="1"/>
  <c r="F1217"/>
  <c r="C1218" l="1"/>
  <c r="E1218" l="1"/>
  <c r="D1218"/>
  <c r="G1218" l="1"/>
  <c r="F1218"/>
  <c r="C1219" l="1"/>
  <c r="E1219" l="1"/>
  <c r="D1219"/>
  <c r="G1219" l="1"/>
  <c r="F1219"/>
  <c r="C1220" l="1"/>
  <c r="E1220" l="1"/>
  <c r="D1220"/>
  <c r="G1220" l="1"/>
  <c r="F1220"/>
  <c r="C1221" l="1"/>
  <c r="E1221" l="1"/>
  <c r="D1221"/>
  <c r="G1221" l="1"/>
  <c r="F1221"/>
  <c r="C1222" l="1"/>
  <c r="E1222" l="1"/>
  <c r="D1222"/>
  <c r="G1222" l="1"/>
  <c r="F1222"/>
  <c r="C1223" l="1"/>
  <c r="E1223" l="1"/>
  <c r="D1223"/>
  <c r="G1223" l="1"/>
  <c r="F1223"/>
  <c r="C1224" l="1"/>
  <c r="E1224" l="1"/>
  <c r="D1224"/>
  <c r="G1224" l="1"/>
  <c r="F1224"/>
  <c r="C1225" l="1"/>
  <c r="E1225" l="1"/>
  <c r="D1225"/>
  <c r="G1225" l="1"/>
  <c r="F1225"/>
  <c r="C1226" l="1"/>
  <c r="E1226" l="1"/>
  <c r="D1226"/>
  <c r="G1226" l="1"/>
  <c r="F1226"/>
  <c r="C1227" l="1"/>
  <c r="E1227" l="1"/>
  <c r="D1227"/>
  <c r="G1227" l="1"/>
  <c r="F1227"/>
  <c r="C1228" l="1"/>
  <c r="E1228" l="1"/>
  <c r="D1228"/>
  <c r="G1228" l="1"/>
  <c r="F1228"/>
  <c r="C1229" l="1"/>
  <c r="E1229" l="1"/>
  <c r="D1229"/>
  <c r="G1229" l="1"/>
  <c r="F1229"/>
  <c r="C1230" l="1"/>
  <c r="E1230" l="1"/>
  <c r="D1230"/>
  <c r="G1230" l="1"/>
  <c r="F1230"/>
  <c r="C1231" l="1"/>
  <c r="E1231" l="1"/>
  <c r="D1231"/>
  <c r="G1231" l="1"/>
  <c r="F1231"/>
  <c r="C1232" l="1"/>
  <c r="E1232" l="1"/>
  <c r="D1232"/>
  <c r="G1232" l="1"/>
  <c r="F1232"/>
  <c r="C1233" l="1"/>
  <c r="E1233" l="1"/>
  <c r="D1233"/>
  <c r="G1233" l="1"/>
  <c r="F1233"/>
  <c r="C1234" l="1"/>
  <c r="E1234" l="1"/>
  <c r="D1234"/>
  <c r="G1234" l="1"/>
  <c r="F1234"/>
  <c r="C1235" l="1"/>
  <c r="E1235" l="1"/>
  <c r="D1235"/>
  <c r="G1235" l="1"/>
  <c r="F1235"/>
  <c r="C1236" l="1"/>
  <c r="E1236" l="1"/>
  <c r="D1236"/>
  <c r="G1236" l="1"/>
  <c r="F1236"/>
  <c r="C1237" l="1"/>
  <c r="E1237" l="1"/>
  <c r="D1237"/>
  <c r="G1237" l="1"/>
  <c r="F1237"/>
  <c r="C1238" l="1"/>
  <c r="E1238" l="1"/>
  <c r="D1238"/>
  <c r="G1238" l="1"/>
  <c r="F1238"/>
  <c r="C1239" l="1"/>
  <c r="E1239" l="1"/>
  <c r="D1239"/>
  <c r="G1239" l="1"/>
  <c r="F1239"/>
  <c r="C1240" l="1"/>
  <c r="E1240" l="1"/>
  <c r="D1240"/>
  <c r="G1240" l="1"/>
  <c r="F1240"/>
  <c r="C1241" l="1"/>
  <c r="E1241" l="1"/>
  <c r="D1241"/>
  <c r="G1241" l="1"/>
  <c r="F1241"/>
  <c r="C1242" l="1"/>
  <c r="E1242" l="1"/>
  <c r="D1242"/>
  <c r="G1242" l="1"/>
  <c r="F1242"/>
  <c r="C1243" l="1"/>
  <c r="E1243" l="1"/>
  <c r="D1243"/>
  <c r="G1243" l="1"/>
  <c r="F1243"/>
  <c r="C1244" l="1"/>
  <c r="E1244" l="1"/>
  <c r="D1244"/>
  <c r="G1244" l="1"/>
  <c r="F1244"/>
  <c r="C1245" l="1"/>
  <c r="E1245" l="1"/>
  <c r="D1245"/>
  <c r="G1245" l="1"/>
  <c r="F1245"/>
  <c r="C1246" l="1"/>
  <c r="E1246" l="1"/>
  <c r="D1246"/>
  <c r="G1246" l="1"/>
  <c r="F1246"/>
  <c r="C1247" l="1"/>
  <c r="E1247" l="1"/>
  <c r="D1247"/>
  <c r="G1247" l="1"/>
  <c r="F1247"/>
  <c r="C1248" l="1"/>
  <c r="E1248" l="1"/>
  <c r="D1248"/>
  <c r="G1248" l="1"/>
  <c r="F1248"/>
  <c r="C1249" l="1"/>
  <c r="E1249" l="1"/>
  <c r="D1249"/>
  <c r="G1249" l="1"/>
  <c r="F1249"/>
  <c r="C1250" l="1"/>
  <c r="E1250" l="1"/>
  <c r="D1250"/>
  <c r="G1250" l="1"/>
  <c r="F1250"/>
  <c r="C1251" l="1"/>
  <c r="E1251" l="1"/>
  <c r="D1251"/>
  <c r="G1251" l="1"/>
  <c r="F1251"/>
  <c r="C1252" l="1"/>
  <c r="E1252" l="1"/>
  <c r="D1252"/>
  <c r="G1252" l="1"/>
  <c r="F1252"/>
  <c r="C1253" l="1"/>
  <c r="E1253" l="1"/>
  <c r="D1253"/>
  <c r="G1253" l="1"/>
  <c r="F1253"/>
  <c r="C1254" l="1"/>
  <c r="E1254" l="1"/>
  <c r="D1254"/>
  <c r="G1254" l="1"/>
  <c r="F1254"/>
  <c r="C1255" l="1"/>
  <c r="E1255" l="1"/>
  <c r="D1255"/>
  <c r="G1255" l="1"/>
  <c r="F1255"/>
  <c r="C1256" l="1"/>
  <c r="E1256" l="1"/>
  <c r="D1256"/>
  <c r="G1256" l="1"/>
  <c r="F1256"/>
  <c r="C1257" l="1"/>
  <c r="E1257" l="1"/>
  <c r="D1257"/>
  <c r="G1257" l="1"/>
  <c r="F1257"/>
  <c r="C1258" l="1"/>
  <c r="E1258" l="1"/>
  <c r="D1258"/>
  <c r="G1258" l="1"/>
  <c r="F1258"/>
  <c r="C1259" l="1"/>
  <c r="E1259" l="1"/>
  <c r="D1259"/>
  <c r="G1259" l="1"/>
  <c r="F1259"/>
  <c r="C1260" l="1"/>
  <c r="E1260" l="1"/>
  <c r="D1260"/>
  <c r="G1260" l="1"/>
  <c r="F1260"/>
  <c r="C1261" l="1"/>
  <c r="E1261" l="1"/>
  <c r="D1261"/>
  <c r="G1261" l="1"/>
  <c r="F1261"/>
  <c r="C1262" l="1"/>
  <c r="E1262" l="1"/>
  <c r="D1262"/>
  <c r="G1262" l="1"/>
  <c r="F1262"/>
  <c r="C1263" l="1"/>
  <c r="E1263" l="1"/>
  <c r="D1263"/>
  <c r="G1263" l="1"/>
  <c r="F1263"/>
  <c r="C1264" l="1"/>
  <c r="E1264" l="1"/>
  <c r="D1264"/>
  <c r="G1264" l="1"/>
  <c r="F1264"/>
  <c r="C1265" l="1"/>
  <c r="E1265" l="1"/>
  <c r="D1265"/>
  <c r="G1265" l="1"/>
  <c r="F1265"/>
  <c r="C1266" l="1"/>
  <c r="E1266" l="1"/>
  <c r="D1266"/>
  <c r="G1266" l="1"/>
  <c r="F1266"/>
  <c r="C1267" l="1"/>
  <c r="E1267" l="1"/>
  <c r="D1267"/>
  <c r="G1267" l="1"/>
  <c r="F1267"/>
  <c r="C1268" l="1"/>
  <c r="E1268" l="1"/>
  <c r="D1268"/>
  <c r="G1268" l="1"/>
  <c r="F1268"/>
  <c r="C1269" l="1"/>
  <c r="E1269" l="1"/>
  <c r="D1269"/>
  <c r="G1269" l="1"/>
  <c r="F1269"/>
  <c r="C1270" l="1"/>
  <c r="E1270" l="1"/>
  <c r="D1270"/>
  <c r="G1270" l="1"/>
  <c r="F1270"/>
  <c r="C1271" l="1"/>
  <c r="E1271" l="1"/>
  <c r="D1271"/>
  <c r="G1271" l="1"/>
  <c r="F1271"/>
  <c r="C1272" l="1"/>
  <c r="E1272" l="1"/>
  <c r="D1272"/>
  <c r="G1272" l="1"/>
  <c r="F1272"/>
  <c r="C1273" l="1"/>
  <c r="E1273" l="1"/>
  <c r="D1273"/>
  <c r="G1273" l="1"/>
  <c r="F1273"/>
  <c r="C1274" l="1"/>
  <c r="E1274" l="1"/>
  <c r="D1274"/>
  <c r="G1274" l="1"/>
  <c r="F1274"/>
  <c r="C1275" l="1"/>
  <c r="E1275" l="1"/>
  <c r="D1275"/>
  <c r="G1275" l="1"/>
  <c r="F1275"/>
  <c r="C1276" l="1"/>
  <c r="E1276" l="1"/>
  <c r="D1276"/>
  <c r="G1276" l="1"/>
  <c r="F1276"/>
  <c r="C1277" l="1"/>
  <c r="E1277" l="1"/>
  <c r="D1277"/>
  <c r="G1277" l="1"/>
  <c r="F1277"/>
  <c r="C1278" l="1"/>
  <c r="E1278" l="1"/>
  <c r="D1278"/>
  <c r="G1278" l="1"/>
  <c r="F1278"/>
  <c r="C1279" l="1"/>
  <c r="E1279" l="1"/>
  <c r="D1279"/>
  <c r="G1279" l="1"/>
  <c r="F1279"/>
  <c r="C1280" l="1"/>
  <c r="E1280" l="1"/>
  <c r="D1280"/>
  <c r="G1280" l="1"/>
  <c r="F1280"/>
  <c r="C1281" l="1"/>
  <c r="E1281" l="1"/>
  <c r="D1281"/>
  <c r="G1281" l="1"/>
  <c r="F1281"/>
  <c r="C1282" l="1"/>
  <c r="E1282" l="1"/>
  <c r="D1282"/>
  <c r="G1282" l="1"/>
  <c r="F1282"/>
  <c r="C1283" l="1"/>
  <c r="E1283" l="1"/>
  <c r="D1283"/>
  <c r="G1283" l="1"/>
  <c r="F1283"/>
  <c r="C1284" l="1"/>
  <c r="E1284" l="1"/>
  <c r="D1284"/>
  <c r="G1284" l="1"/>
  <c r="F1284"/>
  <c r="C1285" l="1"/>
  <c r="E1285" l="1"/>
  <c r="D1285"/>
  <c r="G1285" l="1"/>
  <c r="F1285"/>
  <c r="C1286" l="1"/>
  <c r="E1286" l="1"/>
  <c r="D1286"/>
  <c r="G1286" l="1"/>
  <c r="F1286"/>
  <c r="C1287" l="1"/>
  <c r="E1287" l="1"/>
  <c r="D1287"/>
  <c r="G1287" l="1"/>
  <c r="F1287"/>
  <c r="C1288" l="1"/>
  <c r="E1288" l="1"/>
  <c r="D1288"/>
  <c r="G1288" l="1"/>
  <c r="F1288"/>
  <c r="C1289" l="1"/>
  <c r="E1289" l="1"/>
  <c r="D1289"/>
  <c r="G1289" l="1"/>
  <c r="F1289"/>
  <c r="C1290" l="1"/>
  <c r="E1290" l="1"/>
  <c r="D1290"/>
  <c r="G1290" l="1"/>
  <c r="F1290"/>
  <c r="C1291" l="1"/>
  <c r="E1291" l="1"/>
  <c r="D1291"/>
  <c r="G1291" l="1"/>
  <c r="F1291"/>
  <c r="C1292" l="1"/>
  <c r="E1292" l="1"/>
  <c r="D1292"/>
  <c r="G1292" l="1"/>
  <c r="F1292"/>
  <c r="C1293" l="1"/>
  <c r="E1293" l="1"/>
  <c r="D1293"/>
  <c r="G1293" l="1"/>
  <c r="F1293"/>
  <c r="C1294" l="1"/>
  <c r="E1294" l="1"/>
  <c r="D1294"/>
  <c r="G1294" l="1"/>
  <c r="F1294"/>
  <c r="C1295" l="1"/>
  <c r="E1295" l="1"/>
  <c r="D1295"/>
  <c r="G1295" l="1"/>
  <c r="F1295"/>
  <c r="C1296" l="1"/>
  <c r="E1296" l="1"/>
  <c r="D1296"/>
  <c r="G1296" l="1"/>
  <c r="F1296"/>
  <c r="C1297" l="1"/>
  <c r="E1297" l="1"/>
  <c r="D1297"/>
  <c r="G1297" l="1"/>
  <c r="F1297"/>
  <c r="C1298" l="1"/>
  <c r="E1298" l="1"/>
  <c r="D1298"/>
  <c r="G1298" l="1"/>
  <c r="F1298"/>
  <c r="C1299" l="1"/>
  <c r="E1299" l="1"/>
  <c r="D1299"/>
  <c r="G1299" l="1"/>
  <c r="F1299"/>
  <c r="C1300" l="1"/>
  <c r="E1300" l="1"/>
  <c r="D1300"/>
  <c r="G1300" l="1"/>
  <c r="F1300"/>
  <c r="C1301" l="1"/>
  <c r="E1301" l="1"/>
  <c r="D1301"/>
  <c r="G1301" l="1"/>
  <c r="F1301"/>
  <c r="C1302" l="1"/>
  <c r="E1302" l="1"/>
  <c r="D1302"/>
  <c r="G1302" l="1"/>
  <c r="F1302"/>
  <c r="C1303" l="1"/>
  <c r="E1303" l="1"/>
  <c r="D1303"/>
  <c r="G1303" l="1"/>
  <c r="F1303"/>
  <c r="C1304" l="1"/>
  <c r="E1304" l="1"/>
  <c r="D1304"/>
  <c r="G1304" l="1"/>
  <c r="F1304"/>
  <c r="C1305" l="1"/>
  <c r="E1305" l="1"/>
  <c r="D1305"/>
  <c r="G1305" l="1"/>
  <c r="F1305"/>
  <c r="C1306" l="1"/>
  <c r="E1306" l="1"/>
  <c r="D1306"/>
  <c r="G1306" l="1"/>
  <c r="F1306"/>
  <c r="C1307" l="1"/>
  <c r="E1307" l="1"/>
  <c r="D1307"/>
  <c r="G1307" l="1"/>
  <c r="F1307"/>
  <c r="C1308" l="1"/>
  <c r="E1308" l="1"/>
  <c r="D1308"/>
  <c r="G1308" l="1"/>
  <c r="F1308"/>
  <c r="C1309" l="1"/>
  <c r="E1309" l="1"/>
  <c r="D1309"/>
  <c r="G1309" l="1"/>
  <c r="F1309"/>
  <c r="C1310" l="1"/>
  <c r="E1310" l="1"/>
  <c r="D1310"/>
  <c r="G1310" l="1"/>
  <c r="F1310"/>
  <c r="C1311" l="1"/>
  <c r="E1311" l="1"/>
  <c r="D1311"/>
  <c r="G1311" l="1"/>
  <c r="F1311"/>
  <c r="C1312" l="1"/>
  <c r="E1312" l="1"/>
  <c r="D1312"/>
  <c r="G1312" l="1"/>
  <c r="F1312"/>
  <c r="C1313" l="1"/>
  <c r="E1313" l="1"/>
  <c r="D1313"/>
  <c r="G1313" l="1"/>
  <c r="F1313"/>
  <c r="C1314" l="1"/>
  <c r="E1314" l="1"/>
  <c r="D1314"/>
  <c r="G1314" l="1"/>
  <c r="F1314"/>
  <c r="C1315" l="1"/>
  <c r="E1315" l="1"/>
  <c r="D1315"/>
  <c r="G1315" l="1"/>
  <c r="F1315"/>
  <c r="C1316" l="1"/>
  <c r="E1316" l="1"/>
  <c r="D1316"/>
  <c r="G1316" l="1"/>
  <c r="F1316"/>
  <c r="C1317" l="1"/>
  <c r="E1317" l="1"/>
  <c r="D1317"/>
  <c r="G1317" l="1"/>
  <c r="F1317"/>
  <c r="C1318" l="1"/>
  <c r="E1318" l="1"/>
  <c r="D1318"/>
  <c r="G1318" l="1"/>
  <c r="F1318"/>
  <c r="C1319" l="1"/>
  <c r="E1319" l="1"/>
  <c r="D1319"/>
  <c r="G1319" l="1"/>
  <c r="F1319"/>
  <c r="C1320" l="1"/>
  <c r="E1320" l="1"/>
  <c r="D1320"/>
  <c r="G1320" l="1"/>
  <c r="F1320"/>
  <c r="C1321" l="1"/>
  <c r="E1321" l="1"/>
  <c r="D1321"/>
  <c r="G1321" l="1"/>
  <c r="F1321"/>
  <c r="C1322" l="1"/>
  <c r="E1322" l="1"/>
  <c r="D1322"/>
  <c r="G1322" l="1"/>
  <c r="F1322"/>
  <c r="C1323" l="1"/>
  <c r="E1323" l="1"/>
  <c r="D1323"/>
  <c r="G1323" l="1"/>
  <c r="F1323"/>
  <c r="C1324" l="1"/>
  <c r="E1324" l="1"/>
  <c r="D1324"/>
  <c r="G1324" l="1"/>
  <c r="F1324"/>
  <c r="C1325" l="1"/>
  <c r="E1325" l="1"/>
  <c r="D1325"/>
  <c r="G1325" l="1"/>
  <c r="F1325"/>
  <c r="C1326" l="1"/>
  <c r="E1326" l="1"/>
  <c r="D1326"/>
  <c r="G1326" l="1"/>
  <c r="F1326"/>
  <c r="C1327" l="1"/>
  <c r="E1327" l="1"/>
  <c r="D1327"/>
  <c r="G1327" l="1"/>
  <c r="F1327"/>
  <c r="C1328" l="1"/>
  <c r="E1328" l="1"/>
  <c r="D1328"/>
  <c r="G1328" l="1"/>
  <c r="F1328"/>
  <c r="C1329" l="1"/>
  <c r="E1329" l="1"/>
  <c r="D1329"/>
  <c r="G1329" l="1"/>
  <c r="F1329"/>
  <c r="C1330" l="1"/>
  <c r="E1330" l="1"/>
  <c r="D1330"/>
  <c r="G1330" l="1"/>
  <c r="F1330"/>
  <c r="C1331" l="1"/>
  <c r="E1331" l="1"/>
  <c r="D1331"/>
  <c r="G1331" l="1"/>
  <c r="F1331"/>
  <c r="C1332" l="1"/>
  <c r="E1332" l="1"/>
  <c r="D1332"/>
  <c r="G1332" l="1"/>
  <c r="F1332"/>
  <c r="C1333" l="1"/>
  <c r="E1333" l="1"/>
  <c r="D1333"/>
  <c r="G1333" l="1"/>
  <c r="F1333"/>
  <c r="C1334" l="1"/>
  <c r="E1334" l="1"/>
  <c r="D1334"/>
  <c r="G1334" l="1"/>
  <c r="F1334"/>
  <c r="C1335" l="1"/>
  <c r="E1335" l="1"/>
  <c r="D1335"/>
  <c r="G1335" l="1"/>
  <c r="F1335"/>
  <c r="C1336" l="1"/>
  <c r="E1336" l="1"/>
  <c r="D1336"/>
  <c r="G1336" l="1"/>
  <c r="F1336"/>
  <c r="C1337" l="1"/>
  <c r="E1337" l="1"/>
  <c r="D1337"/>
  <c r="G1337" l="1"/>
  <c r="F1337"/>
  <c r="C1338" l="1"/>
  <c r="E1338" l="1"/>
  <c r="D1338"/>
  <c r="G1338" l="1"/>
  <c r="F1338"/>
  <c r="C1339" l="1"/>
  <c r="E1339" l="1"/>
  <c r="D1339"/>
  <c r="G1339" l="1"/>
  <c r="F1339"/>
  <c r="C1340" l="1"/>
  <c r="E1340" l="1"/>
  <c r="D1340"/>
  <c r="G1340" l="1"/>
  <c r="F1340"/>
  <c r="C1341" l="1"/>
  <c r="E1341" l="1"/>
  <c r="D1341"/>
  <c r="G1341" l="1"/>
  <c r="F1341"/>
  <c r="C1342" l="1"/>
  <c r="E1342" l="1"/>
  <c r="D1342"/>
  <c r="G1342" l="1"/>
  <c r="F1342"/>
  <c r="C1343" l="1"/>
  <c r="E1343" l="1"/>
  <c r="D1343"/>
  <c r="G1343" l="1"/>
  <c r="F1343"/>
  <c r="C1344" l="1"/>
  <c r="E1344" l="1"/>
  <c r="D1344"/>
  <c r="G1344" l="1"/>
  <c r="F1344"/>
  <c r="C1345" l="1"/>
  <c r="E1345" l="1"/>
  <c r="D1345"/>
  <c r="G1345" l="1"/>
  <c r="F1345"/>
  <c r="C1346" l="1"/>
  <c r="E1346" l="1"/>
  <c r="D1346"/>
  <c r="G1346" l="1"/>
  <c r="F1346"/>
  <c r="C1347" l="1"/>
  <c r="E1347" l="1"/>
  <c r="D1347"/>
  <c r="G1347" l="1"/>
  <c r="F1347"/>
  <c r="C1348" l="1"/>
  <c r="E1348" l="1"/>
  <c r="D1348"/>
  <c r="G1348" l="1"/>
  <c r="F1348"/>
  <c r="C1349" l="1"/>
  <c r="E1349" l="1"/>
  <c r="D1349"/>
  <c r="G1349" l="1"/>
  <c r="F1349"/>
  <c r="C1350" l="1"/>
  <c r="E1350" l="1"/>
  <c r="D1350"/>
  <c r="G1350" l="1"/>
  <c r="F1350"/>
  <c r="C1351" l="1"/>
  <c r="E1351" l="1"/>
  <c r="D1351"/>
  <c r="G1351" l="1"/>
  <c r="F1351"/>
  <c r="C1352" l="1"/>
  <c r="E1352" l="1"/>
  <c r="D1352"/>
  <c r="G1352" l="1"/>
  <c r="F1352"/>
  <c r="C1353" l="1"/>
  <c r="E1353" l="1"/>
  <c r="D1353"/>
  <c r="G1353" l="1"/>
  <c r="F1353"/>
  <c r="C1354" l="1"/>
  <c r="E1354" l="1"/>
  <c r="D1354"/>
  <c r="G1354" l="1"/>
  <c r="F1354"/>
  <c r="C1355" l="1"/>
  <c r="E1355" l="1"/>
  <c r="D1355"/>
  <c r="G1355" l="1"/>
  <c r="F1355"/>
  <c r="C1356" l="1"/>
  <c r="E1356" l="1"/>
  <c r="D1356"/>
  <c r="G1356" l="1"/>
  <c r="F1356"/>
  <c r="C1357" l="1"/>
  <c r="E1357" l="1"/>
  <c r="D1357"/>
  <c r="G1357" l="1"/>
  <c r="F1357"/>
  <c r="C1358" l="1"/>
  <c r="E1358" l="1"/>
  <c r="D1358"/>
  <c r="G1358" l="1"/>
  <c r="F1358"/>
  <c r="C1359" l="1"/>
  <c r="E1359" l="1"/>
  <c r="D1359"/>
  <c r="G1359" l="1"/>
  <c r="F1359"/>
  <c r="C1360" l="1"/>
  <c r="E1360" l="1"/>
  <c r="D1360"/>
  <c r="G1360" l="1"/>
  <c r="F1360"/>
  <c r="C1361" l="1"/>
  <c r="E1361" l="1"/>
  <c r="D1361"/>
  <c r="G1361" l="1"/>
  <c r="F1361"/>
  <c r="C1362" l="1"/>
  <c r="E1362" l="1"/>
  <c r="D1362"/>
  <c r="G1362" l="1"/>
  <c r="F1362"/>
  <c r="C1363" l="1"/>
  <c r="E1363" l="1"/>
  <c r="D1363"/>
  <c r="G1363" l="1"/>
  <c r="F1363"/>
  <c r="C1364" l="1"/>
  <c r="E1364" l="1"/>
  <c r="D1364"/>
  <c r="G1364" l="1"/>
  <c r="F1364"/>
  <c r="C1365" l="1"/>
  <c r="E1365" l="1"/>
  <c r="D1365"/>
  <c r="G1365" l="1"/>
  <c r="F1365"/>
  <c r="C1366" l="1"/>
  <c r="E1366" l="1"/>
  <c r="D1366"/>
  <c r="G1366" l="1"/>
  <c r="F1366"/>
  <c r="C1367" l="1"/>
  <c r="E1367" l="1"/>
  <c r="D1367"/>
  <c r="G1367" l="1"/>
  <c r="F1367"/>
  <c r="C1368" l="1"/>
  <c r="E1368" l="1"/>
  <c r="D1368"/>
  <c r="G1368" l="1"/>
  <c r="F1368"/>
  <c r="C1369" l="1"/>
  <c r="E1369" l="1"/>
  <c r="D1369"/>
  <c r="G1369" l="1"/>
  <c r="F1369"/>
  <c r="C1370" l="1"/>
  <c r="E1370" l="1"/>
  <c r="D1370"/>
  <c r="G1370" l="1"/>
  <c r="F1370"/>
  <c r="C1371" l="1"/>
  <c r="E1371" l="1"/>
  <c r="D1371"/>
  <c r="G1371" l="1"/>
  <c r="F1371"/>
  <c r="C1372" l="1"/>
  <c r="E1372" l="1"/>
  <c r="D1372"/>
  <c r="G1372" l="1"/>
  <c r="F1372"/>
  <c r="C1373" l="1"/>
  <c r="E1373" l="1"/>
  <c r="D1373"/>
  <c r="G1373" l="1"/>
  <c r="F1373"/>
  <c r="C1374" l="1"/>
  <c r="E1374" l="1"/>
  <c r="D1374"/>
  <c r="G1374" l="1"/>
  <c r="F1374"/>
  <c r="C1375" l="1"/>
  <c r="E1375" l="1"/>
  <c r="D1375"/>
  <c r="G1375" l="1"/>
  <c r="F1375"/>
  <c r="C1376" l="1"/>
  <c r="E1376" l="1"/>
  <c r="D1376"/>
  <c r="G1376" l="1"/>
  <c r="F1376"/>
  <c r="C1377" l="1"/>
  <c r="E1377" l="1"/>
  <c r="D1377"/>
  <c r="G1377" l="1"/>
  <c r="F1377"/>
  <c r="C1378" l="1"/>
  <c r="E1378" l="1"/>
  <c r="D1378"/>
  <c r="G1378" l="1"/>
  <c r="F1378"/>
  <c r="C1379" l="1"/>
  <c r="E1379" l="1"/>
  <c r="D1379"/>
  <c r="G1379" l="1"/>
  <c r="F1379"/>
  <c r="C1380" l="1"/>
  <c r="E1380" l="1"/>
  <c r="D1380"/>
  <c r="G1380" l="1"/>
  <c r="F1380"/>
  <c r="C1381" l="1"/>
  <c r="E1381" l="1"/>
  <c r="D1381"/>
  <c r="G1381" l="1"/>
  <c r="F1381"/>
  <c r="C1382" l="1"/>
  <c r="E1382" l="1"/>
  <c r="D1382"/>
  <c r="G1382" l="1"/>
  <c r="F1382"/>
  <c r="C1383" l="1"/>
  <c r="E1383" l="1"/>
  <c r="D1383"/>
  <c r="G1383" l="1"/>
  <c r="F1383"/>
  <c r="C1384" l="1"/>
  <c r="E1384" l="1"/>
  <c r="D1384"/>
  <c r="G1384" l="1"/>
  <c r="F1384"/>
  <c r="C1385" l="1"/>
  <c r="E1385" l="1"/>
  <c r="D1385"/>
  <c r="G1385" l="1"/>
  <c r="F1385"/>
  <c r="C1386" l="1"/>
  <c r="E1386" l="1"/>
  <c r="D1386"/>
  <c r="G1386" l="1"/>
  <c r="F1386"/>
  <c r="C1387" l="1"/>
  <c r="E1387" l="1"/>
  <c r="D1387"/>
  <c r="G1387" l="1"/>
  <c r="F1387"/>
  <c r="C1388" l="1"/>
  <c r="E1388" l="1"/>
  <c r="D1388"/>
  <c r="G1388" l="1"/>
  <c r="F1388"/>
  <c r="C1389" l="1"/>
  <c r="E1389" l="1"/>
  <c r="D1389"/>
  <c r="G1389" l="1"/>
  <c r="F1389"/>
  <c r="C1390" l="1"/>
  <c r="E1390" l="1"/>
  <c r="D1390"/>
  <c r="G1390" l="1"/>
  <c r="F1390"/>
  <c r="C1391" l="1"/>
  <c r="E1391" l="1"/>
  <c r="D1391"/>
  <c r="G1391" l="1"/>
  <c r="F1391"/>
  <c r="C1392" l="1"/>
  <c r="E1392" l="1"/>
  <c r="D1392"/>
  <c r="G1392" l="1"/>
  <c r="F1392"/>
  <c r="C1393" l="1"/>
  <c r="E1393" l="1"/>
  <c r="D1393"/>
  <c r="G1393" l="1"/>
  <c r="F1393"/>
  <c r="C1394" l="1"/>
  <c r="E1394" l="1"/>
  <c r="D1394"/>
  <c r="G1394" l="1"/>
  <c r="F1394"/>
  <c r="C1395" l="1"/>
  <c r="E1395" l="1"/>
  <c r="D1395"/>
  <c r="F1395" l="1"/>
  <c r="G1395"/>
  <c r="C1396" l="1"/>
  <c r="E1396" l="1"/>
  <c r="D1396"/>
  <c r="G1396" l="1"/>
  <c r="F1396"/>
  <c r="C1397" l="1"/>
  <c r="E1397" l="1"/>
  <c r="D1397"/>
  <c r="G1397" l="1"/>
  <c r="F1397"/>
  <c r="C1398" l="1"/>
  <c r="E1398" l="1"/>
  <c r="D1398"/>
  <c r="G1398" l="1"/>
  <c r="F1398"/>
  <c r="C1399" l="1"/>
  <c r="E1399" l="1"/>
  <c r="D1399"/>
  <c r="G1399" l="1"/>
  <c r="F1399"/>
  <c r="C1400" l="1"/>
  <c r="E1400" l="1"/>
  <c r="D1400"/>
  <c r="G1400" l="1"/>
  <c r="F1400"/>
  <c r="C1401" l="1"/>
  <c r="E1401" l="1"/>
  <c r="D1401"/>
  <c r="G1401" l="1"/>
  <c r="F1401"/>
  <c r="C1402" l="1"/>
  <c r="E1402" l="1"/>
  <c r="D1402"/>
  <c r="G1402" l="1"/>
  <c r="F1402"/>
  <c r="C1403" l="1"/>
  <c r="E1403" l="1"/>
  <c r="D1403"/>
  <c r="G1403" l="1"/>
  <c r="F1403"/>
  <c r="C1404" l="1"/>
  <c r="E1404" l="1"/>
  <c r="D1404"/>
  <c r="G1404" l="1"/>
  <c r="F1404"/>
  <c r="C1405" l="1"/>
  <c r="E1405" l="1"/>
  <c r="D1405"/>
  <c r="G1405" l="1"/>
  <c r="F1405"/>
  <c r="C1406" l="1"/>
  <c r="E1406" l="1"/>
  <c r="D1406"/>
  <c r="G1406" l="1"/>
  <c r="F1406"/>
  <c r="C1407" l="1"/>
  <c r="E1407" l="1"/>
  <c r="D1407"/>
  <c r="G1407" l="1"/>
  <c r="F1407"/>
  <c r="C1408" l="1"/>
  <c r="E1408" l="1"/>
  <c r="D1408"/>
  <c r="G1408" l="1"/>
  <c r="F1408"/>
  <c r="C1409" l="1"/>
  <c r="E1409" l="1"/>
  <c r="D1409"/>
  <c r="G1409" l="1"/>
  <c r="F1409"/>
  <c r="C1410" l="1"/>
  <c r="E1410" l="1"/>
  <c r="D1410"/>
  <c r="G1410" l="1"/>
  <c r="F1410"/>
  <c r="C1411" l="1"/>
  <c r="E1411" l="1"/>
  <c r="D1411"/>
  <c r="G1411" l="1"/>
  <c r="F1411"/>
  <c r="C1412" l="1"/>
  <c r="E1412" l="1"/>
  <c r="D1412"/>
  <c r="G1412" l="1"/>
  <c r="F1412"/>
  <c r="C1413" l="1"/>
  <c r="E1413" l="1"/>
  <c r="D1413"/>
  <c r="G1413" l="1"/>
  <c r="F1413"/>
  <c r="C1414" l="1"/>
  <c r="E1414" l="1"/>
  <c r="D1414"/>
  <c r="G1414" l="1"/>
  <c r="F1414"/>
  <c r="C1415" l="1"/>
  <c r="E1415" l="1"/>
  <c r="D1415"/>
  <c r="G1415" l="1"/>
  <c r="F1415"/>
  <c r="C1416" l="1"/>
  <c r="E1416" l="1"/>
  <c r="D1416"/>
  <c r="G1416" l="1"/>
  <c r="F1416"/>
  <c r="C1417" l="1"/>
  <c r="E1417" l="1"/>
  <c r="D1417"/>
  <c r="G1417" l="1"/>
  <c r="F1417"/>
  <c r="C1418" l="1"/>
  <c r="E1418" l="1"/>
  <c r="D1418"/>
  <c r="G1418" l="1"/>
  <c r="F1418"/>
  <c r="C1419" l="1"/>
  <c r="E1419" l="1"/>
  <c r="D1419"/>
  <c r="G1419" l="1"/>
  <c r="F1419"/>
  <c r="C1420" l="1"/>
  <c r="E1420" l="1"/>
  <c r="D1420"/>
  <c r="G1420" l="1"/>
  <c r="F1420"/>
  <c r="C1421" l="1"/>
  <c r="E1421" l="1"/>
  <c r="D1421"/>
  <c r="G1421" l="1"/>
  <c r="F1421"/>
  <c r="C1422" l="1"/>
  <c r="E1422" l="1"/>
  <c r="D1422"/>
  <c r="G1422" l="1"/>
  <c r="F1422"/>
  <c r="C1423" l="1"/>
  <c r="E1423" l="1"/>
  <c r="D1423"/>
  <c r="G1423" l="1"/>
  <c r="F1423"/>
  <c r="C1424" l="1"/>
  <c r="E1424" l="1"/>
  <c r="D1424"/>
  <c r="G1424" l="1"/>
  <c r="F1424"/>
  <c r="C1425" l="1"/>
  <c r="E1425" l="1"/>
  <c r="D1425"/>
  <c r="G1425" l="1"/>
  <c r="F1425"/>
  <c r="C1426" l="1"/>
  <c r="E1426" l="1"/>
  <c r="D1426"/>
  <c r="G1426" l="1"/>
  <c r="F1426"/>
  <c r="C1427" l="1"/>
  <c r="E1427" l="1"/>
  <c r="D1427"/>
  <c r="G1427" l="1"/>
  <c r="F1427"/>
  <c r="C1428" l="1"/>
  <c r="E1428" l="1"/>
  <c r="D1428"/>
  <c r="G1428" l="1"/>
  <c r="F1428"/>
  <c r="C1429" l="1"/>
  <c r="E1429" l="1"/>
  <c r="D1429"/>
  <c r="G1429" l="1"/>
  <c r="F1429"/>
  <c r="C1430" l="1"/>
  <c r="E1430" l="1"/>
  <c r="D1430"/>
  <c r="G1430" l="1"/>
  <c r="F1430"/>
  <c r="C1431" l="1"/>
  <c r="E1431" l="1"/>
  <c r="D1431"/>
  <c r="G1431" l="1"/>
  <c r="F1431"/>
  <c r="C1432" l="1"/>
  <c r="E1432" l="1"/>
  <c r="D1432"/>
  <c r="G1432" l="1"/>
  <c r="F1432"/>
  <c r="C1433" l="1"/>
  <c r="E1433" l="1"/>
  <c r="D1433"/>
  <c r="G1433" l="1"/>
  <c r="F1433"/>
  <c r="C1434" l="1"/>
  <c r="E1434" l="1"/>
  <c r="D1434"/>
  <c r="G1434" l="1"/>
  <c r="F1434"/>
  <c r="C1435" l="1"/>
  <c r="E1435" l="1"/>
  <c r="D1435"/>
  <c r="G1435" l="1"/>
  <c r="F1435"/>
  <c r="C1436" l="1"/>
  <c r="E1436" l="1"/>
  <c r="D1436"/>
  <c r="G1436" l="1"/>
  <c r="F1436"/>
  <c r="C1437" l="1"/>
  <c r="E1437" l="1"/>
  <c r="D1437"/>
  <c r="G1437" l="1"/>
  <c r="F1437"/>
  <c r="C1438" l="1"/>
  <c r="E1438" l="1"/>
  <c r="D1438"/>
  <c r="G1438" l="1"/>
  <c r="F1438"/>
  <c r="C1439" l="1"/>
  <c r="E1439" l="1"/>
  <c r="D1439"/>
  <c r="G1439" l="1"/>
  <c r="F1439"/>
  <c r="C1440" l="1"/>
  <c r="E1440" l="1"/>
  <c r="D1440"/>
  <c r="G1440" l="1"/>
  <c r="F1440"/>
  <c r="C1441" l="1"/>
  <c r="E1441" l="1"/>
  <c r="D1441"/>
  <c r="G1441" l="1"/>
  <c r="F1441"/>
  <c r="C1442" l="1"/>
  <c r="E1442" l="1"/>
  <c r="D1442"/>
  <c r="G1442" l="1"/>
  <c r="F1442"/>
  <c r="C1443" l="1"/>
  <c r="E1443" l="1"/>
  <c r="D1443"/>
  <c r="G1443" l="1"/>
  <c r="F1443"/>
  <c r="C1444" l="1"/>
  <c r="E1444" l="1"/>
  <c r="D1444"/>
  <c r="G1444" l="1"/>
  <c r="F1444"/>
  <c r="C1445" l="1"/>
  <c r="E1445" l="1"/>
  <c r="D1445"/>
  <c r="G1445" l="1"/>
  <c r="F1445"/>
  <c r="C1446" l="1"/>
  <c r="E1446" l="1"/>
  <c r="D1446"/>
  <c r="G1446" l="1"/>
  <c r="F1446"/>
  <c r="C1447" l="1"/>
  <c r="E1447" l="1"/>
  <c r="D1447"/>
  <c r="G1447" l="1"/>
  <c r="F1447"/>
  <c r="C1448" l="1"/>
  <c r="E1448" l="1"/>
  <c r="D1448"/>
  <c r="G1448" l="1"/>
  <c r="F1448"/>
  <c r="C1449" l="1"/>
  <c r="E1449" l="1"/>
  <c r="D1449"/>
  <c r="G1449" l="1"/>
  <c r="F1449"/>
  <c r="C1450" l="1"/>
  <c r="E1450" l="1"/>
  <c r="D1450"/>
  <c r="G1450" l="1"/>
  <c r="F1450"/>
  <c r="C1451" l="1"/>
  <c r="E1451" l="1"/>
  <c r="D1451"/>
  <c r="G1451" l="1"/>
  <c r="F1451"/>
  <c r="C1452" l="1"/>
  <c r="E1452" l="1"/>
  <c r="D1452"/>
  <c r="G1452" l="1"/>
  <c r="F1452"/>
  <c r="C1453" l="1"/>
  <c r="E1453" l="1"/>
  <c r="D1453"/>
  <c r="G1453" l="1"/>
  <c r="F1453"/>
  <c r="C1454" l="1"/>
  <c r="E1454" l="1"/>
  <c r="D1454"/>
  <c r="G1454" l="1"/>
  <c r="F1454"/>
  <c r="C1455" l="1"/>
  <c r="E1455" l="1"/>
  <c r="D1455"/>
  <c r="G1455" l="1"/>
  <c r="F1455"/>
  <c r="C1456" l="1"/>
  <c r="E1456" l="1"/>
  <c r="D1456"/>
  <c r="G1456" l="1"/>
  <c r="F1456"/>
  <c r="C1457" l="1"/>
  <c r="E1457" l="1"/>
  <c r="D1457"/>
  <c r="G1457" l="1"/>
  <c r="F1457"/>
  <c r="C1458" l="1"/>
  <c r="E1458" l="1"/>
  <c r="D1458"/>
  <c r="G1458" l="1"/>
  <c r="F1458"/>
  <c r="C1459" l="1"/>
  <c r="E1459" l="1"/>
  <c r="D1459"/>
  <c r="G1459" l="1"/>
  <c r="F1459"/>
  <c r="C1460" l="1"/>
  <c r="E1460" l="1"/>
  <c r="D1460"/>
  <c r="G1460" l="1"/>
  <c r="F1460"/>
  <c r="C1461" l="1"/>
  <c r="E1461" l="1"/>
  <c r="D1461"/>
  <c r="G1461" l="1"/>
  <c r="F1461"/>
  <c r="C1462" l="1"/>
  <c r="E1462" l="1"/>
  <c r="D1462"/>
  <c r="G1462" l="1"/>
  <c r="F1462"/>
  <c r="C1463" l="1"/>
  <c r="E1463" l="1"/>
  <c r="D1463"/>
  <c r="G1463" l="1"/>
  <c r="F1463"/>
  <c r="C1464" l="1"/>
  <c r="E1464" l="1"/>
  <c r="D1464"/>
  <c r="G1464" l="1"/>
  <c r="F1464"/>
  <c r="C1465" l="1"/>
  <c r="E1465" l="1"/>
  <c r="D1465"/>
  <c r="G1465" l="1"/>
  <c r="F1465"/>
  <c r="C1466" l="1"/>
  <c r="E1466" l="1"/>
  <c r="D1466"/>
  <c r="G1466" l="1"/>
  <c r="F1466"/>
  <c r="C1467" l="1"/>
  <c r="E1467" l="1"/>
  <c r="D1467"/>
  <c r="G1467" l="1"/>
  <c r="F1467"/>
  <c r="C1468" l="1"/>
  <c r="E1468" l="1"/>
  <c r="D1468"/>
  <c r="G1468" l="1"/>
  <c r="F1468"/>
  <c r="C1469" l="1"/>
  <c r="E1469" l="1"/>
  <c r="D1469"/>
  <c r="G1469" l="1"/>
  <c r="F1469"/>
  <c r="C1470" l="1"/>
  <c r="E1470" l="1"/>
  <c r="D1470"/>
  <c r="G1470" l="1"/>
  <c r="F1470"/>
  <c r="C1471" l="1"/>
  <c r="E1471" l="1"/>
  <c r="D1471"/>
  <c r="G1471" l="1"/>
  <c r="F1471"/>
  <c r="C1472" l="1"/>
  <c r="E1472" l="1"/>
  <c r="D1472"/>
  <c r="F1472" l="1"/>
  <c r="G1472"/>
  <c r="C1473" l="1"/>
  <c r="E1473" l="1"/>
  <c r="D1473"/>
  <c r="F1473" l="1"/>
  <c r="G1473"/>
  <c r="C1474" l="1"/>
  <c r="E1474" l="1"/>
  <c r="D1474"/>
  <c r="G1474" l="1"/>
  <c r="F1474"/>
  <c r="C1475" l="1"/>
  <c r="E1475" l="1"/>
  <c r="D1475"/>
  <c r="G1475" l="1"/>
  <c r="F1475"/>
  <c r="C1476" l="1"/>
  <c r="E1476" l="1"/>
  <c r="D1476"/>
  <c r="G1476" l="1"/>
  <c r="F1476"/>
  <c r="C1477" l="1"/>
  <c r="E1477" l="1"/>
  <c r="D1477"/>
  <c r="G1477" l="1"/>
  <c r="F1477"/>
  <c r="C1478" l="1"/>
  <c r="E1478" l="1"/>
  <c r="D1478"/>
  <c r="G1478" l="1"/>
  <c r="F1478"/>
  <c r="C1479" l="1"/>
  <c r="E1479" l="1"/>
  <c r="D1479"/>
  <c r="G1479" l="1"/>
  <c r="F1479"/>
  <c r="C1480" l="1"/>
  <c r="E1480" l="1"/>
  <c r="D1480"/>
  <c r="G1480" l="1"/>
  <c r="F1480"/>
  <c r="C1481" l="1"/>
  <c r="E1481" l="1"/>
  <c r="D1481"/>
  <c r="G1481" l="1"/>
  <c r="F1481"/>
  <c r="C1482" l="1"/>
  <c r="E1482" l="1"/>
  <c r="D1482"/>
  <c r="G1482" l="1"/>
  <c r="F1482"/>
  <c r="C1483" l="1"/>
  <c r="E1483" l="1"/>
  <c r="D1483"/>
  <c r="G1483" l="1"/>
  <c r="F1483"/>
  <c r="C1484" l="1"/>
  <c r="E1484" l="1"/>
  <c r="D1484"/>
  <c r="G1484" l="1"/>
  <c r="F1484"/>
  <c r="C1485" l="1"/>
  <c r="E1485" l="1"/>
  <c r="D1485"/>
  <c r="G1485" l="1"/>
  <c r="F1485"/>
  <c r="C1486" l="1"/>
  <c r="E1486" l="1"/>
  <c r="D1486"/>
  <c r="G1486" l="1"/>
  <c r="F1486"/>
  <c r="C1487" l="1"/>
  <c r="E1487" l="1"/>
  <c r="D1487"/>
  <c r="G1487" l="1"/>
  <c r="F1487"/>
  <c r="C1488" l="1"/>
  <c r="E1488" l="1"/>
  <c r="D1488"/>
  <c r="G1488" l="1"/>
  <c r="F1488"/>
  <c r="C1489" l="1"/>
  <c r="E1489" l="1"/>
  <c r="D1489"/>
  <c r="G1489" l="1"/>
  <c r="F1489"/>
  <c r="C1490" l="1"/>
  <c r="E1490" l="1"/>
  <c r="D1490"/>
  <c r="G1490" l="1"/>
  <c r="F1490"/>
  <c r="C1491" l="1"/>
  <c r="E1491" l="1"/>
  <c r="D1491"/>
  <c r="G1491" l="1"/>
  <c r="F1491"/>
  <c r="C1492" l="1"/>
  <c r="E1492" l="1"/>
  <c r="D1492"/>
  <c r="G1492" l="1"/>
  <c r="F1492"/>
  <c r="C1493" l="1"/>
  <c r="E1493" l="1"/>
  <c r="D1493"/>
  <c r="G1493" l="1"/>
  <c r="F1493"/>
  <c r="C1494" l="1"/>
  <c r="E1494" l="1"/>
  <c r="D1494"/>
  <c r="G1494" l="1"/>
  <c r="F1494"/>
  <c r="C1495" l="1"/>
  <c r="E1495" l="1"/>
  <c r="D1495"/>
  <c r="G1495" l="1"/>
  <c r="F1495"/>
  <c r="C1496" l="1"/>
  <c r="E1496" l="1"/>
  <c r="D1496"/>
  <c r="G1496" l="1"/>
  <c r="F1496"/>
  <c r="C1497" l="1"/>
  <c r="E1497" l="1"/>
  <c r="D1497"/>
  <c r="G1497" l="1"/>
  <c r="F1497"/>
  <c r="C1498" l="1"/>
  <c r="E1498" l="1"/>
  <c r="D1498"/>
  <c r="G1498" l="1"/>
  <c r="F1498"/>
  <c r="C1499" l="1"/>
  <c r="E1499" l="1"/>
  <c r="D1499"/>
  <c r="G1499" l="1"/>
  <c r="F1499"/>
  <c r="C1500" l="1"/>
  <c r="E1500" l="1"/>
  <c r="D1500"/>
  <c r="G1500" l="1"/>
  <c r="F1500"/>
  <c r="C1501" l="1"/>
  <c r="E1501" l="1"/>
  <c r="D1501"/>
  <c r="G1501" l="1"/>
  <c r="F1501"/>
  <c r="C1502" l="1"/>
  <c r="E1502" l="1"/>
  <c r="D1502"/>
  <c r="G1502" l="1"/>
  <c r="F1502"/>
  <c r="C1503" l="1"/>
  <c r="E1503" l="1"/>
  <c r="D1503"/>
  <c r="G1503" l="1"/>
  <c r="F1503"/>
  <c r="C1504" l="1"/>
  <c r="E1504" l="1"/>
  <c r="D1504"/>
  <c r="G1504" l="1"/>
  <c r="F1504"/>
  <c r="C1505" l="1"/>
  <c r="E1505" l="1"/>
  <c r="D1505"/>
  <c r="G1505" l="1"/>
  <c r="F1505"/>
  <c r="C1506" l="1"/>
  <c r="E1506" l="1"/>
  <c r="D1506"/>
  <c r="G1506" l="1"/>
  <c r="F1506"/>
  <c r="C1507" l="1"/>
  <c r="E1507" l="1"/>
  <c r="D1507"/>
  <c r="G1507" l="1"/>
  <c r="F1507"/>
  <c r="C1508" l="1"/>
  <c r="E1508" l="1"/>
  <c r="D1508"/>
  <c r="G1508" l="1"/>
  <c r="F1508"/>
  <c r="C1509" l="1"/>
  <c r="E1509" l="1"/>
  <c r="D1509"/>
  <c r="G1509" l="1"/>
  <c r="F1509"/>
  <c r="C1510" l="1"/>
  <c r="E1510" l="1"/>
  <c r="D1510"/>
  <c r="G1510" l="1"/>
  <c r="F1510"/>
  <c r="C1511" l="1"/>
  <c r="E1511" l="1"/>
  <c r="D1511"/>
  <c r="G1511" l="1"/>
  <c r="F1511"/>
  <c r="C1512" l="1"/>
  <c r="E1512" l="1"/>
  <c r="D1512"/>
  <c r="G1512" l="1"/>
  <c r="F1512"/>
  <c r="C1513" l="1"/>
  <c r="E1513" l="1"/>
  <c r="D1513"/>
  <c r="G1513" l="1"/>
  <c r="F1513"/>
  <c r="C1514" l="1"/>
  <c r="E1514" l="1"/>
  <c r="D1514"/>
  <c r="G1514" l="1"/>
  <c r="F1514"/>
  <c r="C1515" l="1"/>
  <c r="E1515" l="1"/>
  <c r="D1515"/>
  <c r="G1515" l="1"/>
  <c r="F1515"/>
  <c r="C1516" l="1"/>
  <c r="E1516" l="1"/>
  <c r="D1516"/>
  <c r="G1516" l="1"/>
  <c r="F1516"/>
  <c r="C1517" l="1"/>
  <c r="E1517" l="1"/>
  <c r="D1517"/>
  <c r="G1517" l="1"/>
  <c r="F1517"/>
  <c r="C1518" l="1"/>
  <c r="E1518" l="1"/>
  <c r="D1518"/>
  <c r="G1518" l="1"/>
  <c r="F1518"/>
  <c r="C1519" l="1"/>
  <c r="E1519" l="1"/>
  <c r="D1519"/>
  <c r="G1519" l="1"/>
  <c r="F1519"/>
  <c r="C1520" l="1"/>
  <c r="E1520" l="1"/>
  <c r="D1520"/>
  <c r="G1520" l="1"/>
  <c r="F1520"/>
  <c r="C1521" l="1"/>
  <c r="E1521" l="1"/>
  <c r="D1521"/>
  <c r="G1521" l="1"/>
  <c r="F1521"/>
  <c r="C1522" l="1"/>
  <c r="E1522" l="1"/>
  <c r="D1522"/>
  <c r="G1522" l="1"/>
  <c r="F1522"/>
  <c r="C1523" l="1"/>
  <c r="E1523" l="1"/>
  <c r="D1523"/>
  <c r="G1523" l="1"/>
  <c r="F1523"/>
  <c r="C1524" l="1"/>
  <c r="E1524" l="1"/>
  <c r="D1524"/>
  <c r="G1524" l="1"/>
  <c r="F1524"/>
  <c r="C1525" l="1"/>
  <c r="E1525" l="1"/>
  <c r="D1525"/>
  <c r="G1525" l="1"/>
  <c r="F1525"/>
  <c r="C1526" l="1"/>
  <c r="E1526" l="1"/>
  <c r="D1526"/>
  <c r="G1526" l="1"/>
  <c r="F1526"/>
  <c r="C1527" l="1"/>
  <c r="E1527" l="1"/>
  <c r="D1527"/>
  <c r="G1527" l="1"/>
  <c r="F1527"/>
  <c r="C1528" l="1"/>
  <c r="E1528" l="1"/>
  <c r="D1528"/>
  <c r="G1528" l="1"/>
  <c r="F1528"/>
  <c r="C1529" l="1"/>
  <c r="E1529" l="1"/>
  <c r="D1529"/>
  <c r="G1529" l="1"/>
  <c r="F1529"/>
  <c r="C1530" l="1"/>
  <c r="E1530" l="1"/>
  <c r="D1530"/>
  <c r="G1530" l="1"/>
  <c r="F1530"/>
  <c r="C1531" l="1"/>
  <c r="E1531" l="1"/>
  <c r="D1531"/>
  <c r="G1531" l="1"/>
  <c r="F1531"/>
  <c r="C1532" l="1"/>
  <c r="E1532" l="1"/>
  <c r="D1532"/>
  <c r="G1532" l="1"/>
  <c r="F1532"/>
  <c r="C1533" l="1"/>
  <c r="E1533" l="1"/>
  <c r="D1533"/>
  <c r="G1533" l="1"/>
  <c r="F1533"/>
  <c r="C1534" l="1"/>
  <c r="E1534" l="1"/>
  <c r="D1534"/>
  <c r="G1534" l="1"/>
  <c r="F1534"/>
  <c r="C1535" l="1"/>
  <c r="E1535" l="1"/>
  <c r="D1535"/>
  <c r="G1535" l="1"/>
  <c r="F1535"/>
  <c r="C1536" l="1"/>
  <c r="E1536" l="1"/>
  <c r="D1536"/>
  <c r="G1536" l="1"/>
  <c r="F1536"/>
  <c r="C1537" l="1"/>
  <c r="E1537" l="1"/>
  <c r="D1537"/>
  <c r="G1537" l="1"/>
  <c r="F1537"/>
  <c r="C1538" l="1"/>
  <c r="E1538" l="1"/>
  <c r="D1538"/>
  <c r="G1538" l="1"/>
  <c r="F1538"/>
  <c r="C1539" l="1"/>
  <c r="E1539" l="1"/>
  <c r="D1539"/>
  <c r="G1539" l="1"/>
  <c r="F1539"/>
  <c r="C1540" l="1"/>
  <c r="E1540" l="1"/>
  <c r="D1540"/>
  <c r="G1540" l="1"/>
  <c r="F1540"/>
  <c r="C1541" l="1"/>
  <c r="E1541" l="1"/>
  <c r="D1541"/>
  <c r="G1541" l="1"/>
  <c r="F1541"/>
  <c r="C1542" l="1"/>
  <c r="E1542" l="1"/>
  <c r="D1542"/>
  <c r="G1542" l="1"/>
  <c r="F1542"/>
  <c r="C1543" l="1"/>
  <c r="E1543" l="1"/>
  <c r="D1543"/>
  <c r="G1543" l="1"/>
  <c r="F1543"/>
  <c r="C1544" l="1"/>
  <c r="E1544" l="1"/>
  <c r="D1544"/>
  <c r="G1544" l="1"/>
  <c r="F1544"/>
  <c r="C1545" l="1"/>
  <c r="E1545" l="1"/>
  <c r="D1545"/>
  <c r="G1545" l="1"/>
  <c r="F1545"/>
  <c r="C1546" l="1"/>
  <c r="E1546" l="1"/>
  <c r="D1546"/>
  <c r="G1546" l="1"/>
  <c r="F1546"/>
  <c r="C1547" l="1"/>
  <c r="E1547" l="1"/>
  <c r="D1547"/>
  <c r="G1547" l="1"/>
  <c r="F1547"/>
  <c r="C1548" l="1"/>
  <c r="E1548" l="1"/>
  <c r="D1548"/>
  <c r="G1548" l="1"/>
  <c r="F1548"/>
  <c r="C1549" l="1"/>
  <c r="E1549" l="1"/>
  <c r="D1549"/>
  <c r="G1549" l="1"/>
  <c r="F1549"/>
  <c r="C1550" l="1"/>
  <c r="E1550" l="1"/>
  <c r="D1550"/>
  <c r="G1550" l="1"/>
  <c r="F1550"/>
  <c r="C1551" l="1"/>
  <c r="E1551" l="1"/>
  <c r="D1551"/>
  <c r="G1551" l="1"/>
  <c r="F1551"/>
  <c r="C1552" l="1"/>
  <c r="E1552" l="1"/>
  <c r="D1552"/>
  <c r="G1552" l="1"/>
  <c r="F1552"/>
  <c r="C1553" l="1"/>
  <c r="E1553" l="1"/>
  <c r="D1553"/>
  <c r="G1553" l="1"/>
  <c r="F1553"/>
  <c r="C1554" l="1"/>
  <c r="E1554" l="1"/>
  <c r="D1554"/>
  <c r="G1554" l="1"/>
  <c r="F1554"/>
  <c r="C1555" l="1"/>
  <c r="E1555" l="1"/>
  <c r="D1555"/>
  <c r="G1555" l="1"/>
  <c r="F1555"/>
  <c r="C1556" l="1"/>
  <c r="E1556" l="1"/>
  <c r="D1556"/>
  <c r="G1556" l="1"/>
  <c r="F1556"/>
  <c r="C1557" l="1"/>
  <c r="E1557" l="1"/>
  <c r="D1557"/>
  <c r="G1557" l="1"/>
  <c r="F1557"/>
  <c r="C1558" l="1"/>
  <c r="E1558" l="1"/>
  <c r="D1558"/>
  <c r="G1558" l="1"/>
  <c r="F1558"/>
  <c r="C1559" l="1"/>
  <c r="E1559" l="1"/>
  <c r="D1559"/>
  <c r="G1559" l="1"/>
  <c r="F1559"/>
  <c r="C1560" l="1"/>
  <c r="E1560" l="1"/>
  <c r="D1560"/>
  <c r="G1560" l="1"/>
  <c r="F1560"/>
  <c r="C1561" l="1"/>
  <c r="E1561" l="1"/>
  <c r="D1561"/>
  <c r="G1561" l="1"/>
  <c r="F1561"/>
  <c r="C1562" l="1"/>
  <c r="E1562" l="1"/>
  <c r="D1562"/>
  <c r="G1562" l="1"/>
  <c r="F1562"/>
  <c r="C1563" l="1"/>
  <c r="E1563" l="1"/>
  <c r="D1563"/>
  <c r="G1563" l="1"/>
  <c r="F1563"/>
  <c r="C1564" l="1"/>
  <c r="E1564" l="1"/>
  <c r="D1564"/>
  <c r="G1564" l="1"/>
  <c r="F1564"/>
  <c r="C1565" l="1"/>
  <c r="E1565" l="1"/>
  <c r="D1565"/>
  <c r="G1565" l="1"/>
  <c r="F1565"/>
  <c r="C1566" l="1"/>
  <c r="E1566" l="1"/>
  <c r="D1566"/>
  <c r="G1566" l="1"/>
  <c r="F1566"/>
  <c r="C1567" l="1"/>
  <c r="E1567" l="1"/>
  <c r="D1567"/>
  <c r="G1567" l="1"/>
  <c r="F1567"/>
  <c r="C1568" l="1"/>
  <c r="E1568" l="1"/>
  <c r="D1568"/>
  <c r="G1568" l="1"/>
  <c r="F1568"/>
  <c r="C1569" l="1"/>
  <c r="E1569" l="1"/>
  <c r="D1569"/>
  <c r="G1569" l="1"/>
  <c r="F1569"/>
  <c r="C1570" l="1"/>
  <c r="E1570" l="1"/>
  <c r="D1570"/>
  <c r="G1570" l="1"/>
  <c r="F1570"/>
  <c r="C1571" l="1"/>
  <c r="E1571" l="1"/>
  <c r="D1571"/>
  <c r="G1571" l="1"/>
  <c r="F1571"/>
  <c r="C1572" l="1"/>
  <c r="E1572" l="1"/>
  <c r="D1572"/>
  <c r="G1572" l="1"/>
  <c r="F1572"/>
  <c r="C1573" l="1"/>
  <c r="E1573" l="1"/>
  <c r="D1573"/>
  <c r="G1573" l="1"/>
  <c r="F1573"/>
  <c r="C1574" l="1"/>
  <c r="E1574" l="1"/>
  <c r="D1574"/>
  <c r="G1574" l="1"/>
  <c r="F1574"/>
  <c r="C1575" l="1"/>
  <c r="E1575" l="1"/>
  <c r="D1575"/>
  <c r="G1575" l="1"/>
  <c r="F1575"/>
  <c r="C1576" l="1"/>
  <c r="E1576" l="1"/>
  <c r="D1576"/>
  <c r="G1576" l="1"/>
  <c r="F1576"/>
  <c r="C1577" l="1"/>
  <c r="E1577" l="1"/>
  <c r="D1577"/>
  <c r="G1577" l="1"/>
  <c r="F1577"/>
  <c r="C1578" l="1"/>
  <c r="E1578" l="1"/>
  <c r="D1578"/>
  <c r="G1578" l="1"/>
  <c r="F1578"/>
  <c r="C1579" l="1"/>
  <c r="E1579" l="1"/>
  <c r="D1579"/>
  <c r="G1579" l="1"/>
  <c r="F1579"/>
  <c r="C1580" l="1"/>
  <c r="E1580" l="1"/>
  <c r="D1580"/>
  <c r="G1580" l="1"/>
  <c r="F1580"/>
  <c r="C1581" l="1"/>
  <c r="E1581" l="1"/>
  <c r="D1581"/>
  <c r="G1581" l="1"/>
  <c r="F1581"/>
  <c r="C1582" l="1"/>
  <c r="E1582" l="1"/>
  <c r="D1582"/>
  <c r="G1582" l="1"/>
  <c r="F1582"/>
  <c r="C1583" l="1"/>
  <c r="E1583" l="1"/>
  <c r="D1583"/>
  <c r="G1583" l="1"/>
  <c r="F1583"/>
  <c r="C1584" l="1"/>
  <c r="E1584" l="1"/>
  <c r="D1584"/>
  <c r="G1584" l="1"/>
  <c r="F1584"/>
  <c r="C1585" l="1"/>
  <c r="E1585" l="1"/>
  <c r="D1585"/>
  <c r="G1585" l="1"/>
  <c r="F1585"/>
  <c r="C1586" l="1"/>
  <c r="E1586" l="1"/>
  <c r="D1586"/>
  <c r="G1586" l="1"/>
  <c r="F1586"/>
  <c r="C1587" l="1"/>
  <c r="E1587" l="1"/>
  <c r="D1587"/>
  <c r="G1587" l="1"/>
  <c r="F1587"/>
  <c r="C1588" l="1"/>
  <c r="E1588" l="1"/>
  <c r="D1588"/>
  <c r="G1588" l="1"/>
  <c r="F1588"/>
  <c r="C1589" l="1"/>
  <c r="E1589" l="1"/>
  <c r="D1589"/>
  <c r="G1589" l="1"/>
  <c r="F1589"/>
  <c r="C1590" l="1"/>
  <c r="E1590" l="1"/>
  <c r="D1590"/>
  <c r="G1590" l="1"/>
  <c r="F1590"/>
  <c r="C1591" l="1"/>
  <c r="E1591" l="1"/>
  <c r="D1591"/>
  <c r="G1591" l="1"/>
  <c r="F1591"/>
  <c r="C1592" l="1"/>
  <c r="E1592" l="1"/>
  <c r="D1592"/>
  <c r="G1592" l="1"/>
  <c r="F1592"/>
  <c r="C1593" l="1"/>
  <c r="E1593" l="1"/>
  <c r="D1593"/>
  <c r="G1593" l="1"/>
  <c r="F1593"/>
  <c r="C1594" l="1"/>
  <c r="E1594" l="1"/>
  <c r="D1594"/>
  <c r="G1594" l="1"/>
  <c r="F1594"/>
  <c r="C1595" l="1"/>
  <c r="E1595" l="1"/>
  <c r="D1595"/>
  <c r="G1595" l="1"/>
  <c r="F1595"/>
  <c r="C1596" l="1"/>
  <c r="E1596" l="1"/>
  <c r="D1596"/>
  <c r="G1596" l="1"/>
  <c r="F1596"/>
  <c r="C1597" l="1"/>
  <c r="E1597" l="1"/>
  <c r="D1597"/>
  <c r="G1597" l="1"/>
  <c r="F1597"/>
  <c r="C1598" l="1"/>
  <c r="E1598" l="1"/>
  <c r="D1598"/>
  <c r="G1598" l="1"/>
  <c r="F1598"/>
  <c r="C1599" l="1"/>
  <c r="E1599" l="1"/>
  <c r="D1599"/>
  <c r="G1599" l="1"/>
  <c r="F1599"/>
  <c r="C1600" l="1"/>
  <c r="E1600" l="1"/>
  <c r="D1600"/>
  <c r="G1600" l="1"/>
  <c r="F1600"/>
  <c r="C1601" l="1"/>
  <c r="E1601" l="1"/>
  <c r="D1601"/>
  <c r="G1601" l="1"/>
  <c r="F1601"/>
  <c r="C1602" l="1"/>
  <c r="E1602" l="1"/>
  <c r="D1602"/>
  <c r="G1602" l="1"/>
  <c r="F1602"/>
  <c r="C1603" l="1"/>
  <c r="E1603" l="1"/>
  <c r="D1603"/>
  <c r="G1603" l="1"/>
  <c r="F1603"/>
  <c r="C1604" l="1"/>
  <c r="E1604" l="1"/>
  <c r="D1604"/>
  <c r="G1604" l="1"/>
  <c r="F1604"/>
  <c r="C1605" l="1"/>
  <c r="E1605" l="1"/>
  <c r="D1605"/>
  <c r="G1605" l="1"/>
  <c r="F1605"/>
  <c r="C1606" l="1"/>
  <c r="E1606" l="1"/>
  <c r="D1606"/>
  <c r="G1606" l="1"/>
  <c r="F1606"/>
  <c r="C1607" l="1"/>
  <c r="E1607" l="1"/>
  <c r="D1607"/>
  <c r="G1607" l="1"/>
  <c r="F1607"/>
  <c r="C1608" l="1"/>
  <c r="E1608" l="1"/>
  <c r="D1608"/>
  <c r="G1608" l="1"/>
  <c r="F1608"/>
  <c r="C1609" l="1"/>
  <c r="E1609" l="1"/>
  <c r="D1609"/>
  <c r="G1609" l="1"/>
  <c r="F1609"/>
  <c r="C1610" l="1"/>
  <c r="E1610" l="1"/>
  <c r="D1610"/>
  <c r="G1610" l="1"/>
  <c r="F1610"/>
  <c r="C1611" l="1"/>
  <c r="E1611" l="1"/>
  <c r="D1611"/>
  <c r="G1611" l="1"/>
  <c r="F1611"/>
  <c r="C1612" l="1"/>
  <c r="E1612" l="1"/>
  <c r="D1612"/>
  <c r="G1612" l="1"/>
  <c r="F1612"/>
  <c r="C1613" l="1"/>
  <c r="E1613" l="1"/>
  <c r="D1613"/>
  <c r="G1613" l="1"/>
  <c r="F1613"/>
  <c r="C1614" l="1"/>
  <c r="E1614" l="1"/>
  <c r="D1614"/>
  <c r="G1614" l="1"/>
  <c r="F1614"/>
  <c r="C1615" l="1"/>
  <c r="E1615" l="1"/>
  <c r="D1615"/>
  <c r="G1615" l="1"/>
  <c r="F1615"/>
  <c r="C1616" l="1"/>
  <c r="E1616" l="1"/>
  <c r="D1616"/>
  <c r="G1616" l="1"/>
  <c r="F1616"/>
  <c r="C1617" l="1"/>
  <c r="E1617" l="1"/>
  <c r="D1617"/>
  <c r="G1617" l="1"/>
  <c r="F1617"/>
  <c r="C1618" l="1"/>
  <c r="E1618" l="1"/>
  <c r="D1618"/>
  <c r="G1618" l="1"/>
  <c r="F1618"/>
  <c r="C1619" l="1"/>
  <c r="E1619" l="1"/>
  <c r="D1619"/>
  <c r="G1619" l="1"/>
  <c r="F1619"/>
  <c r="C1620" l="1"/>
  <c r="E1620" l="1"/>
  <c r="D1620"/>
  <c r="G1620" l="1"/>
  <c r="F1620"/>
  <c r="C1621" l="1"/>
  <c r="E1621" l="1"/>
  <c r="D1621"/>
  <c r="G1621" l="1"/>
  <c r="F1621"/>
  <c r="C1622" l="1"/>
  <c r="E1622" l="1"/>
  <c r="D1622"/>
  <c r="G1622" l="1"/>
  <c r="F1622"/>
  <c r="C1623" l="1"/>
  <c r="E1623" l="1"/>
  <c r="D1623"/>
  <c r="G1623" l="1"/>
  <c r="F1623"/>
  <c r="C1624" l="1"/>
  <c r="E1624" l="1"/>
  <c r="D1624"/>
  <c r="G1624" l="1"/>
  <c r="F1624"/>
  <c r="C1625" l="1"/>
  <c r="E1625" l="1"/>
  <c r="D1625"/>
  <c r="F1625" l="1"/>
  <c r="G1625"/>
  <c r="C1626" l="1"/>
  <c r="E1626" l="1"/>
  <c r="D1626"/>
  <c r="G1626" l="1"/>
  <c r="F1626"/>
  <c r="C1627" l="1"/>
  <c r="E1627" l="1"/>
  <c r="D1627"/>
  <c r="G1627" l="1"/>
  <c r="F1627"/>
  <c r="C1628" l="1"/>
  <c r="E1628" l="1"/>
  <c r="D1628"/>
  <c r="G1628" l="1"/>
  <c r="F1628"/>
  <c r="C1629" l="1"/>
  <c r="E1629" l="1"/>
  <c r="D1629"/>
  <c r="G1629" l="1"/>
  <c r="F1629"/>
  <c r="C1630" l="1"/>
  <c r="E1630" l="1"/>
  <c r="D1630"/>
  <c r="G1630" l="1"/>
  <c r="F1630"/>
  <c r="C1631" l="1"/>
  <c r="E1631" l="1"/>
  <c r="D1631"/>
  <c r="G1631" l="1"/>
  <c r="F1631"/>
  <c r="C1632" l="1"/>
  <c r="E1632" l="1"/>
  <c r="D1632"/>
  <c r="G1632" l="1"/>
  <c r="F1632"/>
  <c r="C1633" l="1"/>
  <c r="E1633" l="1"/>
  <c r="D1633"/>
  <c r="G1633" l="1"/>
  <c r="F1633"/>
  <c r="C1634" l="1"/>
  <c r="E1634" l="1"/>
  <c r="D1634"/>
  <c r="G1634" l="1"/>
  <c r="F1634"/>
  <c r="C1635" l="1"/>
  <c r="E1635" l="1"/>
  <c r="D1635"/>
  <c r="G1635" l="1"/>
  <c r="F1635"/>
  <c r="C1636" l="1"/>
  <c r="E1636" l="1"/>
  <c r="D1636"/>
  <c r="G1636" l="1"/>
  <c r="F1636"/>
  <c r="C1637" l="1"/>
  <c r="E1637" l="1"/>
  <c r="D1637"/>
  <c r="G1637" l="1"/>
  <c r="F1637"/>
  <c r="C1638" l="1"/>
  <c r="E1638" l="1"/>
  <c r="D1638"/>
  <c r="G1638" l="1"/>
  <c r="F1638"/>
  <c r="C1639" l="1"/>
  <c r="E1639" l="1"/>
  <c r="D1639"/>
  <c r="G1639" l="1"/>
  <c r="F1639"/>
  <c r="C1640" l="1"/>
  <c r="E1640" l="1"/>
  <c r="D1640"/>
  <c r="G1640" l="1"/>
  <c r="F1640"/>
  <c r="C1641" l="1"/>
  <c r="E1641" l="1"/>
  <c r="D1641"/>
  <c r="G1641" l="1"/>
  <c r="F1641"/>
  <c r="C1642" l="1"/>
  <c r="E1642" l="1"/>
  <c r="D1642"/>
  <c r="G1642" l="1"/>
  <c r="F1642"/>
  <c r="C1643" l="1"/>
  <c r="E1643" l="1"/>
  <c r="D1643"/>
  <c r="G1643" l="1"/>
  <c r="F1643"/>
  <c r="C1644" l="1"/>
  <c r="E1644" l="1"/>
  <c r="D1644"/>
  <c r="G1644" l="1"/>
  <c r="F1644"/>
  <c r="C1645" l="1"/>
  <c r="E1645" l="1"/>
  <c r="D1645"/>
  <c r="G1645" l="1"/>
  <c r="F1645"/>
  <c r="C1646" l="1"/>
  <c r="E1646" l="1"/>
  <c r="D1646"/>
  <c r="G1646" l="1"/>
  <c r="F1646"/>
  <c r="C1647" l="1"/>
  <c r="E1647" l="1"/>
  <c r="D1647"/>
  <c r="G1647" l="1"/>
  <c r="F1647"/>
  <c r="C1648" l="1"/>
  <c r="E1648" l="1"/>
  <c r="D1648"/>
  <c r="G1648" l="1"/>
  <c r="F1648"/>
  <c r="C1649" l="1"/>
  <c r="E1649" l="1"/>
  <c r="D1649"/>
  <c r="G1649" l="1"/>
  <c r="F1649"/>
  <c r="C1650" l="1"/>
  <c r="E1650" l="1"/>
  <c r="D1650"/>
  <c r="G1650" l="1"/>
  <c r="F1650"/>
  <c r="C1651" l="1"/>
  <c r="E1651" l="1"/>
  <c r="D1651"/>
  <c r="G1651" l="1"/>
  <c r="F1651"/>
  <c r="C1652" l="1"/>
  <c r="E1652" l="1"/>
  <c r="D1652"/>
  <c r="G1652" l="1"/>
  <c r="F1652"/>
  <c r="C1653" l="1"/>
  <c r="E1653" l="1"/>
  <c r="D1653"/>
  <c r="G1653" l="1"/>
  <c r="F1653"/>
  <c r="C1654" l="1"/>
  <c r="E1654" l="1"/>
  <c r="D1654"/>
  <c r="G1654" l="1"/>
  <c r="F1654"/>
  <c r="C1655" l="1"/>
  <c r="E1655" l="1"/>
  <c r="D1655"/>
  <c r="G1655" l="1"/>
  <c r="F1655"/>
  <c r="C1656" l="1"/>
  <c r="E1656" l="1"/>
  <c r="D1656"/>
  <c r="G1656" l="1"/>
  <c r="F1656"/>
  <c r="C1657" l="1"/>
  <c r="E1657" l="1"/>
  <c r="D1657"/>
  <c r="G1657" l="1"/>
  <c r="F1657"/>
  <c r="C1658" l="1"/>
  <c r="E1658" l="1"/>
  <c r="D1658"/>
  <c r="G1658" l="1"/>
  <c r="F1658"/>
  <c r="C1659" l="1"/>
  <c r="E1659" l="1"/>
  <c r="D1659"/>
  <c r="G1659" l="1"/>
  <c r="F1659"/>
  <c r="C1660" l="1"/>
  <c r="E1660" l="1"/>
  <c r="D1660"/>
  <c r="G1660" l="1"/>
  <c r="F1660"/>
  <c r="C1661" l="1"/>
  <c r="E1661" l="1"/>
  <c r="D1661"/>
  <c r="G1661" l="1"/>
  <c r="F1661"/>
  <c r="C1662" l="1"/>
  <c r="E1662" l="1"/>
  <c r="D1662"/>
  <c r="G1662" l="1"/>
  <c r="F1662"/>
  <c r="C1663" l="1"/>
  <c r="E1663" l="1"/>
  <c r="D1663"/>
  <c r="G1663" l="1"/>
  <c r="F1663"/>
  <c r="C1664" l="1"/>
  <c r="E1664" l="1"/>
  <c r="D1664"/>
  <c r="G1664" l="1"/>
  <c r="F1664"/>
  <c r="C1665" l="1"/>
  <c r="E1665" l="1"/>
  <c r="D1665"/>
  <c r="G1665" l="1"/>
  <c r="F1665"/>
  <c r="C1666" l="1"/>
  <c r="E1666" l="1"/>
  <c r="D1666"/>
  <c r="G1666" l="1"/>
  <c r="F1666"/>
  <c r="C1667" l="1"/>
  <c r="E1667" l="1"/>
  <c r="D1667"/>
  <c r="G1667" l="1"/>
  <c r="F1667"/>
  <c r="C1668" l="1"/>
  <c r="E1668" l="1"/>
  <c r="D1668"/>
  <c r="G1668" l="1"/>
  <c r="F1668"/>
  <c r="C1669" l="1"/>
  <c r="E1669" l="1"/>
  <c r="D1669"/>
  <c r="G1669" l="1"/>
  <c r="F1669"/>
  <c r="C1670" l="1"/>
  <c r="E1670" l="1"/>
  <c r="D1670"/>
  <c r="G1670" l="1"/>
  <c r="F1670"/>
  <c r="C1671" l="1"/>
  <c r="E1671" l="1"/>
  <c r="D1671"/>
  <c r="G1671" l="1"/>
  <c r="F1671"/>
  <c r="C1672" l="1"/>
  <c r="E1672" l="1"/>
  <c r="D1672"/>
  <c r="G1672" l="1"/>
  <c r="F1672"/>
  <c r="C1673" l="1"/>
  <c r="E1673" l="1"/>
  <c r="D1673"/>
  <c r="G1673" l="1"/>
  <c r="F1673"/>
  <c r="C1674" l="1"/>
  <c r="E1674" l="1"/>
  <c r="D1674"/>
  <c r="G1674" l="1"/>
  <c r="F1674"/>
  <c r="C1675" l="1"/>
  <c r="E1675" l="1"/>
  <c r="D1675"/>
  <c r="G1675" l="1"/>
  <c r="F1675"/>
  <c r="C1676" l="1"/>
  <c r="E1676" l="1"/>
  <c r="D1676"/>
  <c r="G1676" l="1"/>
  <c r="F1676"/>
  <c r="C1677" l="1"/>
  <c r="E1677" l="1"/>
  <c r="D1677"/>
  <c r="G1677" l="1"/>
  <c r="F1677"/>
  <c r="C1678" l="1"/>
  <c r="E1678" l="1"/>
  <c r="D1678"/>
  <c r="G1678" l="1"/>
  <c r="F1678"/>
  <c r="C1679" l="1"/>
  <c r="E1679" l="1"/>
  <c r="D1679"/>
  <c r="G1679" l="1"/>
  <c r="F1679"/>
  <c r="C1680" l="1"/>
  <c r="E1680" l="1"/>
  <c r="D1680"/>
  <c r="G1680" l="1"/>
  <c r="F1680"/>
  <c r="C1681" l="1"/>
  <c r="E1681" l="1"/>
  <c r="D1681"/>
  <c r="G1681" l="1"/>
  <c r="F1681"/>
  <c r="C1682" l="1"/>
  <c r="E1682" l="1"/>
  <c r="D1682"/>
  <c r="G1682" l="1"/>
  <c r="F1682"/>
  <c r="C1683" l="1"/>
  <c r="E1683" l="1"/>
  <c r="D1683"/>
  <c r="G1683" l="1"/>
  <c r="F1683"/>
  <c r="C1684" l="1"/>
  <c r="E1684" l="1"/>
  <c r="D1684"/>
  <c r="G1684" l="1"/>
  <c r="F1684"/>
  <c r="C1685" l="1"/>
  <c r="E1685" l="1"/>
  <c r="D1685"/>
  <c r="G1685" l="1"/>
  <c r="F1685"/>
  <c r="C1686" l="1"/>
  <c r="E1686" l="1"/>
  <c r="D1686"/>
  <c r="G1686" l="1"/>
  <c r="F1686"/>
  <c r="C1687" l="1"/>
  <c r="E1687" l="1"/>
  <c r="D1687"/>
  <c r="G1687" l="1"/>
  <c r="F1687"/>
  <c r="C1688" l="1"/>
  <c r="E1688" l="1"/>
  <c r="D1688"/>
  <c r="G1688" l="1"/>
  <c r="F1688"/>
  <c r="C1689" l="1"/>
  <c r="E1689" l="1"/>
  <c r="D1689"/>
  <c r="G1689" l="1"/>
  <c r="F1689"/>
  <c r="C1690" l="1"/>
  <c r="E1690" l="1"/>
  <c r="D1690"/>
  <c r="G1690" l="1"/>
  <c r="F1690"/>
  <c r="C1691" l="1"/>
  <c r="E1691" l="1"/>
  <c r="D1691"/>
  <c r="G1691" l="1"/>
  <c r="F1691"/>
  <c r="C1692" l="1"/>
  <c r="E1692" l="1"/>
  <c r="D1692"/>
  <c r="G1692" l="1"/>
  <c r="F1692"/>
  <c r="C1693" l="1"/>
  <c r="E1693" l="1"/>
  <c r="D1693"/>
  <c r="G1693" l="1"/>
  <c r="F1693"/>
  <c r="C1694" l="1"/>
  <c r="E1694" l="1"/>
  <c r="D1694"/>
  <c r="G1694" l="1"/>
  <c r="F1694"/>
  <c r="C1695" l="1"/>
  <c r="E1695" l="1"/>
  <c r="D1695"/>
  <c r="G1695" l="1"/>
  <c r="F1695"/>
  <c r="C1696" l="1"/>
  <c r="E1696" l="1"/>
  <c r="D1696"/>
  <c r="G1696" l="1"/>
  <c r="F1696"/>
  <c r="C1697" l="1"/>
  <c r="E1697" l="1"/>
  <c r="D1697"/>
  <c r="G1697" l="1"/>
  <c r="F1697"/>
  <c r="C1698" l="1"/>
  <c r="E1698" l="1"/>
  <c r="D1698"/>
  <c r="G1698" l="1"/>
  <c r="F1698"/>
  <c r="C1699" l="1"/>
  <c r="E1699" l="1"/>
  <c r="D1699"/>
  <c r="G1699" l="1"/>
  <c r="F1699"/>
  <c r="C1700" l="1"/>
  <c r="E1700" l="1"/>
  <c r="D1700"/>
  <c r="G1700" l="1"/>
  <c r="F1700"/>
  <c r="C1701" l="1"/>
  <c r="E1701" l="1"/>
  <c r="D1701"/>
  <c r="G1701" l="1"/>
  <c r="F1701"/>
  <c r="C1702" l="1"/>
  <c r="E1702" l="1"/>
  <c r="D1702"/>
  <c r="G1702" l="1"/>
  <c r="F1702"/>
  <c r="C1703" l="1"/>
  <c r="E1703" l="1"/>
  <c r="D1703"/>
  <c r="G1703" l="1"/>
  <c r="F1703"/>
  <c r="C1704" l="1"/>
  <c r="E1704" l="1"/>
  <c r="D1704"/>
  <c r="G1704" l="1"/>
  <c r="F1704"/>
  <c r="C1705" l="1"/>
  <c r="E1705" l="1"/>
  <c r="D1705"/>
  <c r="G1705" l="1"/>
  <c r="F1705"/>
  <c r="C1706" l="1"/>
  <c r="E1706" l="1"/>
  <c r="D1706"/>
  <c r="G1706" l="1"/>
  <c r="F1706"/>
  <c r="C1707" l="1"/>
  <c r="E1707" l="1"/>
  <c r="D1707"/>
  <c r="G1707" l="1"/>
  <c r="F1707"/>
  <c r="C1708" l="1"/>
  <c r="E1708" l="1"/>
  <c r="D1708"/>
  <c r="G1708" l="1"/>
  <c r="F1708"/>
  <c r="C1709" l="1"/>
  <c r="E1709" l="1"/>
  <c r="D1709"/>
  <c r="G1709" l="1"/>
  <c r="F1709"/>
  <c r="C1710" l="1"/>
  <c r="E1710" l="1"/>
  <c r="D1710"/>
  <c r="G1710" l="1"/>
  <c r="F1710"/>
  <c r="C1711" l="1"/>
  <c r="E1711" l="1"/>
  <c r="D1711"/>
  <c r="G1711" l="1"/>
  <c r="F1711"/>
  <c r="C1712" l="1"/>
  <c r="E1712" l="1"/>
  <c r="D1712"/>
  <c r="G1712" l="1"/>
  <c r="F1712"/>
  <c r="C1713" l="1"/>
  <c r="E1713" l="1"/>
  <c r="D1713"/>
  <c r="G1713" l="1"/>
  <c r="F1713"/>
  <c r="C1714" l="1"/>
  <c r="E1714" l="1"/>
  <c r="D1714"/>
  <c r="G1714" l="1"/>
  <c r="F1714"/>
  <c r="C1715" l="1"/>
  <c r="E1715" l="1"/>
  <c r="D1715"/>
  <c r="G1715" l="1"/>
  <c r="F1715"/>
  <c r="C1716" l="1"/>
  <c r="E1716" l="1"/>
  <c r="D1716"/>
  <c r="G1716" l="1"/>
  <c r="F1716"/>
  <c r="C1717" l="1"/>
  <c r="E1717" l="1"/>
  <c r="D1717"/>
  <c r="G1717" l="1"/>
  <c r="F1717"/>
  <c r="C1718" l="1"/>
  <c r="E1718" l="1"/>
  <c r="D1718"/>
  <c r="G1718" l="1"/>
  <c r="F1718"/>
  <c r="C1719" l="1"/>
  <c r="E1719" l="1"/>
  <c r="D1719"/>
  <c r="G1719" l="1"/>
  <c r="F1719"/>
  <c r="C1720" l="1"/>
  <c r="E1720" l="1"/>
  <c r="D1720"/>
  <c r="G1720" l="1"/>
  <c r="F1720"/>
  <c r="C1721" l="1"/>
  <c r="E1721" l="1"/>
  <c r="D1721"/>
  <c r="G1721" l="1"/>
  <c r="F1721"/>
  <c r="C1722" l="1"/>
  <c r="E1722" l="1"/>
  <c r="D1722"/>
  <c r="G1722" l="1"/>
  <c r="F1722"/>
  <c r="C1723" l="1"/>
  <c r="E1723" l="1"/>
  <c r="D1723"/>
  <c r="G1723" l="1"/>
  <c r="F1723"/>
  <c r="C1724" l="1"/>
  <c r="E1724" l="1"/>
  <c r="D1724"/>
  <c r="G1724" l="1"/>
  <c r="F1724"/>
  <c r="C1725" l="1"/>
  <c r="E1725" l="1"/>
  <c r="D1725"/>
  <c r="G1725" l="1"/>
  <c r="F1725"/>
  <c r="C1726" l="1"/>
  <c r="E1726" l="1"/>
  <c r="D1726"/>
  <c r="G1726" l="1"/>
  <c r="F1726"/>
  <c r="C1727" l="1"/>
  <c r="E1727" l="1"/>
  <c r="D1727"/>
  <c r="G1727" l="1"/>
  <c r="F1727"/>
  <c r="C1728" l="1"/>
  <c r="E1728" l="1"/>
  <c r="D1728"/>
  <c r="G1728" l="1"/>
  <c r="F1728"/>
  <c r="C1729" l="1"/>
  <c r="E1729" l="1"/>
  <c r="D1729"/>
  <c r="G1729" l="1"/>
  <c r="F1729"/>
  <c r="C1730" l="1"/>
  <c r="E1730" l="1"/>
  <c r="D1730"/>
  <c r="G1730" l="1"/>
  <c r="F1730"/>
  <c r="C1731" l="1"/>
  <c r="E1731" l="1"/>
  <c r="D1731"/>
  <c r="G1731" l="1"/>
  <c r="F1731"/>
  <c r="C1732" l="1"/>
  <c r="E1732" l="1"/>
  <c r="D1732"/>
  <c r="G1732" l="1"/>
  <c r="F1732"/>
  <c r="C1733" l="1"/>
  <c r="E1733" l="1"/>
  <c r="D1733"/>
  <c r="G1733" l="1"/>
  <c r="F1733"/>
  <c r="C1734" l="1"/>
  <c r="E1734" l="1"/>
  <c r="D1734"/>
  <c r="G1734" l="1"/>
  <c r="F1734"/>
  <c r="C1735" l="1"/>
  <c r="E1735" l="1"/>
  <c r="D1735"/>
  <c r="G1735" l="1"/>
  <c r="F1735"/>
  <c r="C1736" l="1"/>
  <c r="E1736" l="1"/>
  <c r="D1736"/>
  <c r="G1736" l="1"/>
  <c r="F1736"/>
  <c r="C1737" l="1"/>
  <c r="E1737" l="1"/>
  <c r="D1737"/>
  <c r="G1737" l="1"/>
  <c r="F1737"/>
  <c r="C1738" l="1"/>
  <c r="E1738" l="1"/>
  <c r="D1738"/>
  <c r="G1738" l="1"/>
  <c r="F1738"/>
  <c r="C1739" l="1"/>
  <c r="E1739" l="1"/>
  <c r="D1739"/>
  <c r="G1739" l="1"/>
  <c r="F1739"/>
  <c r="C1740" l="1"/>
  <c r="E1740" l="1"/>
  <c r="D1740"/>
  <c r="G1740" l="1"/>
  <c r="F1740"/>
  <c r="C1741" l="1"/>
  <c r="E1741" l="1"/>
  <c r="D1741"/>
  <c r="G1741" l="1"/>
  <c r="F1741"/>
  <c r="C1742" l="1"/>
  <c r="E1742" l="1"/>
  <c r="D1742"/>
  <c r="G1742" l="1"/>
  <c r="F1742"/>
  <c r="C1743" l="1"/>
  <c r="E1743" l="1"/>
  <c r="D1743"/>
  <c r="G1743" l="1"/>
  <c r="F1743"/>
  <c r="C1744" l="1"/>
  <c r="E1744" l="1"/>
  <c r="D1744"/>
  <c r="G1744" l="1"/>
  <c r="F1744"/>
  <c r="C1745" l="1"/>
  <c r="E1745" l="1"/>
  <c r="D1745"/>
  <c r="G1745" l="1"/>
  <c r="F1745"/>
  <c r="C1746" l="1"/>
  <c r="E1746" l="1"/>
  <c r="D1746"/>
  <c r="G1746" l="1"/>
  <c r="F1746"/>
  <c r="C1747" l="1"/>
  <c r="E1747" l="1"/>
  <c r="D1747"/>
  <c r="G1747" l="1"/>
  <c r="F1747"/>
  <c r="C1748" l="1"/>
  <c r="E1748" l="1"/>
  <c r="D1748"/>
  <c r="G1748" l="1"/>
  <c r="F1748"/>
  <c r="C1749" l="1"/>
  <c r="E1749" l="1"/>
  <c r="D1749"/>
  <c r="G1749" l="1"/>
  <c r="F1749"/>
  <c r="C1750" l="1"/>
  <c r="E1750" l="1"/>
  <c r="D1750"/>
  <c r="G1750" l="1"/>
  <c r="F1750"/>
  <c r="C1751" l="1"/>
  <c r="E1751" l="1"/>
  <c r="D1751"/>
  <c r="G1751" l="1"/>
  <c r="F1751"/>
  <c r="C1752" l="1"/>
  <c r="E1752" l="1"/>
  <c r="D1752"/>
  <c r="G1752" l="1"/>
  <c r="F1752"/>
  <c r="C1753" l="1"/>
  <c r="E1753" l="1"/>
  <c r="D1753"/>
  <c r="G1753" l="1"/>
  <c r="F1753"/>
  <c r="C1754" l="1"/>
  <c r="E1754" l="1"/>
  <c r="D1754"/>
  <c r="G1754" l="1"/>
  <c r="F1754"/>
  <c r="C1755" l="1"/>
  <c r="E1755" l="1"/>
  <c r="D1755"/>
  <c r="G1755" l="1"/>
  <c r="F1755"/>
  <c r="C1756" l="1"/>
  <c r="E1756" l="1"/>
  <c r="D1756"/>
  <c r="G1756" l="1"/>
  <c r="F1756"/>
  <c r="C1757" l="1"/>
  <c r="E1757" l="1"/>
  <c r="D1757"/>
  <c r="G1757" l="1"/>
  <c r="F1757"/>
  <c r="C1758" l="1"/>
  <c r="E1758" l="1"/>
  <c r="D1758"/>
  <c r="G1758" l="1"/>
  <c r="F1758"/>
  <c r="C1759" l="1"/>
  <c r="E1759" l="1"/>
  <c r="D1759"/>
  <c r="G1759" l="1"/>
  <c r="F1759"/>
  <c r="C1760" l="1"/>
  <c r="E1760" l="1"/>
  <c r="D1760"/>
  <c r="G1760" l="1"/>
  <c r="F1760"/>
  <c r="C1761" l="1"/>
  <c r="E1761" l="1"/>
  <c r="D1761"/>
  <c r="G1761" l="1"/>
  <c r="F1761"/>
  <c r="C1762" l="1"/>
  <c r="E1762" l="1"/>
  <c r="D1762"/>
  <c r="G1762" l="1"/>
  <c r="F1762"/>
  <c r="C1763" l="1"/>
  <c r="E1763" l="1"/>
  <c r="D1763"/>
  <c r="G1763" l="1"/>
  <c r="F1763"/>
  <c r="C1764" l="1"/>
  <c r="E1764" l="1"/>
  <c r="D1764"/>
  <c r="G1764" l="1"/>
  <c r="F1764"/>
  <c r="C1765" l="1"/>
  <c r="E1765" l="1"/>
  <c r="D1765"/>
  <c r="G1765" l="1"/>
  <c r="F1765"/>
  <c r="C1766" l="1"/>
  <c r="E1766" l="1"/>
  <c r="D1766"/>
  <c r="G1766" l="1"/>
  <c r="F1766"/>
  <c r="C1767" l="1"/>
  <c r="E1767" l="1"/>
  <c r="D1767"/>
  <c r="G1767" l="1"/>
  <c r="F1767"/>
  <c r="C1768" l="1"/>
  <c r="E1768" l="1"/>
  <c r="D1768"/>
  <c r="G1768" l="1"/>
  <c r="F1768"/>
  <c r="C1769" l="1"/>
  <c r="E1769" l="1"/>
  <c r="D1769"/>
  <c r="G1769" l="1"/>
  <c r="F1769"/>
  <c r="C1770" l="1"/>
  <c r="E1770" l="1"/>
  <c r="D1770"/>
  <c r="G1770" l="1"/>
  <c r="F1770"/>
  <c r="C1771" l="1"/>
  <c r="E1771" l="1"/>
  <c r="D1771"/>
  <c r="G1771" l="1"/>
  <c r="F1771"/>
  <c r="C1772" l="1"/>
  <c r="E1772" l="1"/>
  <c r="D1772"/>
  <c r="G1772" l="1"/>
  <c r="F1772"/>
  <c r="C1773" l="1"/>
  <c r="E1773" l="1"/>
  <c r="D1773"/>
  <c r="G1773" l="1"/>
  <c r="F1773"/>
  <c r="C1774" l="1"/>
  <c r="E1774" l="1"/>
  <c r="D1774"/>
  <c r="G1774" l="1"/>
  <c r="F1774"/>
  <c r="C1775" l="1"/>
  <c r="E1775" l="1"/>
  <c r="D1775"/>
  <c r="G1775" l="1"/>
  <c r="F1775"/>
  <c r="C1776" l="1"/>
  <c r="E1776" l="1"/>
  <c r="D1776"/>
  <c r="G1776" l="1"/>
  <c r="F1776"/>
  <c r="C1777" l="1"/>
  <c r="E1777" l="1"/>
  <c r="D1777"/>
  <c r="G1777" l="1"/>
  <c r="F1777"/>
  <c r="C1778" l="1"/>
  <c r="E1778" l="1"/>
  <c r="D1778"/>
  <c r="G1778" l="1"/>
  <c r="F1778"/>
  <c r="C1779" l="1"/>
  <c r="E1779" l="1"/>
  <c r="D1779"/>
  <c r="G1779" l="1"/>
  <c r="F1779"/>
  <c r="C1780" l="1"/>
  <c r="E1780" l="1"/>
  <c r="D1780"/>
  <c r="G1780" l="1"/>
  <c r="F1780"/>
  <c r="C1781" l="1"/>
  <c r="E1781" l="1"/>
  <c r="D1781"/>
  <c r="G1781" l="1"/>
  <c r="F1781"/>
  <c r="C1782" l="1"/>
  <c r="E1782" l="1"/>
  <c r="D1782"/>
  <c r="G1782" l="1"/>
  <c r="F1782"/>
  <c r="C1783" l="1"/>
  <c r="E1783" l="1"/>
  <c r="D1783"/>
  <c r="G1783" l="1"/>
  <c r="F1783"/>
  <c r="C1784" l="1"/>
  <c r="E1784" l="1"/>
  <c r="D1784"/>
  <c r="G1784" l="1"/>
  <c r="F1784"/>
  <c r="C1785" l="1"/>
  <c r="E1785" l="1"/>
  <c r="D1785"/>
  <c r="G1785" l="1"/>
  <c r="F1785"/>
  <c r="C1786" l="1"/>
  <c r="E1786" l="1"/>
  <c r="D1786"/>
  <c r="G1786" l="1"/>
  <c r="F1786"/>
  <c r="C1787" l="1"/>
  <c r="E1787" l="1"/>
  <c r="D1787"/>
  <c r="G1787" l="1"/>
  <c r="F1787"/>
  <c r="C1788" l="1"/>
  <c r="E1788" l="1"/>
  <c r="D1788"/>
  <c r="G1788" l="1"/>
  <c r="F1788"/>
  <c r="C1789" l="1"/>
  <c r="E1789" l="1"/>
  <c r="D1789"/>
  <c r="G1789" l="1"/>
  <c r="F1789"/>
  <c r="C1790" l="1"/>
  <c r="E1790" l="1"/>
  <c r="D1790"/>
  <c r="G1790" l="1"/>
  <c r="F1790"/>
  <c r="C1791" l="1"/>
  <c r="E1791" l="1"/>
  <c r="D1791"/>
  <c r="G1791" l="1"/>
  <c r="F1791"/>
  <c r="C1792" l="1"/>
  <c r="E1792" l="1"/>
  <c r="D1792"/>
  <c r="G1792" l="1"/>
  <c r="F1792"/>
  <c r="C1793" l="1"/>
  <c r="E1793" l="1"/>
  <c r="D1793"/>
  <c r="G1793" l="1"/>
  <c r="F1793"/>
  <c r="C1794" l="1"/>
  <c r="E1794" l="1"/>
  <c r="D1794"/>
  <c r="G1794" l="1"/>
  <c r="F1794"/>
  <c r="C1795" l="1"/>
  <c r="E1795" l="1"/>
  <c r="D1795"/>
  <c r="G1795" l="1"/>
  <c r="F1795"/>
  <c r="C1796" l="1"/>
  <c r="E1796" l="1"/>
  <c r="D1796"/>
  <c r="G1796" l="1"/>
  <c r="F1796"/>
  <c r="C1797" l="1"/>
  <c r="E1797" l="1"/>
  <c r="D1797"/>
  <c r="G1797" l="1"/>
  <c r="F1797"/>
  <c r="C1798" l="1"/>
  <c r="E1798" l="1"/>
  <c r="D1798"/>
  <c r="G1798" l="1"/>
  <c r="F1798"/>
  <c r="C1799" l="1"/>
  <c r="E1799" l="1"/>
  <c r="D1799"/>
  <c r="G1799" l="1"/>
  <c r="F1799"/>
  <c r="C1800" l="1"/>
  <c r="E1800" l="1"/>
  <c r="D1800"/>
  <c r="G1800" l="1"/>
  <c r="F1800"/>
  <c r="C1801" l="1"/>
  <c r="E1801" l="1"/>
  <c r="D1801"/>
  <c r="G1801" l="1"/>
  <c r="F1801"/>
  <c r="C1802" l="1"/>
  <c r="E1802" l="1"/>
  <c r="D1802"/>
  <c r="G1802" l="1"/>
  <c r="F1802"/>
  <c r="C1803" l="1"/>
  <c r="E1803" l="1"/>
  <c r="D1803"/>
  <c r="G1803" l="1"/>
  <c r="F1803"/>
  <c r="C1804" l="1"/>
  <c r="E1804" l="1"/>
  <c r="D1804"/>
  <c r="G1804" l="1"/>
  <c r="F1804"/>
  <c r="C1805" l="1"/>
  <c r="E1805" l="1"/>
  <c r="D1805"/>
  <c r="G1805" l="1"/>
  <c r="F1805"/>
  <c r="C1806" l="1"/>
  <c r="E1806" l="1"/>
  <c r="D1806"/>
  <c r="G1806" l="1"/>
  <c r="F1806"/>
  <c r="C1807" l="1"/>
  <c r="E1807" l="1"/>
  <c r="D1807"/>
  <c r="G1807" l="1"/>
  <c r="F1807"/>
  <c r="C1808" l="1"/>
  <c r="E1808" l="1"/>
  <c r="D1808"/>
  <c r="G1808" l="1"/>
  <c r="F1808"/>
  <c r="C1809" l="1"/>
  <c r="E1809" l="1"/>
  <c r="D1809"/>
  <c r="G1809" l="1"/>
  <c r="F1809"/>
  <c r="C1810" l="1"/>
  <c r="E1810" l="1"/>
  <c r="D1810"/>
  <c r="G1810" l="1"/>
  <c r="F1810"/>
  <c r="C1811" l="1"/>
  <c r="E1811" l="1"/>
  <c r="D1811"/>
  <c r="G1811" l="1"/>
  <c r="F1811"/>
  <c r="C1812" l="1"/>
  <c r="E1812" l="1"/>
  <c r="D1812"/>
  <c r="G1812" l="1"/>
  <c r="F1812"/>
  <c r="C1813" l="1"/>
  <c r="E1813" l="1"/>
  <c r="D1813"/>
  <c r="G1813" l="1"/>
  <c r="F1813"/>
  <c r="C1814" l="1"/>
  <c r="E1814" l="1"/>
  <c r="D1814"/>
  <c r="G1814" l="1"/>
  <c r="F1814"/>
  <c r="C1815" l="1"/>
  <c r="E1815" l="1"/>
  <c r="D1815"/>
  <c r="G1815" l="1"/>
  <c r="F1815"/>
  <c r="C1816" l="1"/>
  <c r="E1816" l="1"/>
  <c r="D1816"/>
  <c r="G1816" l="1"/>
  <c r="F1816"/>
  <c r="C1817" l="1"/>
  <c r="E1817" l="1"/>
  <c r="D1817"/>
  <c r="G1817" l="1"/>
  <c r="F1817"/>
  <c r="C1818" l="1"/>
  <c r="E1818" l="1"/>
  <c r="D1818"/>
  <c r="G1818" l="1"/>
  <c r="F1818"/>
  <c r="C1819" l="1"/>
  <c r="E1819" l="1"/>
  <c r="D1819"/>
  <c r="G1819" l="1"/>
  <c r="F1819"/>
  <c r="C1820" l="1"/>
  <c r="E1820" l="1"/>
  <c r="D1820"/>
  <c r="G1820" l="1"/>
  <c r="F1820"/>
  <c r="C1821" l="1"/>
  <c r="E1821" l="1"/>
  <c r="D1821"/>
  <c r="G1821" l="1"/>
  <c r="F1821"/>
  <c r="C1822" l="1"/>
  <c r="E1822" l="1"/>
  <c r="D1822"/>
  <c r="G1822" l="1"/>
  <c r="F1822"/>
  <c r="C1823" l="1"/>
  <c r="E1823" l="1"/>
  <c r="D1823"/>
  <c r="G1823" l="1"/>
  <c r="F1823"/>
  <c r="C1824" l="1"/>
  <c r="E1824" l="1"/>
  <c r="D1824"/>
  <c r="G1824" l="1"/>
  <c r="F1824"/>
  <c r="C1825" l="1"/>
  <c r="E1825" l="1"/>
  <c r="D1825"/>
  <c r="G1825" l="1"/>
  <c r="F1825"/>
  <c r="C1826" l="1"/>
  <c r="E1826" l="1"/>
  <c r="D1826"/>
  <c r="G1826" l="1"/>
  <c r="F1826"/>
  <c r="C1827" l="1"/>
  <c r="E1827" l="1"/>
  <c r="D1827"/>
  <c r="G1827" l="1"/>
  <c r="F1827"/>
  <c r="C1828" l="1"/>
  <c r="E1828" l="1"/>
  <c r="D1828"/>
  <c r="G1828" l="1"/>
  <c r="F1828"/>
  <c r="C1829" l="1"/>
  <c r="E1829" l="1"/>
  <c r="D1829"/>
  <c r="G1829" l="1"/>
  <c r="F1829"/>
  <c r="C1830" l="1"/>
  <c r="E1830" l="1"/>
  <c r="D1830"/>
  <c r="G1830" l="1"/>
  <c r="F1830"/>
  <c r="C1831" l="1"/>
  <c r="E1831" l="1"/>
  <c r="D1831"/>
  <c r="G1831" l="1"/>
  <c r="F1831"/>
  <c r="C1832" l="1"/>
  <c r="E1832" l="1"/>
  <c r="D1832"/>
  <c r="G1832" l="1"/>
  <c r="F1832"/>
  <c r="C1833" l="1"/>
  <c r="E1833" l="1"/>
  <c r="D1833"/>
  <c r="G1833" l="1"/>
  <c r="F1833"/>
  <c r="C1834" l="1"/>
  <c r="E1834" l="1"/>
  <c r="D1834"/>
  <c r="G1834" l="1"/>
  <c r="F1834"/>
  <c r="C1835" l="1"/>
  <c r="E1835" l="1"/>
  <c r="D1835"/>
  <c r="G1835" l="1"/>
  <c r="F1835"/>
  <c r="C1836" l="1"/>
  <c r="E1836" l="1"/>
  <c r="D1836"/>
  <c r="G1836" l="1"/>
  <c r="F1836"/>
  <c r="C1837" l="1"/>
  <c r="E1837" l="1"/>
  <c r="D1837"/>
  <c r="G1837" l="1"/>
  <c r="F1837"/>
  <c r="C1838" l="1"/>
  <c r="E1838" l="1"/>
  <c r="D1838"/>
  <c r="G1838" l="1"/>
  <c r="F1838"/>
  <c r="C1839" l="1"/>
  <c r="E1839" l="1"/>
  <c r="D1839"/>
  <c r="G1839" l="1"/>
  <c r="F1839"/>
  <c r="C1840" l="1"/>
  <c r="E1840" l="1"/>
  <c r="D1840"/>
  <c r="G1840" l="1"/>
  <c r="F1840"/>
  <c r="C1841" l="1"/>
  <c r="E1841" l="1"/>
  <c r="D1841"/>
  <c r="G1841" l="1"/>
  <c r="F1841"/>
  <c r="C1842" l="1"/>
  <c r="E1842" l="1"/>
  <c r="D1842"/>
  <c r="G1842" l="1"/>
  <c r="F1842"/>
  <c r="C1843" l="1"/>
  <c r="E1843" l="1"/>
  <c r="D1843"/>
  <c r="G1843" l="1"/>
  <c r="F1843"/>
  <c r="C1844" l="1"/>
  <c r="E1844" l="1"/>
  <c r="D1844"/>
  <c r="G1844" l="1"/>
  <c r="F1844"/>
  <c r="C1845" l="1"/>
  <c r="E1845" l="1"/>
  <c r="D1845"/>
  <c r="G1845" l="1"/>
  <c r="F1845"/>
  <c r="C1846" l="1"/>
  <c r="E1846" l="1"/>
  <c r="D1846"/>
  <c r="G1846" l="1"/>
  <c r="F1846"/>
  <c r="C1847" l="1"/>
  <c r="E1847" l="1"/>
  <c r="D1847"/>
  <c r="G1847" l="1"/>
  <c r="F1847"/>
</calcChain>
</file>

<file path=xl/sharedStrings.xml><?xml version="1.0" encoding="utf-8"?>
<sst xmlns="http://schemas.openxmlformats.org/spreadsheetml/2006/main" count="102" uniqueCount="61">
  <si>
    <t>Mortgage Term</t>
  </si>
  <si>
    <t>Amortization period</t>
  </si>
  <si>
    <t>Monthly</t>
  </si>
  <si>
    <t>Semi-monthly</t>
  </si>
  <si>
    <t>Bi-weekly</t>
  </si>
  <si>
    <t>Weekly</t>
  </si>
  <si>
    <t>Year(s)</t>
  </si>
  <si>
    <t>Month</t>
  </si>
  <si>
    <t>Payment</t>
  </si>
  <si>
    <t>Interest</t>
  </si>
  <si>
    <t>Cumulative Principal</t>
  </si>
  <si>
    <t>Balance</t>
  </si>
  <si>
    <t>n</t>
  </si>
  <si>
    <t>i</t>
  </si>
  <si>
    <t>(1+i)^n</t>
  </si>
  <si>
    <t>Principal</t>
  </si>
  <si>
    <t>Cumulative Interest</t>
  </si>
  <si>
    <t>%</t>
  </si>
  <si>
    <t>Nominal</t>
  </si>
  <si>
    <t>Effective</t>
  </si>
  <si>
    <t>Divide</t>
  </si>
  <si>
    <t>Periods per year</t>
  </si>
  <si>
    <t>Mortgage amount</t>
  </si>
  <si>
    <t>Mortgage rate</t>
  </si>
  <si>
    <t>Effective interest</t>
  </si>
  <si>
    <t>Compounding periods</t>
  </si>
  <si>
    <t>times per year</t>
  </si>
  <si>
    <t>$</t>
  </si>
  <si>
    <t>Cumulative interest</t>
  </si>
  <si>
    <t>months in term</t>
  </si>
  <si>
    <t>CALCULATIONS</t>
  </si>
  <si>
    <t>ASSUMPTIONS</t>
  </si>
  <si>
    <t>OUTPUTS</t>
  </si>
  <si>
    <t>Interest rate</t>
  </si>
  <si>
    <t>Cumulative interest over 5 year term</t>
  </si>
  <si>
    <t>Mortgage size</t>
  </si>
  <si>
    <t>Term</t>
  </si>
  <si>
    <t>years</t>
  </si>
  <si>
    <t>Mortgage balance remaining</t>
  </si>
  <si>
    <t>Balance remaining</t>
  </si>
  <si>
    <t>Cash value of points</t>
  </si>
  <si>
    <t>LOWEST RATE</t>
  </si>
  <si>
    <t>CIBC AEROPLAN POINTS</t>
  </si>
  <si>
    <t>MORTGAGE INPUTS</t>
  </si>
  <si>
    <t>INTEREST RATE INPUTS</t>
  </si>
  <si>
    <t>Savings with lower rate</t>
  </si>
  <si>
    <t>VALUE OF AEROPLAN POINTS</t>
  </si>
  <si>
    <t>Aeroplan points required (Toronto to Maui)</t>
  </si>
  <si>
    <t>Additional taxes (paid in cash)</t>
  </si>
  <si>
    <t>Cheapest flight on Kayak (Toronto to Maui)</t>
  </si>
  <si>
    <t>Less additional taxes (above)</t>
  </si>
  <si>
    <t>Value per point</t>
  </si>
  <si>
    <t>($690.44 / 40,000)</t>
  </si>
  <si>
    <t>1. Dollars saved at lower interest rate</t>
  </si>
  <si>
    <t>Compare the deals</t>
  </si>
  <si>
    <t>2. Points earned</t>
  </si>
  <si>
    <t>Points earned on interest</t>
  </si>
  <si>
    <t>Bonus points</t>
  </si>
  <si>
    <t>3. Difference in value between deals</t>
  </si>
  <si>
    <t>Dollars saved at lower interest rate</t>
  </si>
  <si>
    <t>Difference</t>
  </si>
</sst>
</file>

<file path=xl/styles.xml><?xml version="1.0" encoding="utf-8"?>
<styleSheet xmlns="http://schemas.openxmlformats.org/spreadsheetml/2006/main">
  <numFmts count="1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.0000%"/>
    <numFmt numFmtId="167" formatCode="0.000%"/>
    <numFmt numFmtId="168" formatCode="0.000000000000000000%"/>
    <numFmt numFmtId="169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44" fontId="2" fillId="0" borderId="0" xfId="2" applyNumberFormat="1" applyFont="1" applyFill="1"/>
    <xf numFmtId="44" fontId="0" fillId="0" borderId="0" xfId="2" applyFont="1" applyBorder="1" applyAlignment="1">
      <alignment horizontal="center"/>
    </xf>
    <xf numFmtId="167" fontId="0" fillId="0" borderId="0" xfId="0" applyNumberFormat="1"/>
    <xf numFmtId="166" fontId="0" fillId="2" borderId="0" xfId="0" applyNumberFormat="1" applyFill="1"/>
    <xf numFmtId="168" fontId="0" fillId="0" borderId="0" xfId="0" applyNumberFormat="1"/>
    <xf numFmtId="4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Font="1" applyBorder="1"/>
    <xf numFmtId="6" fontId="0" fillId="0" borderId="12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3" fillId="0" borderId="0" xfId="0" applyFont="1" applyBorder="1"/>
    <xf numFmtId="9" fontId="0" fillId="0" borderId="9" xfId="0" applyNumberFormat="1" applyBorder="1"/>
    <xf numFmtId="0" fontId="0" fillId="3" borderId="0" xfId="0" applyFill="1" applyBorder="1"/>
    <xf numFmtId="0" fontId="0" fillId="3" borderId="19" xfId="0" applyFill="1" applyBorder="1"/>
    <xf numFmtId="0" fontId="0" fillId="3" borderId="20" xfId="0" applyFill="1" applyBorder="1"/>
    <xf numFmtId="169" fontId="0" fillId="3" borderId="21" xfId="2" applyNumberFormat="1" applyFont="1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169" fontId="0" fillId="3" borderId="24" xfId="2" applyNumberFormat="1" applyFont="1" applyFill="1" applyBorder="1" applyAlignment="1">
      <alignment horizontal="center"/>
    </xf>
    <xf numFmtId="0" fontId="2" fillId="0" borderId="0" xfId="0" applyFont="1" applyFill="1" applyBorder="1"/>
    <xf numFmtId="10" fontId="0" fillId="0" borderId="13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6" fontId="0" fillId="0" borderId="12" xfId="0" applyNumberFormat="1" applyBorder="1"/>
    <xf numFmtId="0" fontId="0" fillId="3" borderId="25" xfId="0" applyFill="1" applyBorder="1"/>
    <xf numFmtId="169" fontId="0" fillId="3" borderId="26" xfId="2" applyNumberFormat="1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4" fillId="5" borderId="0" xfId="0" applyFont="1" applyFill="1" applyAlignment="1">
      <alignment horizontal="center"/>
    </xf>
    <xf numFmtId="169" fontId="0" fillId="0" borderId="0" xfId="0" applyNumberFormat="1"/>
    <xf numFmtId="167" fontId="0" fillId="0" borderId="16" xfId="0" applyNumberFormat="1" applyBorder="1"/>
    <xf numFmtId="167" fontId="0" fillId="0" borderId="15" xfId="0" applyNumberFormat="1" applyBorder="1"/>
    <xf numFmtId="0" fontId="0" fillId="0" borderId="0" xfId="0" applyFill="1"/>
    <xf numFmtId="0" fontId="4" fillId="0" borderId="0" xfId="0" applyFont="1" applyFill="1" applyAlignment="1">
      <alignment horizontal="center"/>
    </xf>
    <xf numFmtId="8" fontId="0" fillId="0" borderId="0" xfId="0" applyNumberFormat="1"/>
    <xf numFmtId="8" fontId="0" fillId="0" borderId="9" xfId="0" applyNumberFormat="1" applyBorder="1"/>
    <xf numFmtId="8" fontId="0" fillId="0" borderId="10" xfId="0" applyNumberFormat="1" applyBorder="1"/>
    <xf numFmtId="8" fontId="0" fillId="0" borderId="27" xfId="0" applyNumberFormat="1" applyBorder="1"/>
    <xf numFmtId="8" fontId="0" fillId="0" borderId="0" xfId="0" applyNumberFormat="1" applyBorder="1"/>
    <xf numFmtId="8" fontId="0" fillId="0" borderId="28" xfId="0" applyNumberFormat="1" applyBorder="1"/>
    <xf numFmtId="169" fontId="0" fillId="3" borderId="29" xfId="2" applyNumberFormat="1" applyFont="1" applyFill="1" applyBorder="1"/>
    <xf numFmtId="169" fontId="0" fillId="3" borderId="30" xfId="2" applyNumberFormat="1" applyFont="1" applyFill="1" applyBorder="1"/>
    <xf numFmtId="169" fontId="0" fillId="0" borderId="31" xfId="0" applyNumberFormat="1" applyBorder="1"/>
    <xf numFmtId="0" fontId="5" fillId="0" borderId="0" xfId="0" applyFont="1" applyFill="1" applyAlignment="1">
      <alignment horizontal="center"/>
    </xf>
    <xf numFmtId="0" fontId="0" fillId="0" borderId="0" xfId="0" applyFont="1" applyFill="1"/>
    <xf numFmtId="169" fontId="0" fillId="0" borderId="0" xfId="0" applyNumberFormat="1" applyFill="1"/>
    <xf numFmtId="0" fontId="0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6" fontId="0" fillId="0" borderId="0" xfId="0" applyNumberFormat="1" applyFill="1"/>
    <xf numFmtId="6" fontId="0" fillId="0" borderId="7" xfId="0" applyNumberFormat="1" applyFill="1" applyBorder="1"/>
    <xf numFmtId="6" fontId="0" fillId="0" borderId="0" xfId="0" applyNumberFormat="1"/>
    <xf numFmtId="6" fontId="0" fillId="0" borderId="7" xfId="0" applyNumberFormat="1" applyBorder="1"/>
    <xf numFmtId="6" fontId="0" fillId="0" borderId="27" xfId="0" applyNumberFormat="1" applyFill="1" applyBorder="1"/>
    <xf numFmtId="169" fontId="0" fillId="0" borderId="27" xfId="0" applyNumberFormat="1" applyFill="1" applyBorder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8"/>
  <sheetViews>
    <sheetView showGridLines="0" tabSelected="1" zoomScale="75" zoomScaleNormal="75" workbookViewId="0"/>
  </sheetViews>
  <sheetFormatPr defaultRowHeight="15"/>
  <cols>
    <col min="1" max="1" width="13.7109375" customWidth="1"/>
    <col min="2" max="2" width="40.28515625" bestFit="1" customWidth="1"/>
    <col min="3" max="4" width="22.42578125" bestFit="1" customWidth="1"/>
    <col min="6" max="6" width="21.85546875" bestFit="1" customWidth="1"/>
  </cols>
  <sheetData>
    <row r="2" spans="2:4">
      <c r="C2" s="63" t="s">
        <v>41</v>
      </c>
      <c r="D2" s="63" t="s">
        <v>42</v>
      </c>
    </row>
    <row r="3" spans="2:4" s="67" customFormat="1">
      <c r="C3" s="68"/>
      <c r="D3" s="68"/>
    </row>
    <row r="4" spans="2:4" s="67" customFormat="1">
      <c r="B4" s="62" t="s">
        <v>46</v>
      </c>
      <c r="C4" s="61"/>
      <c r="D4" s="61"/>
    </row>
    <row r="5" spans="2:4" s="67" customFormat="1">
      <c r="B5" t="s">
        <v>47</v>
      </c>
      <c r="C5" s="16">
        <v>40000</v>
      </c>
      <c r="D5" s="78"/>
    </row>
    <row r="6" spans="2:4" s="67" customFormat="1">
      <c r="B6" t="s">
        <v>48</v>
      </c>
      <c r="C6" s="69">
        <v>147.56</v>
      </c>
      <c r="D6" s="68"/>
    </row>
    <row r="7" spans="2:4" s="67" customFormat="1">
      <c r="B7"/>
      <c r="C7" s="69"/>
      <c r="D7" s="68"/>
    </row>
    <row r="8" spans="2:4" s="67" customFormat="1">
      <c r="B8" t="s">
        <v>49</v>
      </c>
      <c r="C8" s="70">
        <v>838</v>
      </c>
      <c r="D8" s="68"/>
    </row>
    <row r="9" spans="2:4" s="67" customFormat="1">
      <c r="B9" t="s">
        <v>50</v>
      </c>
      <c r="C9" s="71">
        <f>C6</f>
        <v>147.56</v>
      </c>
      <c r="D9" s="68"/>
    </row>
    <row r="10" spans="2:4" s="67" customFormat="1">
      <c r="B10"/>
      <c r="C10" s="74">
        <f>C8-C9</f>
        <v>690.44</v>
      </c>
      <c r="D10" s="68"/>
    </row>
    <row r="11" spans="2:4" ht="15.75" thickBot="1">
      <c r="B11" t="s">
        <v>51</v>
      </c>
      <c r="C11" s="72">
        <f>C10/C5</f>
        <v>1.7261000000000002E-2</v>
      </c>
      <c r="D11" t="s">
        <v>52</v>
      </c>
    </row>
    <row r="12" spans="2:4" ht="15.75" thickTop="1">
      <c r="C12" s="73"/>
    </row>
    <row r="13" spans="2:4" ht="15.75" thickBot="1">
      <c r="B13" s="62" t="s">
        <v>43</v>
      </c>
      <c r="C13" s="61"/>
      <c r="D13" s="61"/>
    </row>
    <row r="14" spans="2:4">
      <c r="B14" t="s">
        <v>35</v>
      </c>
      <c r="C14" s="58">
        <v>300000</v>
      </c>
    </row>
    <row r="15" spans="2:4">
      <c r="B15" t="s">
        <v>36</v>
      </c>
      <c r="C15" s="56">
        <v>5</v>
      </c>
      <c r="D15" t="s">
        <v>37</v>
      </c>
    </row>
    <row r="16" spans="2:4" ht="15.75" thickBot="1">
      <c r="B16" t="s">
        <v>1</v>
      </c>
      <c r="C16" s="57">
        <v>30</v>
      </c>
      <c r="D16" t="s">
        <v>37</v>
      </c>
    </row>
    <row r="18" spans="2:6" ht="15.75" thickBot="1">
      <c r="B18" s="62" t="s">
        <v>44</v>
      </c>
      <c r="C18" s="61"/>
      <c r="D18" s="61"/>
    </row>
    <row r="19" spans="2:6">
      <c r="B19" t="s">
        <v>33</v>
      </c>
      <c r="C19" s="66">
        <v>3.5900000000000001E-2</v>
      </c>
      <c r="D19" s="65">
        <v>3.6700000000000003E-2</v>
      </c>
    </row>
    <row r="20" spans="2:6" ht="15.75" thickBot="1">
      <c r="B20" t="s">
        <v>25</v>
      </c>
      <c r="C20" s="33">
        <v>2</v>
      </c>
      <c r="D20" s="34">
        <v>2</v>
      </c>
    </row>
    <row r="22" spans="2:6">
      <c r="B22" s="62" t="s">
        <v>32</v>
      </c>
      <c r="C22" s="61"/>
      <c r="D22" s="61"/>
      <c r="F22" s="13" t="s">
        <v>45</v>
      </c>
    </row>
    <row r="23" spans="2:6">
      <c r="B23" t="s">
        <v>34</v>
      </c>
      <c r="C23" s="75">
        <f>'Scenario 1'!C11</f>
        <v>50850.379227387784</v>
      </c>
      <c r="D23" s="76">
        <f>'Scenario 2'!C11</f>
        <v>52008.09877782972</v>
      </c>
      <c r="F23" s="77">
        <f>D23-C23</f>
        <v>1157.719550441936</v>
      </c>
    </row>
    <row r="24" spans="2:6">
      <c r="F24" s="64">
        <f>SUM(F23:F23)</f>
        <v>1157.719550441936</v>
      </c>
    </row>
    <row r="25" spans="2:6">
      <c r="B25" s="62" t="s">
        <v>54</v>
      </c>
      <c r="C25" s="61"/>
      <c r="D25" s="61"/>
    </row>
    <row r="26" spans="2:6" s="67" customFormat="1" ht="15.75" thickBot="1">
      <c r="B26" s="79" t="s">
        <v>53</v>
      </c>
      <c r="C26" s="88">
        <f>D23-C23</f>
        <v>1157.719550441936</v>
      </c>
    </row>
    <row r="27" spans="2:6" s="67" customFormat="1" ht="15.75" thickTop="1">
      <c r="B27" s="79"/>
      <c r="C27" s="80"/>
    </row>
    <row r="28" spans="2:6" s="67" customFormat="1">
      <c r="B28" s="79" t="s">
        <v>55</v>
      </c>
    </row>
    <row r="29" spans="2:6" s="67" customFormat="1">
      <c r="B29" s="82" t="s">
        <v>56</v>
      </c>
      <c r="D29" s="83">
        <f>D23*1</f>
        <v>52008.09877782972</v>
      </c>
    </row>
    <row r="30" spans="2:6" s="67" customFormat="1">
      <c r="B30" s="81" t="s">
        <v>57</v>
      </c>
      <c r="D30" s="84">
        <v>15000</v>
      </c>
    </row>
    <row r="31" spans="2:6" s="67" customFormat="1">
      <c r="B31" s="79"/>
      <c r="D31" s="83">
        <f>SUM(D29:D30)</f>
        <v>67008.098777829728</v>
      </c>
    </row>
    <row r="32" spans="2:6" s="67" customFormat="1">
      <c r="B32" s="79"/>
      <c r="D32" s="83"/>
    </row>
    <row r="33" spans="2:4" s="67" customFormat="1" ht="15.75" thickBot="1">
      <c r="B33" s="79" t="s">
        <v>40</v>
      </c>
      <c r="D33" s="87">
        <f>D31*C11</f>
        <v>1156.626793004119</v>
      </c>
    </row>
    <row r="34" spans="2:4" ht="15.75" thickTop="1"/>
    <row r="35" spans="2:4">
      <c r="B35" t="s">
        <v>58</v>
      </c>
    </row>
    <row r="36" spans="2:4">
      <c r="B36" t="s">
        <v>59</v>
      </c>
      <c r="C36" s="85">
        <f>C26</f>
        <v>1157.719550441936</v>
      </c>
    </row>
    <row r="37" spans="2:4">
      <c r="B37" t="s">
        <v>40</v>
      </c>
      <c r="C37" s="86">
        <f>D33</f>
        <v>1156.626793004119</v>
      </c>
    </row>
    <row r="38" spans="2:4">
      <c r="B38" t="s">
        <v>60</v>
      </c>
      <c r="C38" s="64">
        <f>C36-C37</f>
        <v>1.0927574378169993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47"/>
  <sheetViews>
    <sheetView showGridLines="0" workbookViewId="0">
      <selection activeCell="C8" sqref="C8"/>
    </sheetView>
  </sheetViews>
  <sheetFormatPr defaultRowHeight="15"/>
  <cols>
    <col min="1" max="1" width="25.140625" bestFit="1" customWidth="1"/>
    <col min="2" max="2" width="13.85546875" bestFit="1" customWidth="1"/>
    <col min="3" max="8" width="21.140625" bestFit="1" customWidth="1"/>
    <col min="11" max="11" width="13.7109375" bestFit="1" customWidth="1"/>
    <col min="14" max="14" width="13.7109375" bestFit="1" customWidth="1"/>
    <col min="15" max="15" width="9.85546875" bestFit="1" customWidth="1"/>
    <col min="16" max="16" width="7.7109375" bestFit="1" customWidth="1"/>
  </cols>
  <sheetData>
    <row r="1" spans="1:7">
      <c r="A1" s="31"/>
      <c r="B1" s="31"/>
      <c r="C1" s="31"/>
      <c r="D1" s="31"/>
      <c r="E1" s="31"/>
      <c r="F1" s="31"/>
      <c r="G1" s="31"/>
    </row>
    <row r="2" spans="1:7" ht="15.75" thickBot="1">
      <c r="A2" s="2" t="s">
        <v>31</v>
      </c>
    </row>
    <row r="3" spans="1:7">
      <c r="A3" s="39" t="s">
        <v>22</v>
      </c>
      <c r="B3" s="41" t="s">
        <v>27</v>
      </c>
      <c r="C3" s="40">
        <f>Summary!C14</f>
        <v>300000</v>
      </c>
      <c r="D3" s="31"/>
      <c r="E3" s="31"/>
      <c r="F3" s="31"/>
      <c r="G3" s="31"/>
    </row>
    <row r="4" spans="1:7">
      <c r="A4" s="31" t="s">
        <v>23</v>
      </c>
      <c r="B4" s="14" t="s">
        <v>17</v>
      </c>
      <c r="C4" s="55">
        <f>Summary!C19</f>
        <v>3.5900000000000001E-2</v>
      </c>
      <c r="D4" s="31"/>
      <c r="E4" s="31"/>
      <c r="F4" s="31"/>
      <c r="G4" s="31"/>
    </row>
    <row r="5" spans="1:7">
      <c r="A5" s="31" t="s">
        <v>0</v>
      </c>
      <c r="B5" s="14" t="s">
        <v>6</v>
      </c>
      <c r="C5" s="37">
        <f>Summary!C15</f>
        <v>5</v>
      </c>
      <c r="D5" s="45"/>
      <c r="E5" s="31"/>
      <c r="F5" s="31"/>
      <c r="G5" s="31"/>
    </row>
    <row r="6" spans="1:7">
      <c r="A6" s="31" t="s">
        <v>1</v>
      </c>
      <c r="B6" s="14" t="s">
        <v>6</v>
      </c>
      <c r="C6" s="37">
        <f>Summary!C16</f>
        <v>30</v>
      </c>
      <c r="D6" s="31"/>
      <c r="E6" s="31"/>
      <c r="F6" s="31"/>
      <c r="G6" s="31"/>
    </row>
    <row r="7" spans="1:7" ht="15.75" thickBot="1">
      <c r="A7" s="35" t="s">
        <v>25</v>
      </c>
      <c r="B7" s="42" t="s">
        <v>26</v>
      </c>
      <c r="C7" s="38">
        <f>Summary!C20</f>
        <v>2</v>
      </c>
      <c r="D7" s="31"/>
      <c r="E7" s="31"/>
      <c r="F7" s="31"/>
      <c r="G7" s="31"/>
    </row>
    <row r="8" spans="1:7">
      <c r="A8" s="35"/>
      <c r="B8" s="42"/>
      <c r="C8" s="36"/>
      <c r="D8" s="31"/>
      <c r="E8" s="31"/>
      <c r="F8" s="31"/>
      <c r="G8" s="31"/>
    </row>
    <row r="9" spans="1:7">
      <c r="A9" s="54" t="s">
        <v>32</v>
      </c>
      <c r="B9" s="31"/>
      <c r="C9" s="14"/>
      <c r="D9" s="31"/>
      <c r="E9" s="31"/>
      <c r="F9" s="31"/>
      <c r="G9" s="31"/>
    </row>
    <row r="10" spans="1:7">
      <c r="A10" s="48" t="s">
        <v>2</v>
      </c>
      <c r="B10" s="49"/>
      <c r="C10" s="50">
        <f>C24</f>
        <v>1357.7804496119563</v>
      </c>
      <c r="D10" s="31"/>
      <c r="E10" s="31"/>
      <c r="F10" s="31"/>
      <c r="G10" s="31"/>
    </row>
    <row r="11" spans="1:7">
      <c r="A11" s="59" t="s">
        <v>28</v>
      </c>
      <c r="B11" s="47"/>
      <c r="C11" s="60">
        <f>VLOOKUP(C16,$A$28:$G$502,4,0)</f>
        <v>50850.379227387784</v>
      </c>
      <c r="D11" s="31"/>
      <c r="E11" s="31"/>
      <c r="F11" s="31"/>
      <c r="G11" s="31"/>
    </row>
    <row r="12" spans="1:7">
      <c r="A12" s="51" t="s">
        <v>38</v>
      </c>
      <c r="B12" s="52"/>
      <c r="C12" s="53">
        <f>VLOOKUP(C16,$A$28:$G$1847,7,0)</f>
        <v>269383.55225067044</v>
      </c>
      <c r="D12" s="31"/>
      <c r="E12" s="31"/>
      <c r="F12" s="31"/>
      <c r="G12" s="31"/>
    </row>
    <row r="13" spans="1:7">
      <c r="A13" s="31"/>
      <c r="B13" s="31"/>
      <c r="C13" s="26"/>
      <c r="D13" s="31"/>
      <c r="E13" s="31"/>
      <c r="F13" s="31"/>
      <c r="G13" s="31"/>
    </row>
    <row r="14" spans="1:7">
      <c r="A14" s="32" t="s">
        <v>30</v>
      </c>
      <c r="B14" s="31"/>
      <c r="C14" s="26"/>
      <c r="D14" s="31"/>
      <c r="E14" s="31"/>
      <c r="F14" s="31"/>
    </row>
    <row r="15" spans="1:7">
      <c r="A15" s="35" t="s">
        <v>24</v>
      </c>
      <c r="C15" s="46">
        <f>(1+C4/C7)^C7-1</f>
        <v>3.6222202499999856E-2</v>
      </c>
      <c r="D15" s="31"/>
      <c r="E15" s="31"/>
      <c r="F15" s="31"/>
    </row>
    <row r="16" spans="1:7">
      <c r="A16" t="s">
        <v>29</v>
      </c>
      <c r="C16" s="24">
        <f>C5*12</f>
        <v>60</v>
      </c>
    </row>
    <row r="17" spans="1:7">
      <c r="A17" s="2" t="s">
        <v>21</v>
      </c>
      <c r="B17" s="15"/>
      <c r="C17" s="24">
        <v>12</v>
      </c>
    </row>
    <row r="18" spans="1:7">
      <c r="A18" s="2" t="s">
        <v>20</v>
      </c>
      <c r="B18" s="13"/>
      <c r="C18" s="24">
        <v>1</v>
      </c>
    </row>
    <row r="19" spans="1:7">
      <c r="A19" s="2" t="s">
        <v>18</v>
      </c>
      <c r="C19" s="43">
        <f>C17*(($C$15+1)^(1/C17)-1)</f>
        <v>3.5634406294865251E-2</v>
      </c>
    </row>
    <row r="20" spans="1:7">
      <c r="A20" s="2" t="s">
        <v>12</v>
      </c>
      <c r="C20" s="24">
        <f>$C$6*C17</f>
        <v>360</v>
      </c>
    </row>
    <row r="21" spans="1:7">
      <c r="A21" s="2" t="s">
        <v>13</v>
      </c>
      <c r="C21" s="43">
        <f>C19/C17</f>
        <v>2.9695338579054376E-3</v>
      </c>
    </row>
    <row r="22" spans="1:7">
      <c r="A22" s="2" t="s">
        <v>14</v>
      </c>
      <c r="C22" s="44">
        <f>(1+C21)^C20</f>
        <v>2.9079491128929207</v>
      </c>
    </row>
    <row r="23" spans="1:7">
      <c r="B23" s="13"/>
      <c r="C23" s="13"/>
    </row>
    <row r="24" spans="1:7">
      <c r="A24" s="2" t="s">
        <v>8</v>
      </c>
      <c r="B24" s="1"/>
      <c r="C24" s="25">
        <f>($C$3*(C21*C22)/(C22-1))/C18</f>
        <v>1357.7804496119563</v>
      </c>
    </row>
    <row r="25" spans="1:7">
      <c r="B25" s="1"/>
    </row>
    <row r="26" spans="1:7">
      <c r="A26" t="s">
        <v>7</v>
      </c>
      <c r="B26" t="s">
        <v>8</v>
      </c>
      <c r="C26" t="s">
        <v>9</v>
      </c>
      <c r="D26" t="s">
        <v>16</v>
      </c>
      <c r="E26" t="s">
        <v>15</v>
      </c>
      <c r="F26" t="s">
        <v>10</v>
      </c>
      <c r="G26" t="s">
        <v>11</v>
      </c>
    </row>
    <row r="27" spans="1:7">
      <c r="G27" s="3">
        <f>C3</f>
        <v>300000</v>
      </c>
    </row>
    <row r="28" spans="1:7">
      <c r="A28">
        <v>1</v>
      </c>
      <c r="B28" s="4">
        <f>$C$24</f>
        <v>1357.7804496119563</v>
      </c>
      <c r="C28" s="5">
        <f>$C$21*G27</f>
        <v>890.86015737163132</v>
      </c>
      <c r="D28" s="5">
        <f>D27+C28</f>
        <v>890.86015737163132</v>
      </c>
      <c r="E28" s="5">
        <f>B28-C28</f>
        <v>466.92029224032501</v>
      </c>
      <c r="F28" s="5">
        <f>F27+E28</f>
        <v>466.92029224032501</v>
      </c>
      <c r="G28" s="6">
        <f>G27-E28</f>
        <v>299533.07970775967</v>
      </c>
    </row>
    <row r="29" spans="1:7">
      <c r="A29">
        <f>A28+1</f>
        <v>2</v>
      </c>
      <c r="B29" s="7">
        <f t="shared" ref="B29:B92" si="0">$C$24</f>
        <v>1357.7804496119563</v>
      </c>
      <c r="C29" s="8">
        <f t="shared" ref="C29:C92" si="1">$C$21*G28</f>
        <v>889.47362175488047</v>
      </c>
      <c r="D29" s="8">
        <f t="shared" ref="D29:D92" si="2">D28+C29</f>
        <v>1780.3337791265117</v>
      </c>
      <c r="E29" s="8">
        <f t="shared" ref="E29:E92" si="3">B29-C29</f>
        <v>468.30682785707586</v>
      </c>
      <c r="F29" s="8">
        <f t="shared" ref="F29:F92" si="4">F28+E29</f>
        <v>935.22712009740087</v>
      </c>
      <c r="G29" s="9">
        <f t="shared" ref="G29:G92" si="5">G28-E29</f>
        <v>299064.77287990256</v>
      </c>
    </row>
    <row r="30" spans="1:7">
      <c r="A30">
        <f t="shared" ref="A30:A93" si="6">A29+1</f>
        <v>3</v>
      </c>
      <c r="B30" s="7">
        <f t="shared" si="0"/>
        <v>1357.7804496119563</v>
      </c>
      <c r="C30" s="8">
        <f t="shared" si="1"/>
        <v>888.08296877367059</v>
      </c>
      <c r="D30" s="8">
        <f t="shared" si="2"/>
        <v>2668.4167479001821</v>
      </c>
      <c r="E30" s="8">
        <f t="shared" si="3"/>
        <v>469.69748083828574</v>
      </c>
      <c r="F30" s="8">
        <f t="shared" si="4"/>
        <v>1404.9246009356866</v>
      </c>
      <c r="G30" s="9">
        <f t="shared" si="5"/>
        <v>298595.07539906428</v>
      </c>
    </row>
    <row r="31" spans="1:7">
      <c r="A31">
        <f t="shared" si="6"/>
        <v>4</v>
      </c>
      <c r="B31" s="7">
        <f t="shared" si="0"/>
        <v>1357.7804496119563</v>
      </c>
      <c r="C31" s="8">
        <f t="shared" si="1"/>
        <v>886.68818620134834</v>
      </c>
      <c r="D31" s="8">
        <f t="shared" si="2"/>
        <v>3555.1049341015305</v>
      </c>
      <c r="E31" s="8">
        <f t="shared" si="3"/>
        <v>471.09226341060798</v>
      </c>
      <c r="F31" s="8">
        <f t="shared" si="4"/>
        <v>1876.0168643462946</v>
      </c>
      <c r="G31" s="9">
        <f t="shared" si="5"/>
        <v>298123.98313565366</v>
      </c>
    </row>
    <row r="32" spans="1:7">
      <c r="A32">
        <f t="shared" si="6"/>
        <v>5</v>
      </c>
      <c r="B32" s="7">
        <f t="shared" si="0"/>
        <v>1357.7804496119563</v>
      </c>
      <c r="C32" s="8">
        <f t="shared" si="1"/>
        <v>885.28926177495316</v>
      </c>
      <c r="D32" s="8">
        <f t="shared" si="2"/>
        <v>4440.3941958764835</v>
      </c>
      <c r="E32" s="8">
        <f t="shared" si="3"/>
        <v>472.49118783700317</v>
      </c>
      <c r="F32" s="8">
        <f t="shared" si="4"/>
        <v>2348.5080521832979</v>
      </c>
      <c r="G32" s="9">
        <f t="shared" si="5"/>
        <v>297651.49194781668</v>
      </c>
    </row>
    <row r="33" spans="1:7">
      <c r="A33">
        <f t="shared" si="6"/>
        <v>6</v>
      </c>
      <c r="B33" s="7">
        <f t="shared" si="0"/>
        <v>1357.7804496119563</v>
      </c>
      <c r="C33" s="8">
        <f t="shared" si="1"/>
        <v>883.88618319510931</v>
      </c>
      <c r="D33" s="8">
        <f t="shared" si="2"/>
        <v>5324.2803790715925</v>
      </c>
      <c r="E33" s="8">
        <f t="shared" si="3"/>
        <v>473.89426641684702</v>
      </c>
      <c r="F33" s="8">
        <f t="shared" si="4"/>
        <v>2822.402318600145</v>
      </c>
      <c r="G33" s="9">
        <f t="shared" si="5"/>
        <v>297177.59768139984</v>
      </c>
    </row>
    <row r="34" spans="1:7">
      <c r="A34">
        <f t="shared" si="6"/>
        <v>7</v>
      </c>
      <c r="B34" s="7">
        <f t="shared" si="0"/>
        <v>1357.7804496119563</v>
      </c>
      <c r="C34" s="8">
        <f t="shared" si="1"/>
        <v>882.47893812591724</v>
      </c>
      <c r="D34" s="8">
        <f t="shared" si="2"/>
        <v>6206.7593171975095</v>
      </c>
      <c r="E34" s="8">
        <f t="shared" si="3"/>
        <v>475.30151148603909</v>
      </c>
      <c r="F34" s="8">
        <f t="shared" si="4"/>
        <v>3297.7038300861841</v>
      </c>
      <c r="G34" s="9">
        <f t="shared" si="5"/>
        <v>296702.29616991378</v>
      </c>
    </row>
    <row r="35" spans="1:7">
      <c r="A35">
        <f t="shared" si="6"/>
        <v>8</v>
      </c>
      <c r="B35" s="7">
        <f t="shared" si="0"/>
        <v>1357.7804496119563</v>
      </c>
      <c r="C35" s="8">
        <f t="shared" si="1"/>
        <v>881.06751419484578</v>
      </c>
      <c r="D35" s="8">
        <f t="shared" si="2"/>
        <v>7087.8268313923554</v>
      </c>
      <c r="E35" s="8">
        <f t="shared" si="3"/>
        <v>476.71293541711054</v>
      </c>
      <c r="F35" s="8">
        <f t="shared" si="4"/>
        <v>3774.4167655032948</v>
      </c>
      <c r="G35" s="9">
        <f t="shared" si="5"/>
        <v>296225.58323449665</v>
      </c>
    </row>
    <row r="36" spans="1:7">
      <c r="A36">
        <f t="shared" si="6"/>
        <v>9</v>
      </c>
      <c r="B36" s="7">
        <f t="shared" si="0"/>
        <v>1357.7804496119563</v>
      </c>
      <c r="C36" s="8">
        <f t="shared" si="1"/>
        <v>879.65189899262316</v>
      </c>
      <c r="D36" s="8">
        <f t="shared" si="2"/>
        <v>7967.4787303849789</v>
      </c>
      <c r="E36" s="8">
        <f t="shared" si="3"/>
        <v>478.12855061933317</v>
      </c>
      <c r="F36" s="8">
        <f t="shared" si="4"/>
        <v>4252.5453161226278</v>
      </c>
      <c r="G36" s="9">
        <f t="shared" si="5"/>
        <v>295747.45468387729</v>
      </c>
    </row>
    <row r="37" spans="1:7">
      <c r="A37">
        <f t="shared" si="6"/>
        <v>10</v>
      </c>
      <c r="B37" s="7">
        <f t="shared" si="0"/>
        <v>1357.7804496119563</v>
      </c>
      <c r="C37" s="8">
        <f t="shared" si="1"/>
        <v>878.23208007312769</v>
      </c>
      <c r="D37" s="8">
        <f t="shared" si="2"/>
        <v>8845.7108104581057</v>
      </c>
      <c r="E37" s="8">
        <f t="shared" si="3"/>
        <v>479.54836953882864</v>
      </c>
      <c r="F37" s="8">
        <f t="shared" si="4"/>
        <v>4732.0936856614562</v>
      </c>
      <c r="G37" s="9">
        <f t="shared" si="5"/>
        <v>295267.90631433844</v>
      </c>
    </row>
    <row r="38" spans="1:7">
      <c r="A38">
        <f t="shared" si="6"/>
        <v>11</v>
      </c>
      <c r="B38" s="7">
        <f t="shared" si="0"/>
        <v>1357.7804496119563</v>
      </c>
      <c r="C38" s="8">
        <f t="shared" si="1"/>
        <v>876.80804495327868</v>
      </c>
      <c r="D38" s="8">
        <f t="shared" si="2"/>
        <v>9722.5188554113847</v>
      </c>
      <c r="E38" s="8">
        <f t="shared" si="3"/>
        <v>480.97240465867765</v>
      </c>
      <c r="F38" s="8">
        <f t="shared" si="4"/>
        <v>5213.0660903201342</v>
      </c>
      <c r="G38" s="9">
        <f t="shared" si="5"/>
        <v>294786.93390967976</v>
      </c>
    </row>
    <row r="39" spans="1:7">
      <c r="A39">
        <f t="shared" si="6"/>
        <v>12</v>
      </c>
      <c r="B39" s="7">
        <f t="shared" si="0"/>
        <v>1357.7804496119563</v>
      </c>
      <c r="C39" s="8">
        <f t="shared" si="1"/>
        <v>875.37978111292659</v>
      </c>
      <c r="D39" s="8">
        <f t="shared" si="2"/>
        <v>10597.898636524311</v>
      </c>
      <c r="E39" s="8">
        <f t="shared" si="3"/>
        <v>482.40066849902973</v>
      </c>
      <c r="F39" s="8">
        <f t="shared" si="4"/>
        <v>5695.4667588191642</v>
      </c>
      <c r="G39" s="9">
        <f t="shared" si="5"/>
        <v>294304.53324118076</v>
      </c>
    </row>
    <row r="40" spans="1:7">
      <c r="A40">
        <f t="shared" si="6"/>
        <v>13</v>
      </c>
      <c r="B40" s="7">
        <f t="shared" si="0"/>
        <v>1357.7804496119563</v>
      </c>
      <c r="C40" s="8">
        <f t="shared" si="1"/>
        <v>873.94727599474254</v>
      </c>
      <c r="D40" s="8">
        <f t="shared" si="2"/>
        <v>11471.845912519053</v>
      </c>
      <c r="E40" s="8">
        <f t="shared" si="3"/>
        <v>483.83317361721379</v>
      </c>
      <c r="F40" s="8">
        <f t="shared" si="4"/>
        <v>6179.2999324363782</v>
      </c>
      <c r="G40" s="9">
        <f t="shared" si="5"/>
        <v>293820.70006756356</v>
      </c>
    </row>
    <row r="41" spans="1:7">
      <c r="A41">
        <f t="shared" si="6"/>
        <v>14</v>
      </c>
      <c r="B41" s="7">
        <f t="shared" si="0"/>
        <v>1357.7804496119563</v>
      </c>
      <c r="C41" s="8">
        <f t="shared" si="1"/>
        <v>872.51051700410846</v>
      </c>
      <c r="D41" s="8">
        <f t="shared" si="2"/>
        <v>12344.356429523161</v>
      </c>
      <c r="E41" s="8">
        <f t="shared" si="3"/>
        <v>485.26993260784786</v>
      </c>
      <c r="F41" s="8">
        <f t="shared" si="4"/>
        <v>6664.5698650442264</v>
      </c>
      <c r="G41" s="9">
        <f t="shared" si="5"/>
        <v>293335.43013495574</v>
      </c>
    </row>
    <row r="42" spans="1:7">
      <c r="A42">
        <f t="shared" si="6"/>
        <v>15</v>
      </c>
      <c r="B42" s="7">
        <f t="shared" si="0"/>
        <v>1357.7804496119563</v>
      </c>
      <c r="C42" s="8">
        <f t="shared" si="1"/>
        <v>871.06949150900607</v>
      </c>
      <c r="D42" s="8">
        <f t="shared" si="2"/>
        <v>13215.425921032167</v>
      </c>
      <c r="E42" s="8">
        <f t="shared" si="3"/>
        <v>486.71095810295026</v>
      </c>
      <c r="F42" s="8">
        <f t="shared" si="4"/>
        <v>7151.2808231471763</v>
      </c>
      <c r="G42" s="9">
        <f t="shared" si="5"/>
        <v>292848.71917685278</v>
      </c>
    </row>
    <row r="43" spans="1:7">
      <c r="A43">
        <f t="shared" si="6"/>
        <v>16</v>
      </c>
      <c r="B43" s="7">
        <f t="shared" si="0"/>
        <v>1357.7804496119563</v>
      </c>
      <c r="C43" s="8">
        <f t="shared" si="1"/>
        <v>869.62418683990575</v>
      </c>
      <c r="D43" s="8">
        <f t="shared" si="2"/>
        <v>14085.050107872074</v>
      </c>
      <c r="E43" s="8">
        <f t="shared" si="3"/>
        <v>488.15626277205058</v>
      </c>
      <c r="F43" s="8">
        <f t="shared" si="4"/>
        <v>7639.4370859192268</v>
      </c>
      <c r="G43" s="9">
        <f t="shared" si="5"/>
        <v>292360.56291408074</v>
      </c>
    </row>
    <row r="44" spans="1:7">
      <c r="A44">
        <f t="shared" si="6"/>
        <v>17</v>
      </c>
      <c r="B44" s="7">
        <f t="shared" si="0"/>
        <v>1357.7804496119563</v>
      </c>
      <c r="C44" s="8">
        <f t="shared" si="1"/>
        <v>868.17459028965561</v>
      </c>
      <c r="D44" s="8">
        <f t="shared" si="2"/>
        <v>14953.22469816173</v>
      </c>
      <c r="E44" s="8">
        <f t="shared" si="3"/>
        <v>489.60585932230072</v>
      </c>
      <c r="F44" s="8">
        <f t="shared" si="4"/>
        <v>8129.0429452415274</v>
      </c>
      <c r="G44" s="9">
        <f t="shared" si="5"/>
        <v>291870.95705475844</v>
      </c>
    </row>
    <row r="45" spans="1:7">
      <c r="A45">
        <f t="shared" si="6"/>
        <v>18</v>
      </c>
      <c r="B45" s="7">
        <f t="shared" si="0"/>
        <v>1357.7804496119563</v>
      </c>
      <c r="C45" s="8">
        <f t="shared" si="1"/>
        <v>866.72068911336908</v>
      </c>
      <c r="D45" s="8">
        <f t="shared" si="2"/>
        <v>15819.945387275098</v>
      </c>
      <c r="E45" s="8">
        <f t="shared" si="3"/>
        <v>491.05976049858725</v>
      </c>
      <c r="F45" s="8">
        <f t="shared" si="4"/>
        <v>8620.1027057401152</v>
      </c>
      <c r="G45" s="9">
        <f t="shared" si="5"/>
        <v>291379.89729425986</v>
      </c>
    </row>
    <row r="46" spans="1:7">
      <c r="A46">
        <f t="shared" si="6"/>
        <v>19</v>
      </c>
      <c r="B46" s="7">
        <f t="shared" si="0"/>
        <v>1357.7804496119563</v>
      </c>
      <c r="C46" s="8">
        <f t="shared" si="1"/>
        <v>865.26247052831366</v>
      </c>
      <c r="D46" s="8">
        <f t="shared" si="2"/>
        <v>16685.207857803412</v>
      </c>
      <c r="E46" s="8">
        <f t="shared" si="3"/>
        <v>492.51797908364267</v>
      </c>
      <c r="F46" s="8">
        <f t="shared" si="4"/>
        <v>9112.620684823758</v>
      </c>
      <c r="G46" s="9">
        <f t="shared" si="5"/>
        <v>290887.37931517622</v>
      </c>
    </row>
    <row r="47" spans="1:7">
      <c r="A47">
        <f t="shared" si="6"/>
        <v>20</v>
      </c>
      <c r="B47" s="7">
        <f t="shared" si="0"/>
        <v>1357.7804496119563</v>
      </c>
      <c r="C47" s="8">
        <f t="shared" si="1"/>
        <v>863.79992171379763</v>
      </c>
      <c r="D47" s="8">
        <f t="shared" si="2"/>
        <v>17549.007779517211</v>
      </c>
      <c r="E47" s="8">
        <f t="shared" si="3"/>
        <v>493.9805278981587</v>
      </c>
      <c r="F47" s="8">
        <f t="shared" si="4"/>
        <v>9606.6012127219165</v>
      </c>
      <c r="G47" s="9">
        <f t="shared" si="5"/>
        <v>290393.39878727804</v>
      </c>
    </row>
    <row r="48" spans="1:7">
      <c r="A48">
        <f t="shared" si="6"/>
        <v>21</v>
      </c>
      <c r="B48" s="7">
        <f t="shared" si="0"/>
        <v>1357.7804496119563</v>
      </c>
      <c r="C48" s="8">
        <f t="shared" si="1"/>
        <v>862.33302981105794</v>
      </c>
      <c r="D48" s="8">
        <f t="shared" si="2"/>
        <v>18411.340809328271</v>
      </c>
      <c r="E48" s="8">
        <f t="shared" si="3"/>
        <v>495.44741980089839</v>
      </c>
      <c r="F48" s="8">
        <f t="shared" si="4"/>
        <v>10102.048632522816</v>
      </c>
      <c r="G48" s="9">
        <f t="shared" si="5"/>
        <v>289897.95136747713</v>
      </c>
    </row>
    <row r="49" spans="1:7">
      <c r="A49">
        <f t="shared" si="6"/>
        <v>22</v>
      </c>
      <c r="B49" s="7">
        <f t="shared" si="0"/>
        <v>1357.7804496119563</v>
      </c>
      <c r="C49" s="8">
        <f t="shared" si="1"/>
        <v>860.8617819231473</v>
      </c>
      <c r="D49" s="8">
        <f t="shared" si="2"/>
        <v>19272.202591251418</v>
      </c>
      <c r="E49" s="8">
        <f t="shared" si="3"/>
        <v>496.91866768880902</v>
      </c>
      <c r="F49" s="8">
        <f t="shared" si="4"/>
        <v>10598.967300211625</v>
      </c>
      <c r="G49" s="9">
        <f t="shared" si="5"/>
        <v>289401.03269978834</v>
      </c>
    </row>
    <row r="50" spans="1:7">
      <c r="A50">
        <f t="shared" si="6"/>
        <v>23</v>
      </c>
      <c r="B50" s="7">
        <f t="shared" si="0"/>
        <v>1357.7804496119563</v>
      </c>
      <c r="C50" s="8">
        <f t="shared" si="1"/>
        <v>859.38616511482019</v>
      </c>
      <c r="D50" s="8">
        <f t="shared" si="2"/>
        <v>20131.58875636624</v>
      </c>
      <c r="E50" s="8">
        <f t="shared" si="3"/>
        <v>498.39428449713614</v>
      </c>
      <c r="F50" s="8">
        <f t="shared" si="4"/>
        <v>11097.36158470876</v>
      </c>
      <c r="G50" s="9">
        <f t="shared" si="5"/>
        <v>288902.63841529121</v>
      </c>
    </row>
    <row r="51" spans="1:7">
      <c r="A51">
        <f t="shared" si="6"/>
        <v>24</v>
      </c>
      <c r="B51" s="7">
        <f t="shared" si="0"/>
        <v>1357.7804496119563</v>
      </c>
      <c r="C51" s="8">
        <f t="shared" si="1"/>
        <v>857.90616641241934</v>
      </c>
      <c r="D51" s="8">
        <f t="shared" si="2"/>
        <v>20989.49492277866</v>
      </c>
      <c r="E51" s="8">
        <f t="shared" si="3"/>
        <v>499.87428319953699</v>
      </c>
      <c r="F51" s="8">
        <f t="shared" si="4"/>
        <v>11597.235867908297</v>
      </c>
      <c r="G51" s="9">
        <f t="shared" si="5"/>
        <v>288402.76413209166</v>
      </c>
    </row>
    <row r="52" spans="1:7">
      <c r="A52">
        <f t="shared" si="6"/>
        <v>25</v>
      </c>
      <c r="B52" s="7">
        <f t="shared" si="0"/>
        <v>1357.7804496119563</v>
      </c>
      <c r="C52" s="8">
        <f t="shared" si="1"/>
        <v>856.42177280376211</v>
      </c>
      <c r="D52" s="8">
        <f t="shared" si="2"/>
        <v>21845.916695582422</v>
      </c>
      <c r="E52" s="8">
        <f t="shared" si="3"/>
        <v>501.35867680819422</v>
      </c>
      <c r="F52" s="8">
        <f t="shared" si="4"/>
        <v>12098.594544716492</v>
      </c>
      <c r="G52" s="9">
        <f t="shared" si="5"/>
        <v>287901.40545528347</v>
      </c>
    </row>
    <row r="53" spans="1:7">
      <c r="A53">
        <f t="shared" si="6"/>
        <v>26</v>
      </c>
      <c r="B53" s="7">
        <f t="shared" si="0"/>
        <v>1357.7804496119563</v>
      </c>
      <c r="C53" s="8">
        <f t="shared" si="1"/>
        <v>854.93297123802552</v>
      </c>
      <c r="D53" s="8">
        <f t="shared" si="2"/>
        <v>22700.849666820446</v>
      </c>
      <c r="E53" s="8">
        <f t="shared" si="3"/>
        <v>502.84747837393081</v>
      </c>
      <c r="F53" s="8">
        <f t="shared" si="4"/>
        <v>12601.442023090423</v>
      </c>
      <c r="G53" s="9">
        <f t="shared" si="5"/>
        <v>287398.55797690956</v>
      </c>
    </row>
    <row r="54" spans="1:7">
      <c r="A54">
        <f t="shared" si="6"/>
        <v>27</v>
      </c>
      <c r="B54" s="7">
        <f t="shared" si="0"/>
        <v>1357.7804496119563</v>
      </c>
      <c r="C54" s="8">
        <f t="shared" si="1"/>
        <v>853.43974862563186</v>
      </c>
      <c r="D54" s="8">
        <f t="shared" si="2"/>
        <v>23554.289415446077</v>
      </c>
      <c r="E54" s="8">
        <f t="shared" si="3"/>
        <v>504.34070098632446</v>
      </c>
      <c r="F54" s="8">
        <f t="shared" si="4"/>
        <v>13105.782724076747</v>
      </c>
      <c r="G54" s="9">
        <f t="shared" si="5"/>
        <v>286894.21727592323</v>
      </c>
    </row>
    <row r="55" spans="1:7">
      <c r="A55">
        <f t="shared" si="6"/>
        <v>28</v>
      </c>
      <c r="B55" s="7">
        <f t="shared" si="0"/>
        <v>1357.7804496119563</v>
      </c>
      <c r="C55" s="8">
        <f t="shared" si="1"/>
        <v>851.94209183813314</v>
      </c>
      <c r="D55" s="8">
        <f t="shared" si="2"/>
        <v>24406.23150728421</v>
      </c>
      <c r="E55" s="8">
        <f t="shared" si="3"/>
        <v>505.83835777382319</v>
      </c>
      <c r="F55" s="8">
        <f t="shared" si="4"/>
        <v>13611.621081850571</v>
      </c>
      <c r="G55" s="9">
        <f t="shared" si="5"/>
        <v>286388.37891814939</v>
      </c>
    </row>
    <row r="56" spans="1:7">
      <c r="A56">
        <f t="shared" si="6"/>
        <v>29</v>
      </c>
      <c r="B56" s="7">
        <f t="shared" si="0"/>
        <v>1357.7804496119563</v>
      </c>
      <c r="C56" s="8">
        <f t="shared" si="1"/>
        <v>850.4399877080964</v>
      </c>
      <c r="D56" s="8">
        <f t="shared" si="2"/>
        <v>25256.671494992308</v>
      </c>
      <c r="E56" s="8">
        <f t="shared" si="3"/>
        <v>507.34046190385993</v>
      </c>
      <c r="F56" s="8">
        <f t="shared" si="4"/>
        <v>14118.961543754431</v>
      </c>
      <c r="G56" s="9">
        <f t="shared" si="5"/>
        <v>285881.03845624556</v>
      </c>
    </row>
    <row r="57" spans="1:7">
      <c r="A57">
        <f t="shared" si="6"/>
        <v>30</v>
      </c>
      <c r="B57" s="7">
        <f t="shared" si="0"/>
        <v>1357.7804496119563</v>
      </c>
      <c r="C57" s="8">
        <f t="shared" si="1"/>
        <v>848.93342302898759</v>
      </c>
      <c r="D57" s="8">
        <f t="shared" si="2"/>
        <v>26105.604918021294</v>
      </c>
      <c r="E57" s="8">
        <f t="shared" si="3"/>
        <v>508.84702658296874</v>
      </c>
      <c r="F57" s="8">
        <f t="shared" si="4"/>
        <v>14627.8085703374</v>
      </c>
      <c r="G57" s="9">
        <f t="shared" si="5"/>
        <v>285372.19142966258</v>
      </c>
    </row>
    <row r="58" spans="1:7">
      <c r="A58">
        <f t="shared" si="6"/>
        <v>31</v>
      </c>
      <c r="B58" s="7">
        <f t="shared" si="0"/>
        <v>1357.7804496119563</v>
      </c>
      <c r="C58" s="8">
        <f t="shared" si="1"/>
        <v>847.42238455505492</v>
      </c>
      <c r="D58" s="8">
        <f t="shared" si="2"/>
        <v>26953.027302576349</v>
      </c>
      <c r="E58" s="8">
        <f t="shared" si="3"/>
        <v>510.35806505690141</v>
      </c>
      <c r="F58" s="8">
        <f t="shared" si="4"/>
        <v>15138.166635394302</v>
      </c>
      <c r="G58" s="9">
        <f t="shared" si="5"/>
        <v>284861.83336460567</v>
      </c>
    </row>
    <row r="59" spans="1:7">
      <c r="A59">
        <f t="shared" si="6"/>
        <v>32</v>
      </c>
      <c r="B59" s="7">
        <f t="shared" si="0"/>
        <v>1357.7804496119563</v>
      </c>
      <c r="C59" s="8">
        <f t="shared" si="1"/>
        <v>845.90685900121332</v>
      </c>
      <c r="D59" s="8">
        <f t="shared" si="2"/>
        <v>27798.934161577563</v>
      </c>
      <c r="E59" s="8">
        <f t="shared" si="3"/>
        <v>511.87359061074301</v>
      </c>
      <c r="F59" s="8">
        <f t="shared" si="4"/>
        <v>15650.040226005045</v>
      </c>
      <c r="G59" s="9">
        <f t="shared" si="5"/>
        <v>284349.95977399492</v>
      </c>
    </row>
    <row r="60" spans="1:7">
      <c r="A60">
        <f t="shared" si="6"/>
        <v>33</v>
      </c>
      <c r="B60" s="7">
        <f t="shared" si="0"/>
        <v>1357.7804496119563</v>
      </c>
      <c r="C60" s="8">
        <f t="shared" si="1"/>
        <v>844.38683304292715</v>
      </c>
      <c r="D60" s="8">
        <f t="shared" si="2"/>
        <v>28643.320994620492</v>
      </c>
      <c r="E60" s="8">
        <f t="shared" si="3"/>
        <v>513.39361656902918</v>
      </c>
      <c r="F60" s="8">
        <f t="shared" si="4"/>
        <v>16163.433842574073</v>
      </c>
      <c r="G60" s="9">
        <f t="shared" si="5"/>
        <v>283836.56615742587</v>
      </c>
    </row>
    <row r="61" spans="1:7">
      <c r="A61">
        <f t="shared" si="6"/>
        <v>34</v>
      </c>
      <c r="B61" s="7">
        <f t="shared" si="0"/>
        <v>1357.7804496119563</v>
      </c>
      <c r="C61" s="8">
        <f t="shared" si="1"/>
        <v>842.86229331609275</v>
      </c>
      <c r="D61" s="8">
        <f t="shared" si="2"/>
        <v>29486.183287936583</v>
      </c>
      <c r="E61" s="8">
        <f t="shared" si="3"/>
        <v>514.91815629586358</v>
      </c>
      <c r="F61" s="8">
        <f t="shared" si="4"/>
        <v>16678.351998869937</v>
      </c>
      <c r="G61" s="9">
        <f t="shared" si="5"/>
        <v>283321.64800113003</v>
      </c>
    </row>
    <row r="62" spans="1:7">
      <c r="A62">
        <f t="shared" si="6"/>
        <v>35</v>
      </c>
      <c r="B62" s="7">
        <f t="shared" si="0"/>
        <v>1357.7804496119563</v>
      </c>
      <c r="C62" s="8">
        <f t="shared" si="1"/>
        <v>841.333226416922</v>
      </c>
      <c r="D62" s="8">
        <f t="shared" si="2"/>
        <v>30327.516514353505</v>
      </c>
      <c r="E62" s="8">
        <f t="shared" si="3"/>
        <v>516.44722319503433</v>
      </c>
      <c r="F62" s="8">
        <f t="shared" si="4"/>
        <v>17194.799222064972</v>
      </c>
      <c r="G62" s="9">
        <f t="shared" si="5"/>
        <v>282805.20077793498</v>
      </c>
    </row>
    <row r="63" spans="1:7">
      <c r="A63">
        <f t="shared" si="6"/>
        <v>36</v>
      </c>
      <c r="B63" s="7">
        <f t="shared" si="0"/>
        <v>1357.7804496119563</v>
      </c>
      <c r="C63" s="8">
        <f t="shared" si="1"/>
        <v>839.79961890182312</v>
      </c>
      <c r="D63" s="8">
        <f t="shared" si="2"/>
        <v>31167.316133255328</v>
      </c>
      <c r="E63" s="8">
        <f t="shared" si="3"/>
        <v>517.9808307101332</v>
      </c>
      <c r="F63" s="8">
        <f t="shared" si="4"/>
        <v>17712.780052775106</v>
      </c>
      <c r="G63" s="9">
        <f t="shared" si="5"/>
        <v>282287.21994722483</v>
      </c>
    </row>
    <row r="64" spans="1:7">
      <c r="A64">
        <f t="shared" si="6"/>
        <v>37</v>
      </c>
      <c r="B64" s="7">
        <f t="shared" si="0"/>
        <v>1357.7804496119563</v>
      </c>
      <c r="C64" s="8">
        <f t="shared" si="1"/>
        <v>838.26145728728329</v>
      </c>
      <c r="D64" s="8">
        <f t="shared" si="2"/>
        <v>32005.577590542613</v>
      </c>
      <c r="E64" s="8">
        <f t="shared" si="3"/>
        <v>519.51899232467304</v>
      </c>
      <c r="F64" s="8">
        <f t="shared" si="4"/>
        <v>18232.299045099779</v>
      </c>
      <c r="G64" s="9">
        <f t="shared" si="5"/>
        <v>281767.70095490018</v>
      </c>
    </row>
    <row r="65" spans="1:7">
      <c r="A65">
        <f t="shared" si="6"/>
        <v>38</v>
      </c>
      <c r="B65" s="7">
        <f t="shared" si="0"/>
        <v>1357.7804496119563</v>
      </c>
      <c r="C65" s="8">
        <f t="shared" si="1"/>
        <v>836.71872804975033</v>
      </c>
      <c r="D65" s="8">
        <f t="shared" si="2"/>
        <v>32842.296318592365</v>
      </c>
      <c r="E65" s="8">
        <f t="shared" si="3"/>
        <v>521.061721562206</v>
      </c>
      <c r="F65" s="8">
        <f t="shared" si="4"/>
        <v>18753.360766661986</v>
      </c>
      <c r="G65" s="9">
        <f t="shared" si="5"/>
        <v>281246.63923333795</v>
      </c>
    </row>
    <row r="66" spans="1:7">
      <c r="A66">
        <f t="shared" si="6"/>
        <v>39</v>
      </c>
      <c r="B66" s="7">
        <f t="shared" si="0"/>
        <v>1357.7804496119563</v>
      </c>
      <c r="C66" s="8">
        <f t="shared" si="1"/>
        <v>835.17141762551285</v>
      </c>
      <c r="D66" s="8">
        <f t="shared" si="2"/>
        <v>33677.467736217877</v>
      </c>
      <c r="E66" s="8">
        <f t="shared" si="3"/>
        <v>522.60903198644348</v>
      </c>
      <c r="F66" s="8">
        <f t="shared" si="4"/>
        <v>19275.969798648432</v>
      </c>
      <c r="G66" s="9">
        <f t="shared" si="5"/>
        <v>280724.0302013515</v>
      </c>
    </row>
    <row r="67" spans="1:7">
      <c r="A67">
        <f t="shared" si="6"/>
        <v>40</v>
      </c>
      <c r="B67" s="7">
        <f t="shared" si="0"/>
        <v>1357.7804496119563</v>
      </c>
      <c r="C67" s="8">
        <f t="shared" si="1"/>
        <v>833.61951241058193</v>
      </c>
      <c r="D67" s="8">
        <f t="shared" si="2"/>
        <v>34511.087248628457</v>
      </c>
      <c r="E67" s="8">
        <f t="shared" si="3"/>
        <v>524.1609372013744</v>
      </c>
      <c r="F67" s="8">
        <f t="shared" si="4"/>
        <v>19800.130735849805</v>
      </c>
      <c r="G67" s="9">
        <f t="shared" si="5"/>
        <v>280199.86926415015</v>
      </c>
    </row>
    <row r="68" spans="1:7">
      <c r="A68">
        <f t="shared" si="6"/>
        <v>41</v>
      </c>
      <c r="B68" s="7">
        <f t="shared" si="0"/>
        <v>1357.7804496119563</v>
      </c>
      <c r="C68" s="8">
        <f t="shared" si="1"/>
        <v>832.06299876057108</v>
      </c>
      <c r="D68" s="8">
        <f t="shared" si="2"/>
        <v>35343.150247389029</v>
      </c>
      <c r="E68" s="8">
        <f t="shared" si="3"/>
        <v>525.71745085138525</v>
      </c>
      <c r="F68" s="8">
        <f t="shared" si="4"/>
        <v>20325.848186701191</v>
      </c>
      <c r="G68" s="9">
        <f t="shared" si="5"/>
        <v>279674.15181329875</v>
      </c>
    </row>
    <row r="69" spans="1:7">
      <c r="A69">
        <f t="shared" si="6"/>
        <v>42</v>
      </c>
      <c r="B69" s="7">
        <f t="shared" si="0"/>
        <v>1357.7804496119563</v>
      </c>
      <c r="C69" s="8">
        <f t="shared" si="1"/>
        <v>830.50186299057611</v>
      </c>
      <c r="D69" s="8">
        <f t="shared" si="2"/>
        <v>36173.652110379604</v>
      </c>
      <c r="E69" s="8">
        <f t="shared" si="3"/>
        <v>527.27858662138021</v>
      </c>
      <c r="F69" s="8">
        <f t="shared" si="4"/>
        <v>20853.126773322572</v>
      </c>
      <c r="G69" s="9">
        <f t="shared" si="5"/>
        <v>279146.87322667736</v>
      </c>
    </row>
    <row r="70" spans="1:7">
      <c r="A70">
        <f t="shared" si="6"/>
        <v>43</v>
      </c>
      <c r="B70" s="7">
        <f t="shared" si="0"/>
        <v>1357.7804496119563</v>
      </c>
      <c r="C70" s="8">
        <f t="shared" si="1"/>
        <v>828.9360913750553</v>
      </c>
      <c r="D70" s="8">
        <f t="shared" si="2"/>
        <v>37002.588201754661</v>
      </c>
      <c r="E70" s="8">
        <f t="shared" si="3"/>
        <v>528.84435823690103</v>
      </c>
      <c r="F70" s="8">
        <f t="shared" si="4"/>
        <v>21381.971131559472</v>
      </c>
      <c r="G70" s="9">
        <f t="shared" si="5"/>
        <v>278618.02886844048</v>
      </c>
    </row>
    <row r="71" spans="1:7">
      <c r="A71">
        <f t="shared" si="6"/>
        <v>44</v>
      </c>
      <c r="B71" s="7">
        <f t="shared" si="0"/>
        <v>1357.7804496119563</v>
      </c>
      <c r="C71" s="8">
        <f t="shared" si="1"/>
        <v>827.36567014770867</v>
      </c>
      <c r="D71" s="8">
        <f t="shared" si="2"/>
        <v>37829.953871902369</v>
      </c>
      <c r="E71" s="8">
        <f t="shared" si="3"/>
        <v>530.41477946424766</v>
      </c>
      <c r="F71" s="8">
        <f t="shared" si="4"/>
        <v>21912.385911023721</v>
      </c>
      <c r="G71" s="9">
        <f t="shared" si="5"/>
        <v>278087.61408897623</v>
      </c>
    </row>
    <row r="72" spans="1:7">
      <c r="A72">
        <f t="shared" si="6"/>
        <v>45</v>
      </c>
      <c r="B72" s="7">
        <f t="shared" si="0"/>
        <v>1357.7804496119563</v>
      </c>
      <c r="C72" s="8">
        <f t="shared" si="1"/>
        <v>825.79058550135608</v>
      </c>
      <c r="D72" s="8">
        <f t="shared" si="2"/>
        <v>38655.744457403729</v>
      </c>
      <c r="E72" s="8">
        <f t="shared" si="3"/>
        <v>531.98986411060025</v>
      </c>
      <c r="F72" s="8">
        <f t="shared" si="4"/>
        <v>22444.375775134322</v>
      </c>
      <c r="G72" s="9">
        <f t="shared" si="5"/>
        <v>277555.62422486563</v>
      </c>
    </row>
    <row r="73" spans="1:7">
      <c r="A73">
        <f t="shared" si="6"/>
        <v>46</v>
      </c>
      <c r="B73" s="7">
        <f t="shared" si="0"/>
        <v>1357.7804496119563</v>
      </c>
      <c r="C73" s="8">
        <f t="shared" si="1"/>
        <v>824.21082358781712</v>
      </c>
      <c r="D73" s="8">
        <f t="shared" si="2"/>
        <v>39479.955280991548</v>
      </c>
      <c r="E73" s="8">
        <f t="shared" si="3"/>
        <v>533.56962602413921</v>
      </c>
      <c r="F73" s="8">
        <f t="shared" si="4"/>
        <v>22977.94540115846</v>
      </c>
      <c r="G73" s="9">
        <f t="shared" si="5"/>
        <v>277022.05459884147</v>
      </c>
    </row>
    <row r="74" spans="1:7">
      <c r="A74">
        <f t="shared" si="6"/>
        <v>47</v>
      </c>
      <c r="B74" s="7">
        <f t="shared" si="0"/>
        <v>1357.7804496119563</v>
      </c>
      <c r="C74" s="8">
        <f t="shared" si="1"/>
        <v>822.62637051778847</v>
      </c>
      <c r="D74" s="8">
        <f t="shared" si="2"/>
        <v>40302.581651509339</v>
      </c>
      <c r="E74" s="8">
        <f t="shared" si="3"/>
        <v>535.15407909416786</v>
      </c>
      <c r="F74" s="8">
        <f t="shared" si="4"/>
        <v>23513.099480252629</v>
      </c>
      <c r="G74" s="9">
        <f t="shared" si="5"/>
        <v>276486.90051974729</v>
      </c>
    </row>
    <row r="75" spans="1:7">
      <c r="A75">
        <f t="shared" si="6"/>
        <v>48</v>
      </c>
      <c r="B75" s="7">
        <f t="shared" si="0"/>
        <v>1357.7804496119563</v>
      </c>
      <c r="C75" s="8">
        <f t="shared" si="1"/>
        <v>821.03721236072204</v>
      </c>
      <c r="D75" s="8">
        <f t="shared" si="2"/>
        <v>41123.618863870062</v>
      </c>
      <c r="E75" s="8">
        <f t="shared" si="3"/>
        <v>536.74323725123429</v>
      </c>
      <c r="F75" s="8">
        <f t="shared" si="4"/>
        <v>24049.842717503863</v>
      </c>
      <c r="G75" s="9">
        <f t="shared" si="5"/>
        <v>275950.15728249605</v>
      </c>
    </row>
    <row r="76" spans="1:7">
      <c r="A76">
        <f t="shared" si="6"/>
        <v>49</v>
      </c>
      <c r="B76" s="7">
        <f t="shared" si="0"/>
        <v>1357.7804496119563</v>
      </c>
      <c r="C76" s="8">
        <f t="shared" si="1"/>
        <v>819.44333514470281</v>
      </c>
      <c r="D76" s="8">
        <f t="shared" si="2"/>
        <v>41943.062199014763</v>
      </c>
      <c r="E76" s="8">
        <f t="shared" si="3"/>
        <v>538.33711446725351</v>
      </c>
      <c r="F76" s="8">
        <f t="shared" si="4"/>
        <v>24588.179831971116</v>
      </c>
      <c r="G76" s="9">
        <f t="shared" si="5"/>
        <v>275411.82016802882</v>
      </c>
    </row>
    <row r="77" spans="1:7">
      <c r="A77">
        <f t="shared" si="6"/>
        <v>50</v>
      </c>
      <c r="B77" s="7">
        <f t="shared" si="0"/>
        <v>1357.7804496119563</v>
      </c>
      <c r="C77" s="8">
        <f t="shared" si="1"/>
        <v>817.84472485632523</v>
      </c>
      <c r="D77" s="8">
        <f t="shared" si="2"/>
        <v>42760.906923871087</v>
      </c>
      <c r="E77" s="8">
        <f t="shared" si="3"/>
        <v>539.9357247556311</v>
      </c>
      <c r="F77" s="8">
        <f t="shared" si="4"/>
        <v>25128.115556726749</v>
      </c>
      <c r="G77" s="9">
        <f t="shared" si="5"/>
        <v>274871.88444327319</v>
      </c>
    </row>
    <row r="78" spans="1:7">
      <c r="A78">
        <f t="shared" si="6"/>
        <v>51</v>
      </c>
      <c r="B78" s="7">
        <f t="shared" si="0"/>
        <v>1357.7804496119563</v>
      </c>
      <c r="C78" s="8">
        <f t="shared" si="1"/>
        <v>816.24136744057068</v>
      </c>
      <c r="D78" s="8">
        <f t="shared" si="2"/>
        <v>43577.148291311656</v>
      </c>
      <c r="E78" s="8">
        <f t="shared" si="3"/>
        <v>541.53908217138564</v>
      </c>
      <c r="F78" s="8">
        <f t="shared" si="4"/>
        <v>25669.654638898133</v>
      </c>
      <c r="G78" s="9">
        <f t="shared" si="5"/>
        <v>274330.34536110179</v>
      </c>
    </row>
    <row r="79" spans="1:7">
      <c r="A79">
        <f t="shared" si="6"/>
        <v>52</v>
      </c>
      <c r="B79" s="7">
        <f t="shared" si="0"/>
        <v>1357.7804496119563</v>
      </c>
      <c r="C79" s="8">
        <f t="shared" si="1"/>
        <v>814.63324880068365</v>
      </c>
      <c r="D79" s="8">
        <f t="shared" si="2"/>
        <v>44391.781540112337</v>
      </c>
      <c r="E79" s="8">
        <f t="shared" si="3"/>
        <v>543.14720081127268</v>
      </c>
      <c r="F79" s="8">
        <f t="shared" si="4"/>
        <v>26212.801839709406</v>
      </c>
      <c r="G79" s="9">
        <f t="shared" si="5"/>
        <v>273787.19816029054</v>
      </c>
    </row>
    <row r="80" spans="1:7">
      <c r="A80">
        <f t="shared" si="6"/>
        <v>53</v>
      </c>
      <c r="B80" s="7">
        <f t="shared" si="0"/>
        <v>1357.7804496119563</v>
      </c>
      <c r="C80" s="8">
        <f t="shared" si="1"/>
        <v>813.02035479804806</v>
      </c>
      <c r="D80" s="8">
        <f t="shared" si="2"/>
        <v>45204.801894910386</v>
      </c>
      <c r="E80" s="8">
        <f t="shared" si="3"/>
        <v>544.76009481390827</v>
      </c>
      <c r="F80" s="8">
        <f t="shared" si="4"/>
        <v>26757.561934523314</v>
      </c>
      <c r="G80" s="9">
        <f t="shared" si="5"/>
        <v>273242.43806547666</v>
      </c>
    </row>
    <row r="81" spans="1:7">
      <c r="A81">
        <f t="shared" si="6"/>
        <v>54</v>
      </c>
      <c r="B81" s="7">
        <f t="shared" si="0"/>
        <v>1357.7804496119563</v>
      </c>
      <c r="C81" s="8">
        <f t="shared" si="1"/>
        <v>811.40267125206253</v>
      </c>
      <c r="D81" s="8">
        <f t="shared" si="2"/>
        <v>46016.204566162451</v>
      </c>
      <c r="E81" s="8">
        <f t="shared" si="3"/>
        <v>546.3777783598938</v>
      </c>
      <c r="F81" s="8">
        <f t="shared" si="4"/>
        <v>27303.939712883206</v>
      </c>
      <c r="G81" s="9">
        <f t="shared" si="5"/>
        <v>272696.06028711674</v>
      </c>
    </row>
    <row r="82" spans="1:7">
      <c r="A82">
        <f t="shared" si="6"/>
        <v>55</v>
      </c>
      <c r="B82" s="7">
        <f t="shared" si="0"/>
        <v>1357.7804496119563</v>
      </c>
      <c r="C82" s="8">
        <f t="shared" si="1"/>
        <v>809.78018394001549</v>
      </c>
      <c r="D82" s="8">
        <f t="shared" si="2"/>
        <v>46825.984750102463</v>
      </c>
      <c r="E82" s="8">
        <f t="shared" si="3"/>
        <v>548.00026567194084</v>
      </c>
      <c r="F82" s="8">
        <f t="shared" si="4"/>
        <v>27851.939978555147</v>
      </c>
      <c r="G82" s="9">
        <f t="shared" si="5"/>
        <v>272148.06002144481</v>
      </c>
    </row>
    <row r="83" spans="1:7">
      <c r="A83">
        <f t="shared" si="6"/>
        <v>56</v>
      </c>
      <c r="B83" s="7">
        <f t="shared" si="0"/>
        <v>1357.7804496119563</v>
      </c>
      <c r="C83" s="8">
        <f t="shared" si="1"/>
        <v>808.15287859696161</v>
      </c>
      <c r="D83" s="8">
        <f t="shared" si="2"/>
        <v>47634.137628699427</v>
      </c>
      <c r="E83" s="8">
        <f t="shared" si="3"/>
        <v>549.62757101499471</v>
      </c>
      <c r="F83" s="8">
        <f t="shared" si="4"/>
        <v>28401.56754957014</v>
      </c>
      <c r="G83" s="9">
        <f t="shared" si="5"/>
        <v>271598.43245042983</v>
      </c>
    </row>
    <row r="84" spans="1:7">
      <c r="A84">
        <f t="shared" si="6"/>
        <v>57</v>
      </c>
      <c r="B84" s="7">
        <f t="shared" si="0"/>
        <v>1357.7804496119563</v>
      </c>
      <c r="C84" s="8">
        <f t="shared" si="1"/>
        <v>806.52074091559427</v>
      </c>
      <c r="D84" s="8">
        <f t="shared" si="2"/>
        <v>48440.658369615019</v>
      </c>
      <c r="E84" s="8">
        <f t="shared" si="3"/>
        <v>551.25970869636205</v>
      </c>
      <c r="F84" s="8">
        <f t="shared" si="4"/>
        <v>28952.827258266501</v>
      </c>
      <c r="G84" s="9">
        <f t="shared" si="5"/>
        <v>271047.17274173349</v>
      </c>
    </row>
    <row r="85" spans="1:7">
      <c r="A85">
        <f t="shared" si="6"/>
        <v>58</v>
      </c>
      <c r="B85" s="7">
        <f t="shared" si="0"/>
        <v>1357.7804496119563</v>
      </c>
      <c r="C85" s="8">
        <f t="shared" si="1"/>
        <v>804.88375654612139</v>
      </c>
      <c r="D85" s="8">
        <f t="shared" si="2"/>
        <v>49245.542126161141</v>
      </c>
      <c r="E85" s="8">
        <f t="shared" si="3"/>
        <v>552.89669306583494</v>
      </c>
      <c r="F85" s="8">
        <f t="shared" si="4"/>
        <v>29505.723951332337</v>
      </c>
      <c r="G85" s="9">
        <f t="shared" si="5"/>
        <v>270494.27604866767</v>
      </c>
    </row>
    <row r="86" spans="1:7">
      <c r="A86">
        <f t="shared" si="6"/>
        <v>59</v>
      </c>
      <c r="B86" s="7">
        <f t="shared" si="0"/>
        <v>1357.7804496119563</v>
      </c>
      <c r="C86" s="8">
        <f t="shared" si="1"/>
        <v>803.24191109613855</v>
      </c>
      <c r="D86" s="8">
        <f t="shared" si="2"/>
        <v>50048.784037257283</v>
      </c>
      <c r="E86" s="8">
        <f t="shared" si="3"/>
        <v>554.53853851581778</v>
      </c>
      <c r="F86" s="8">
        <f t="shared" si="4"/>
        <v>30060.262489848155</v>
      </c>
      <c r="G86" s="9">
        <f t="shared" si="5"/>
        <v>269939.73751015187</v>
      </c>
    </row>
    <row r="87" spans="1:7">
      <c r="A87">
        <f t="shared" si="6"/>
        <v>60</v>
      </c>
      <c r="B87" s="7">
        <f t="shared" si="0"/>
        <v>1357.7804496119563</v>
      </c>
      <c r="C87" s="8">
        <f t="shared" si="1"/>
        <v>801.59519013050249</v>
      </c>
      <c r="D87" s="8">
        <f t="shared" si="2"/>
        <v>50850.379227387784</v>
      </c>
      <c r="E87" s="8">
        <f t="shared" si="3"/>
        <v>556.18525948145384</v>
      </c>
      <c r="F87" s="8">
        <f t="shared" si="4"/>
        <v>30616.447749329611</v>
      </c>
      <c r="G87" s="9">
        <f t="shared" si="5"/>
        <v>269383.55225067044</v>
      </c>
    </row>
    <row r="88" spans="1:7">
      <c r="A88">
        <f t="shared" si="6"/>
        <v>61</v>
      </c>
      <c r="B88" s="7">
        <f t="shared" si="0"/>
        <v>1357.7804496119563</v>
      </c>
      <c r="C88" s="8">
        <f t="shared" si="1"/>
        <v>799.94357917120442</v>
      </c>
      <c r="D88" s="8">
        <f t="shared" si="2"/>
        <v>51650.322806558986</v>
      </c>
      <c r="E88" s="8">
        <f t="shared" si="3"/>
        <v>557.83687044075191</v>
      </c>
      <c r="F88" s="8">
        <f t="shared" si="4"/>
        <v>31174.284619770362</v>
      </c>
      <c r="G88" s="9">
        <f t="shared" si="5"/>
        <v>268825.7153802297</v>
      </c>
    </row>
    <row r="89" spans="1:7">
      <c r="A89">
        <f t="shared" si="6"/>
        <v>62</v>
      </c>
      <c r="B89" s="7">
        <f t="shared" si="0"/>
        <v>1357.7804496119563</v>
      </c>
      <c r="C89" s="8">
        <f t="shared" si="1"/>
        <v>798.28706369724262</v>
      </c>
      <c r="D89" s="8">
        <f t="shared" si="2"/>
        <v>52448.60987025623</v>
      </c>
      <c r="E89" s="8">
        <f t="shared" si="3"/>
        <v>559.49338591471371</v>
      </c>
      <c r="F89" s="8">
        <f t="shared" si="4"/>
        <v>31733.778005685075</v>
      </c>
      <c r="G89" s="9">
        <f t="shared" si="5"/>
        <v>268266.22199431498</v>
      </c>
    </row>
    <row r="90" spans="1:7">
      <c r="A90">
        <f t="shared" si="6"/>
        <v>63</v>
      </c>
      <c r="B90" s="7">
        <f t="shared" si="0"/>
        <v>1357.7804496119563</v>
      </c>
      <c r="C90" s="8">
        <f t="shared" si="1"/>
        <v>796.62562914449472</v>
      </c>
      <c r="D90" s="8">
        <f t="shared" si="2"/>
        <v>53245.235499400726</v>
      </c>
      <c r="E90" s="8">
        <f t="shared" si="3"/>
        <v>561.1548204674616</v>
      </c>
      <c r="F90" s="8">
        <f t="shared" si="4"/>
        <v>32294.932826152537</v>
      </c>
      <c r="G90" s="9">
        <f t="shared" si="5"/>
        <v>267705.06717384752</v>
      </c>
    </row>
    <row r="91" spans="1:7">
      <c r="A91">
        <f t="shared" si="6"/>
        <v>64</v>
      </c>
      <c r="B91" s="7">
        <f t="shared" si="0"/>
        <v>1357.7804496119563</v>
      </c>
      <c r="C91" s="8">
        <f t="shared" si="1"/>
        <v>794.95926090558976</v>
      </c>
      <c r="D91" s="8">
        <f t="shared" si="2"/>
        <v>54040.194760306316</v>
      </c>
      <c r="E91" s="8">
        <f t="shared" si="3"/>
        <v>562.82118870636657</v>
      </c>
      <c r="F91" s="8">
        <f t="shared" si="4"/>
        <v>32857.754014858903</v>
      </c>
      <c r="G91" s="9">
        <f t="shared" si="5"/>
        <v>267142.24598514114</v>
      </c>
    </row>
    <row r="92" spans="1:7">
      <c r="A92">
        <f t="shared" si="6"/>
        <v>65</v>
      </c>
      <c r="B92" s="7">
        <f t="shared" si="0"/>
        <v>1357.7804496119563</v>
      </c>
      <c r="C92" s="8">
        <f t="shared" si="1"/>
        <v>793.28794432977952</v>
      </c>
      <c r="D92" s="8">
        <f t="shared" si="2"/>
        <v>54833.482704636095</v>
      </c>
      <c r="E92" s="8">
        <f t="shared" si="3"/>
        <v>564.49250528217681</v>
      </c>
      <c r="F92" s="8">
        <f t="shared" si="4"/>
        <v>33422.246520141081</v>
      </c>
      <c r="G92" s="9">
        <f t="shared" si="5"/>
        <v>266577.75347985898</v>
      </c>
    </row>
    <row r="93" spans="1:7">
      <c r="A93">
        <f t="shared" si="6"/>
        <v>66</v>
      </c>
      <c r="B93" s="7">
        <f t="shared" ref="B93:B156" si="7">$C$24</f>
        <v>1357.7804496119563</v>
      </c>
      <c r="C93" s="8">
        <f t="shared" ref="C93:C156" si="8">$C$21*G92</f>
        <v>791.61166472281036</v>
      </c>
      <c r="D93" s="8">
        <f t="shared" ref="D93:D156" si="9">D92+C93</f>
        <v>55625.094369358907</v>
      </c>
      <c r="E93" s="8">
        <f t="shared" ref="E93:E156" si="10">B93-C93</f>
        <v>566.16878488914597</v>
      </c>
      <c r="F93" s="8">
        <f t="shared" ref="F93:F156" si="11">F92+E93</f>
        <v>33988.415305030227</v>
      </c>
      <c r="G93" s="9">
        <f t="shared" ref="G93:G156" si="12">G92-E93</f>
        <v>266011.58469496982</v>
      </c>
    </row>
    <row r="94" spans="1:7">
      <c r="A94">
        <f t="shared" ref="A94:A157" si="13">A93+1</f>
        <v>67</v>
      </c>
      <c r="B94" s="7">
        <f t="shared" si="7"/>
        <v>1357.7804496119563</v>
      </c>
      <c r="C94" s="8">
        <f t="shared" si="8"/>
        <v>789.93040734679278</v>
      </c>
      <c r="D94" s="8">
        <f t="shared" si="9"/>
        <v>56415.024776705701</v>
      </c>
      <c r="E94" s="8">
        <f t="shared" si="10"/>
        <v>567.85004226516355</v>
      </c>
      <c r="F94" s="8">
        <f t="shared" si="11"/>
        <v>34556.26534729539</v>
      </c>
      <c r="G94" s="9">
        <f t="shared" si="12"/>
        <v>265443.73465270468</v>
      </c>
    </row>
    <row r="95" spans="1:7">
      <c r="A95">
        <f t="shared" si="13"/>
        <v>68</v>
      </c>
      <c r="B95" s="7">
        <f t="shared" si="7"/>
        <v>1357.7804496119563</v>
      </c>
      <c r="C95" s="8">
        <f t="shared" si="8"/>
        <v>788.24415742007341</v>
      </c>
      <c r="D95" s="8">
        <f t="shared" si="9"/>
        <v>57203.268934125772</v>
      </c>
      <c r="E95" s="8">
        <f t="shared" si="10"/>
        <v>569.53629219188292</v>
      </c>
      <c r="F95" s="8">
        <f t="shared" si="11"/>
        <v>35125.801639487276</v>
      </c>
      <c r="G95" s="9">
        <f t="shared" si="12"/>
        <v>264874.19836051279</v>
      </c>
    </row>
    <row r="96" spans="1:7">
      <c r="A96">
        <f t="shared" si="13"/>
        <v>69</v>
      </c>
      <c r="B96" s="7">
        <f t="shared" si="7"/>
        <v>1357.7804496119563</v>
      </c>
      <c r="C96" s="8">
        <f t="shared" si="8"/>
        <v>786.55290011710372</v>
      </c>
      <c r="D96" s="8">
        <f t="shared" si="9"/>
        <v>57989.821834242874</v>
      </c>
      <c r="E96" s="8">
        <f t="shared" si="10"/>
        <v>571.22754949485261</v>
      </c>
      <c r="F96" s="8">
        <f t="shared" si="11"/>
        <v>35697.029188982131</v>
      </c>
      <c r="G96" s="9">
        <f t="shared" si="12"/>
        <v>264302.97081101796</v>
      </c>
    </row>
    <row r="97" spans="1:7">
      <c r="A97">
        <f t="shared" si="13"/>
        <v>70</v>
      </c>
      <c r="B97" s="7">
        <f t="shared" si="7"/>
        <v>1357.7804496119563</v>
      </c>
      <c r="C97" s="8">
        <f t="shared" si="8"/>
        <v>784.8566205683104</v>
      </c>
      <c r="D97" s="8">
        <f t="shared" si="9"/>
        <v>58774.678454811183</v>
      </c>
      <c r="E97" s="8">
        <f t="shared" si="10"/>
        <v>572.92382904364592</v>
      </c>
      <c r="F97" s="8">
        <f t="shared" si="11"/>
        <v>36269.953018025779</v>
      </c>
      <c r="G97" s="9">
        <f t="shared" si="12"/>
        <v>263730.04698197433</v>
      </c>
    </row>
    <row r="98" spans="1:7">
      <c r="A98">
        <f t="shared" si="13"/>
        <v>71</v>
      </c>
      <c r="B98" s="7">
        <f t="shared" si="7"/>
        <v>1357.7804496119563</v>
      </c>
      <c r="C98" s="8">
        <f t="shared" si="8"/>
        <v>783.15530385996453</v>
      </c>
      <c r="D98" s="8">
        <f t="shared" si="9"/>
        <v>59557.83375867115</v>
      </c>
      <c r="E98" s="8">
        <f t="shared" si="10"/>
        <v>574.62514575199179</v>
      </c>
      <c r="F98" s="8">
        <f t="shared" si="11"/>
        <v>36844.578163777769</v>
      </c>
      <c r="G98" s="9">
        <f t="shared" si="12"/>
        <v>263155.42183622235</v>
      </c>
    </row>
    <row r="99" spans="1:7">
      <c r="A99">
        <f t="shared" si="13"/>
        <v>72</v>
      </c>
      <c r="B99" s="7">
        <f t="shared" si="7"/>
        <v>1357.7804496119563</v>
      </c>
      <c r="C99" s="8">
        <f t="shared" si="8"/>
        <v>781.44893503405012</v>
      </c>
      <c r="D99" s="8">
        <f t="shared" si="9"/>
        <v>60339.282693705201</v>
      </c>
      <c r="E99" s="8">
        <f t="shared" si="10"/>
        <v>576.3315145779062</v>
      </c>
      <c r="F99" s="8">
        <f t="shared" si="11"/>
        <v>37420.909678355674</v>
      </c>
      <c r="G99" s="9">
        <f t="shared" si="12"/>
        <v>262579.09032164444</v>
      </c>
    </row>
    <row r="100" spans="1:7">
      <c r="A100">
        <f t="shared" si="13"/>
        <v>73</v>
      </c>
      <c r="B100" s="7">
        <f t="shared" si="7"/>
        <v>1357.7804496119563</v>
      </c>
      <c r="C100" s="8">
        <f t="shared" si="8"/>
        <v>779.73749908813318</v>
      </c>
      <c r="D100" s="8">
        <f t="shared" si="9"/>
        <v>61119.020192793338</v>
      </c>
      <c r="E100" s="8">
        <f t="shared" si="10"/>
        <v>578.04295052382315</v>
      </c>
      <c r="F100" s="8">
        <f t="shared" si="11"/>
        <v>37998.952628879495</v>
      </c>
      <c r="G100" s="9">
        <f t="shared" si="12"/>
        <v>262001.04737112063</v>
      </c>
    </row>
    <row r="101" spans="1:7">
      <c r="A101">
        <f t="shared" si="13"/>
        <v>74</v>
      </c>
      <c r="B101" s="7">
        <f t="shared" si="7"/>
        <v>1357.7804496119563</v>
      </c>
      <c r="C101" s="8">
        <f t="shared" si="8"/>
        <v>778.02098097522912</v>
      </c>
      <c r="D101" s="8">
        <f t="shared" si="9"/>
        <v>61897.041173768564</v>
      </c>
      <c r="E101" s="8">
        <f t="shared" si="10"/>
        <v>579.75946863672721</v>
      </c>
      <c r="F101" s="8">
        <f t="shared" si="11"/>
        <v>38578.712097516225</v>
      </c>
      <c r="G101" s="9">
        <f t="shared" si="12"/>
        <v>261421.28790248389</v>
      </c>
    </row>
    <row r="102" spans="1:7">
      <c r="A102">
        <f t="shared" si="13"/>
        <v>75</v>
      </c>
      <c r="B102" s="7">
        <f t="shared" si="7"/>
        <v>1357.7804496119563</v>
      </c>
      <c r="C102" s="8">
        <f t="shared" si="8"/>
        <v>776.29936560367105</v>
      </c>
      <c r="D102" s="8">
        <f t="shared" si="9"/>
        <v>62673.340539372235</v>
      </c>
      <c r="E102" s="8">
        <f t="shared" si="10"/>
        <v>581.48108400828528</v>
      </c>
      <c r="F102" s="8">
        <f t="shared" si="11"/>
        <v>39160.193181524512</v>
      </c>
      <c r="G102" s="9">
        <f t="shared" si="12"/>
        <v>260839.8068184756</v>
      </c>
    </row>
    <row r="103" spans="1:7">
      <c r="A103">
        <f t="shared" si="13"/>
        <v>76</v>
      </c>
      <c r="B103" s="7">
        <f t="shared" si="7"/>
        <v>1357.7804496119563</v>
      </c>
      <c r="C103" s="8">
        <f t="shared" si="8"/>
        <v>774.57263783697692</v>
      </c>
      <c r="D103" s="8">
        <f t="shared" si="9"/>
        <v>63447.913177209215</v>
      </c>
      <c r="E103" s="8">
        <f t="shared" si="10"/>
        <v>583.2078117749794</v>
      </c>
      <c r="F103" s="8">
        <f t="shared" si="11"/>
        <v>39743.400993299489</v>
      </c>
      <c r="G103" s="9">
        <f t="shared" si="12"/>
        <v>260256.59900670062</v>
      </c>
    </row>
    <row r="104" spans="1:7">
      <c r="A104">
        <f t="shared" si="13"/>
        <v>77</v>
      </c>
      <c r="B104" s="7">
        <f t="shared" si="7"/>
        <v>1357.7804496119563</v>
      </c>
      <c r="C104" s="8">
        <f t="shared" si="8"/>
        <v>772.84078249371612</v>
      </c>
      <c r="D104" s="8">
        <f t="shared" si="9"/>
        <v>64220.753959702932</v>
      </c>
      <c r="E104" s="8">
        <f t="shared" si="10"/>
        <v>584.93966711824021</v>
      </c>
      <c r="F104" s="8">
        <f t="shared" si="11"/>
        <v>40328.340660417729</v>
      </c>
      <c r="G104" s="9">
        <f t="shared" si="12"/>
        <v>259671.65933958237</v>
      </c>
    </row>
    <row r="105" spans="1:7">
      <c r="A105">
        <f t="shared" si="13"/>
        <v>78</v>
      </c>
      <c r="B105" s="7">
        <f t="shared" si="7"/>
        <v>1357.7804496119563</v>
      </c>
      <c r="C105" s="8">
        <f t="shared" si="8"/>
        <v>771.10378434737663</v>
      </c>
      <c r="D105" s="8">
        <f t="shared" si="9"/>
        <v>64991.857744050307</v>
      </c>
      <c r="E105" s="8">
        <f t="shared" si="10"/>
        <v>586.6766652645797</v>
      </c>
      <c r="F105" s="8">
        <f t="shared" si="11"/>
        <v>40915.017325682311</v>
      </c>
      <c r="G105" s="9">
        <f t="shared" si="12"/>
        <v>259084.98267431778</v>
      </c>
    </row>
    <row r="106" spans="1:7">
      <c r="A106">
        <f t="shared" si="13"/>
        <v>79</v>
      </c>
      <c r="B106" s="7">
        <f t="shared" si="7"/>
        <v>1357.7804496119563</v>
      </c>
      <c r="C106" s="8">
        <f t="shared" si="8"/>
        <v>769.36162812623036</v>
      </c>
      <c r="D106" s="8">
        <f t="shared" si="9"/>
        <v>65761.219372176536</v>
      </c>
      <c r="E106" s="8">
        <f t="shared" si="10"/>
        <v>588.41882148572597</v>
      </c>
      <c r="F106" s="8">
        <f t="shared" si="11"/>
        <v>41503.436147168039</v>
      </c>
      <c r="G106" s="9">
        <f t="shared" si="12"/>
        <v>258496.56385283207</v>
      </c>
    </row>
    <row r="107" spans="1:7">
      <c r="A107">
        <f t="shared" si="13"/>
        <v>80</v>
      </c>
      <c r="B107" s="7">
        <f t="shared" si="7"/>
        <v>1357.7804496119563</v>
      </c>
      <c r="C107" s="8">
        <f t="shared" si="8"/>
        <v>767.61429851319974</v>
      </c>
      <c r="D107" s="8">
        <f t="shared" si="9"/>
        <v>66528.833670689739</v>
      </c>
      <c r="E107" s="8">
        <f t="shared" si="10"/>
        <v>590.16615109875659</v>
      </c>
      <c r="F107" s="8">
        <f t="shared" si="11"/>
        <v>42093.602298266793</v>
      </c>
      <c r="G107" s="9">
        <f t="shared" si="12"/>
        <v>257906.39770173331</v>
      </c>
    </row>
    <row r="108" spans="1:7">
      <c r="A108">
        <f t="shared" si="13"/>
        <v>81</v>
      </c>
      <c r="B108" s="7">
        <f t="shared" si="7"/>
        <v>1357.7804496119563</v>
      </c>
      <c r="C108" s="8">
        <f t="shared" si="8"/>
        <v>765.86178014572215</v>
      </c>
      <c r="D108" s="8">
        <f t="shared" si="9"/>
        <v>67294.695450835454</v>
      </c>
      <c r="E108" s="8">
        <f t="shared" si="10"/>
        <v>591.91866946623418</v>
      </c>
      <c r="F108" s="8">
        <f t="shared" si="11"/>
        <v>42685.520967733028</v>
      </c>
      <c r="G108" s="9">
        <f t="shared" si="12"/>
        <v>257314.47903226709</v>
      </c>
    </row>
    <row r="109" spans="1:7">
      <c r="A109">
        <f t="shared" si="13"/>
        <v>82</v>
      </c>
      <c r="B109" s="7">
        <f t="shared" si="7"/>
        <v>1357.7804496119563</v>
      </c>
      <c r="C109" s="8">
        <f t="shared" si="8"/>
        <v>764.10405761561594</v>
      </c>
      <c r="D109" s="8">
        <f t="shared" si="9"/>
        <v>68058.799508451077</v>
      </c>
      <c r="E109" s="8">
        <f t="shared" si="10"/>
        <v>593.67639199634039</v>
      </c>
      <c r="F109" s="8">
        <f t="shared" si="11"/>
        <v>43279.197359729369</v>
      </c>
      <c r="G109" s="9">
        <f t="shared" si="12"/>
        <v>256720.80264027076</v>
      </c>
    </row>
    <row r="110" spans="1:7">
      <c r="A110">
        <f t="shared" si="13"/>
        <v>83</v>
      </c>
      <c r="B110" s="7">
        <f t="shared" si="7"/>
        <v>1357.7804496119563</v>
      </c>
      <c r="C110" s="8">
        <f t="shared" si="8"/>
        <v>762.34111546894371</v>
      </c>
      <c r="D110" s="8">
        <f t="shared" si="9"/>
        <v>68821.140623920015</v>
      </c>
      <c r="E110" s="8">
        <f t="shared" si="10"/>
        <v>595.43933414301262</v>
      </c>
      <c r="F110" s="8">
        <f t="shared" si="11"/>
        <v>43874.63669387238</v>
      </c>
      <c r="G110" s="9">
        <f t="shared" si="12"/>
        <v>256125.36330612775</v>
      </c>
    </row>
    <row r="111" spans="1:7">
      <c r="A111">
        <f t="shared" si="13"/>
        <v>84</v>
      </c>
      <c r="B111" s="7">
        <f t="shared" si="7"/>
        <v>1357.7804496119563</v>
      </c>
      <c r="C111" s="8">
        <f t="shared" si="8"/>
        <v>760.57293820587734</v>
      </c>
      <c r="D111" s="8">
        <f t="shared" si="9"/>
        <v>69581.713562125893</v>
      </c>
      <c r="E111" s="8">
        <f t="shared" si="10"/>
        <v>597.20751140607899</v>
      </c>
      <c r="F111" s="8">
        <f t="shared" si="11"/>
        <v>44471.844205278459</v>
      </c>
      <c r="G111" s="9">
        <f t="shared" si="12"/>
        <v>255528.15579472168</v>
      </c>
    </row>
    <row r="112" spans="1:7">
      <c r="A112">
        <f t="shared" si="13"/>
        <v>85</v>
      </c>
      <c r="B112" s="7">
        <f t="shared" si="7"/>
        <v>1357.7804496119563</v>
      </c>
      <c r="C112" s="8">
        <f t="shared" si="8"/>
        <v>758.79951028056155</v>
      </c>
      <c r="D112" s="8">
        <f t="shared" si="9"/>
        <v>70340.513072406451</v>
      </c>
      <c r="E112" s="8">
        <f t="shared" si="10"/>
        <v>598.98093933139478</v>
      </c>
      <c r="F112" s="8">
        <f t="shared" si="11"/>
        <v>45070.825144609851</v>
      </c>
      <c r="G112" s="9">
        <f t="shared" si="12"/>
        <v>254929.17485539027</v>
      </c>
    </row>
    <row r="113" spans="1:7">
      <c r="A113">
        <f t="shared" si="13"/>
        <v>86</v>
      </c>
      <c r="B113" s="7">
        <f t="shared" si="7"/>
        <v>1357.7804496119563</v>
      </c>
      <c r="C113" s="8">
        <f t="shared" si="8"/>
        <v>757.02081610097696</v>
      </c>
      <c r="D113" s="8">
        <f t="shared" si="9"/>
        <v>71097.533888507431</v>
      </c>
      <c r="E113" s="8">
        <f t="shared" si="10"/>
        <v>600.75963351097937</v>
      </c>
      <c r="F113" s="8">
        <f t="shared" si="11"/>
        <v>45671.584778120829</v>
      </c>
      <c r="G113" s="9">
        <f t="shared" si="12"/>
        <v>254328.41522187929</v>
      </c>
    </row>
    <row r="114" spans="1:7">
      <c r="A114">
        <f t="shared" si="13"/>
        <v>87</v>
      </c>
      <c r="B114" s="7">
        <f t="shared" si="7"/>
        <v>1357.7804496119563</v>
      </c>
      <c r="C114" s="8">
        <f t="shared" si="8"/>
        <v>755.23684002880316</v>
      </c>
      <c r="D114" s="8">
        <f t="shared" si="9"/>
        <v>71852.770728536227</v>
      </c>
      <c r="E114" s="8">
        <f t="shared" si="10"/>
        <v>602.54360958315317</v>
      </c>
      <c r="F114" s="8">
        <f t="shared" si="11"/>
        <v>46274.128387703982</v>
      </c>
      <c r="G114" s="9">
        <f t="shared" si="12"/>
        <v>253725.87161229615</v>
      </c>
    </row>
    <row r="115" spans="1:7">
      <c r="A115">
        <f t="shared" si="13"/>
        <v>88</v>
      </c>
      <c r="B115" s="7">
        <f t="shared" si="7"/>
        <v>1357.7804496119563</v>
      </c>
      <c r="C115" s="8">
        <f t="shared" si="8"/>
        <v>753.44756637928151</v>
      </c>
      <c r="D115" s="8">
        <f t="shared" si="9"/>
        <v>72606.21829491551</v>
      </c>
      <c r="E115" s="8">
        <f t="shared" si="10"/>
        <v>604.33288323267482</v>
      </c>
      <c r="F115" s="8">
        <f t="shared" si="11"/>
        <v>46878.461270936656</v>
      </c>
      <c r="G115" s="9">
        <f t="shared" si="12"/>
        <v>253121.53872906347</v>
      </c>
    </row>
    <row r="116" spans="1:7">
      <c r="A116">
        <f t="shared" si="13"/>
        <v>89</v>
      </c>
      <c r="B116" s="7">
        <f t="shared" si="7"/>
        <v>1357.7804496119563</v>
      </c>
      <c r="C116" s="8">
        <f t="shared" si="8"/>
        <v>751.65297942107645</v>
      </c>
      <c r="D116" s="8">
        <f t="shared" si="9"/>
        <v>73357.87127433659</v>
      </c>
      <c r="E116" s="8">
        <f t="shared" si="10"/>
        <v>606.12747019087988</v>
      </c>
      <c r="F116" s="8">
        <f t="shared" si="11"/>
        <v>47484.588741127533</v>
      </c>
      <c r="G116" s="9">
        <f t="shared" si="12"/>
        <v>252515.4112588726</v>
      </c>
    </row>
    <row r="117" spans="1:7">
      <c r="A117">
        <f t="shared" si="13"/>
        <v>90</v>
      </c>
      <c r="B117" s="7">
        <f t="shared" si="7"/>
        <v>1357.7804496119563</v>
      </c>
      <c r="C117" s="8">
        <f t="shared" si="8"/>
        <v>749.85306337613815</v>
      </c>
      <c r="D117" s="8">
        <f t="shared" si="9"/>
        <v>74107.724337712731</v>
      </c>
      <c r="E117" s="8">
        <f t="shared" si="10"/>
        <v>607.92738623581818</v>
      </c>
      <c r="F117" s="8">
        <f t="shared" si="11"/>
        <v>48092.516127363349</v>
      </c>
      <c r="G117" s="9">
        <f t="shared" si="12"/>
        <v>251907.48387263677</v>
      </c>
    </row>
    <row r="118" spans="1:7">
      <c r="A118">
        <f t="shared" si="13"/>
        <v>91</v>
      </c>
      <c r="B118" s="7">
        <f t="shared" si="7"/>
        <v>1357.7804496119563</v>
      </c>
      <c r="C118" s="8">
        <f t="shared" si="8"/>
        <v>748.04780241956291</v>
      </c>
      <c r="D118" s="8">
        <f t="shared" si="9"/>
        <v>74855.772140132292</v>
      </c>
      <c r="E118" s="8">
        <f t="shared" si="10"/>
        <v>609.73264719239342</v>
      </c>
      <c r="F118" s="8">
        <f t="shared" si="11"/>
        <v>48702.248774555745</v>
      </c>
      <c r="G118" s="9">
        <f t="shared" si="12"/>
        <v>251297.75122544437</v>
      </c>
    </row>
    <row r="119" spans="1:7">
      <c r="A119">
        <f t="shared" si="13"/>
        <v>92</v>
      </c>
      <c r="B119" s="7">
        <f t="shared" si="7"/>
        <v>1357.7804496119563</v>
      </c>
      <c r="C119" s="8">
        <f t="shared" si="8"/>
        <v>746.2371806794547</v>
      </c>
      <c r="D119" s="8">
        <f t="shared" si="9"/>
        <v>75602.009320811747</v>
      </c>
      <c r="E119" s="8">
        <f t="shared" si="10"/>
        <v>611.54326893250163</v>
      </c>
      <c r="F119" s="8">
        <f t="shared" si="11"/>
        <v>49313.792043488247</v>
      </c>
      <c r="G119" s="9">
        <f t="shared" si="12"/>
        <v>250686.20795651188</v>
      </c>
    </row>
    <row r="120" spans="1:7">
      <c r="A120">
        <f t="shared" si="13"/>
        <v>93</v>
      </c>
      <c r="B120" s="7">
        <f t="shared" si="7"/>
        <v>1357.7804496119563</v>
      </c>
      <c r="C120" s="8">
        <f t="shared" si="8"/>
        <v>744.42118223678551</v>
      </c>
      <c r="D120" s="8">
        <f t="shared" si="9"/>
        <v>76346.430503048527</v>
      </c>
      <c r="E120" s="8">
        <f t="shared" si="10"/>
        <v>613.35926737517082</v>
      </c>
      <c r="F120" s="8">
        <f t="shared" si="11"/>
        <v>49927.151310863417</v>
      </c>
      <c r="G120" s="9">
        <f t="shared" si="12"/>
        <v>250072.84868913671</v>
      </c>
    </row>
    <row r="121" spans="1:7">
      <c r="A121">
        <f t="shared" si="13"/>
        <v>94</v>
      </c>
      <c r="B121" s="7">
        <f t="shared" si="7"/>
        <v>1357.7804496119563</v>
      </c>
      <c r="C121" s="8">
        <f t="shared" si="8"/>
        <v>742.59979112525491</v>
      </c>
      <c r="D121" s="8">
        <f t="shared" si="9"/>
        <v>77089.030294173775</v>
      </c>
      <c r="E121" s="8">
        <f t="shared" si="10"/>
        <v>615.18065848670142</v>
      </c>
      <c r="F121" s="8">
        <f t="shared" si="11"/>
        <v>50542.331969350118</v>
      </c>
      <c r="G121" s="9">
        <f t="shared" si="12"/>
        <v>249457.66803065001</v>
      </c>
    </row>
    <row r="122" spans="1:7">
      <c r="A122">
        <f t="shared" si="13"/>
        <v>95</v>
      </c>
      <c r="B122" s="7">
        <f t="shared" si="7"/>
        <v>1357.7804496119563</v>
      </c>
      <c r="C122" s="8">
        <f t="shared" si="8"/>
        <v>740.77299133115002</v>
      </c>
      <c r="D122" s="8">
        <f t="shared" si="9"/>
        <v>77829.803285504924</v>
      </c>
      <c r="E122" s="8">
        <f t="shared" si="10"/>
        <v>617.0074582808063</v>
      </c>
      <c r="F122" s="8">
        <f t="shared" si="11"/>
        <v>51159.339427630926</v>
      </c>
      <c r="G122" s="9">
        <f t="shared" si="12"/>
        <v>248840.6605723692</v>
      </c>
    </row>
    <row r="123" spans="1:7">
      <c r="A123">
        <f t="shared" si="13"/>
        <v>96</v>
      </c>
      <c r="B123" s="7">
        <f t="shared" si="7"/>
        <v>1357.7804496119563</v>
      </c>
      <c r="C123" s="8">
        <f t="shared" si="8"/>
        <v>738.94076679320506</v>
      </c>
      <c r="D123" s="8">
        <f t="shared" si="9"/>
        <v>78568.744052298134</v>
      </c>
      <c r="E123" s="8">
        <f t="shared" si="10"/>
        <v>618.83968281875127</v>
      </c>
      <c r="F123" s="8">
        <f t="shared" si="11"/>
        <v>51778.179110449681</v>
      </c>
      <c r="G123" s="9">
        <f t="shared" si="12"/>
        <v>248221.82088955046</v>
      </c>
    </row>
    <row r="124" spans="1:7">
      <c r="A124">
        <f t="shared" si="13"/>
        <v>97</v>
      </c>
      <c r="B124" s="7">
        <f t="shared" si="7"/>
        <v>1357.7804496119563</v>
      </c>
      <c r="C124" s="8">
        <f t="shared" si="8"/>
        <v>737.10310140245929</v>
      </c>
      <c r="D124" s="8">
        <f t="shared" si="9"/>
        <v>79305.847153700597</v>
      </c>
      <c r="E124" s="8">
        <f t="shared" si="10"/>
        <v>620.67734820949704</v>
      </c>
      <c r="F124" s="8">
        <f t="shared" si="11"/>
        <v>52398.856458659175</v>
      </c>
      <c r="G124" s="9">
        <f t="shared" si="12"/>
        <v>247601.14354134098</v>
      </c>
    </row>
    <row r="125" spans="1:7">
      <c r="A125">
        <f t="shared" si="13"/>
        <v>98</v>
      </c>
      <c r="B125" s="7">
        <f t="shared" si="7"/>
        <v>1357.7804496119563</v>
      </c>
      <c r="C125" s="8">
        <f t="shared" si="8"/>
        <v>735.25997900211632</v>
      </c>
      <c r="D125" s="8">
        <f t="shared" si="9"/>
        <v>80041.107132702717</v>
      </c>
      <c r="E125" s="8">
        <f t="shared" si="10"/>
        <v>622.52047060984</v>
      </c>
      <c r="F125" s="8">
        <f t="shared" si="11"/>
        <v>53021.376929269012</v>
      </c>
      <c r="G125" s="9">
        <f t="shared" si="12"/>
        <v>246978.62307073115</v>
      </c>
    </row>
    <row r="126" spans="1:7">
      <c r="A126">
        <f t="shared" si="13"/>
        <v>99</v>
      </c>
      <c r="B126" s="7">
        <f t="shared" si="7"/>
        <v>1357.7804496119563</v>
      </c>
      <c r="C126" s="8">
        <f t="shared" si="8"/>
        <v>733.4113833874012</v>
      </c>
      <c r="D126" s="8">
        <f t="shared" si="9"/>
        <v>80774.518516090116</v>
      </c>
      <c r="E126" s="8">
        <f t="shared" si="10"/>
        <v>624.36906622455513</v>
      </c>
      <c r="F126" s="8">
        <f t="shared" si="11"/>
        <v>53645.745995493569</v>
      </c>
      <c r="G126" s="9">
        <f t="shared" si="12"/>
        <v>246354.2540045066</v>
      </c>
    </row>
    <row r="127" spans="1:7">
      <c r="A127">
        <f t="shared" si="13"/>
        <v>100</v>
      </c>
      <c r="B127" s="7">
        <f t="shared" si="7"/>
        <v>1357.7804496119563</v>
      </c>
      <c r="C127" s="8">
        <f t="shared" si="8"/>
        <v>731.55729830541861</v>
      </c>
      <c r="D127" s="8">
        <f t="shared" si="9"/>
        <v>81506.075814395532</v>
      </c>
      <c r="E127" s="8">
        <f t="shared" si="10"/>
        <v>626.22315130653772</v>
      </c>
      <c r="F127" s="8">
        <f t="shared" si="11"/>
        <v>54271.969146800104</v>
      </c>
      <c r="G127" s="9">
        <f t="shared" si="12"/>
        <v>245728.03085320006</v>
      </c>
    </row>
    <row r="128" spans="1:7">
      <c r="A128">
        <f t="shared" si="13"/>
        <v>101</v>
      </c>
      <c r="B128" s="7">
        <f t="shared" si="7"/>
        <v>1357.7804496119563</v>
      </c>
      <c r="C128" s="8">
        <f t="shared" si="8"/>
        <v>729.69770745500955</v>
      </c>
      <c r="D128" s="8">
        <f t="shared" si="9"/>
        <v>82235.77352185054</v>
      </c>
      <c r="E128" s="8">
        <f t="shared" si="10"/>
        <v>628.08274215694678</v>
      </c>
      <c r="F128" s="8">
        <f t="shared" si="11"/>
        <v>54900.051888957052</v>
      </c>
      <c r="G128" s="9">
        <f t="shared" si="12"/>
        <v>245099.94811104311</v>
      </c>
    </row>
    <row r="129" spans="1:7">
      <c r="A129">
        <f t="shared" si="13"/>
        <v>102</v>
      </c>
      <c r="B129" s="7">
        <f t="shared" si="7"/>
        <v>1357.7804496119563</v>
      </c>
      <c r="C129" s="8">
        <f t="shared" si="8"/>
        <v>727.8325944866084</v>
      </c>
      <c r="D129" s="8">
        <f t="shared" si="9"/>
        <v>82963.606116337149</v>
      </c>
      <c r="E129" s="8">
        <f t="shared" si="10"/>
        <v>629.94785512534793</v>
      </c>
      <c r="F129" s="8">
        <f t="shared" si="11"/>
        <v>55529.999744082401</v>
      </c>
      <c r="G129" s="9">
        <f t="shared" si="12"/>
        <v>244470.00025591775</v>
      </c>
    </row>
    <row r="130" spans="1:7">
      <c r="A130">
        <f t="shared" si="13"/>
        <v>103</v>
      </c>
      <c r="B130" s="7">
        <f t="shared" si="7"/>
        <v>1357.7804496119563</v>
      </c>
      <c r="C130" s="8">
        <f t="shared" si="8"/>
        <v>725.96194300209879</v>
      </c>
      <c r="D130" s="8">
        <f t="shared" si="9"/>
        <v>83689.568059339246</v>
      </c>
      <c r="E130" s="8">
        <f t="shared" si="10"/>
        <v>631.81850660985754</v>
      </c>
      <c r="F130" s="8">
        <f t="shared" si="11"/>
        <v>56161.81825069226</v>
      </c>
      <c r="G130" s="9">
        <f t="shared" si="12"/>
        <v>243838.1817493079</v>
      </c>
    </row>
    <row r="131" spans="1:7">
      <c r="A131">
        <f t="shared" si="13"/>
        <v>104</v>
      </c>
      <c r="B131" s="7">
        <f t="shared" si="7"/>
        <v>1357.7804496119563</v>
      </c>
      <c r="C131" s="8">
        <f t="shared" si="8"/>
        <v>724.08573655466955</v>
      </c>
      <c r="D131" s="8">
        <f t="shared" si="9"/>
        <v>84413.653795893915</v>
      </c>
      <c r="E131" s="8">
        <f t="shared" si="10"/>
        <v>633.69471305728678</v>
      </c>
      <c r="F131" s="8">
        <f t="shared" si="11"/>
        <v>56795.512963749548</v>
      </c>
      <c r="G131" s="9">
        <f t="shared" si="12"/>
        <v>243204.48703625062</v>
      </c>
    </row>
    <row r="132" spans="1:7">
      <c r="A132">
        <f t="shared" si="13"/>
        <v>105</v>
      </c>
      <c r="B132" s="7">
        <f t="shared" si="7"/>
        <v>1357.7804496119563</v>
      </c>
      <c r="C132" s="8">
        <f t="shared" si="8"/>
        <v>722.20395864867032</v>
      </c>
      <c r="D132" s="8">
        <f t="shared" si="9"/>
        <v>85135.85775454258</v>
      </c>
      <c r="E132" s="8">
        <f t="shared" si="10"/>
        <v>635.57649096328601</v>
      </c>
      <c r="F132" s="8">
        <f t="shared" si="11"/>
        <v>57431.089454712834</v>
      </c>
      <c r="G132" s="9">
        <f t="shared" si="12"/>
        <v>242568.91054528733</v>
      </c>
    </row>
    <row r="133" spans="1:7">
      <c r="A133">
        <f t="shared" si="13"/>
        <v>106</v>
      </c>
      <c r="B133" s="7">
        <f t="shared" si="7"/>
        <v>1357.7804496119563</v>
      </c>
      <c r="C133" s="8">
        <f t="shared" si="8"/>
        <v>720.31659273946605</v>
      </c>
      <c r="D133" s="8">
        <f t="shared" si="9"/>
        <v>85856.174347282053</v>
      </c>
      <c r="E133" s="8">
        <f t="shared" si="10"/>
        <v>637.46385687249028</v>
      </c>
      <c r="F133" s="8">
        <f t="shared" si="11"/>
        <v>58068.553311585325</v>
      </c>
      <c r="G133" s="9">
        <f t="shared" si="12"/>
        <v>241931.44668841484</v>
      </c>
    </row>
    <row r="134" spans="1:7">
      <c r="A134">
        <f t="shared" si="13"/>
        <v>107</v>
      </c>
      <c r="B134" s="7">
        <f t="shared" si="7"/>
        <v>1357.7804496119563</v>
      </c>
      <c r="C134" s="8">
        <f t="shared" si="8"/>
        <v>718.42362223329224</v>
      </c>
      <c r="D134" s="8">
        <f t="shared" si="9"/>
        <v>86574.597969515351</v>
      </c>
      <c r="E134" s="8">
        <f t="shared" si="10"/>
        <v>639.35682737866409</v>
      </c>
      <c r="F134" s="8">
        <f t="shared" si="11"/>
        <v>58707.910138963991</v>
      </c>
      <c r="G134" s="9">
        <f t="shared" si="12"/>
        <v>241292.08986103619</v>
      </c>
    </row>
    <row r="135" spans="1:7">
      <c r="A135">
        <f t="shared" si="13"/>
        <v>108</v>
      </c>
      <c r="B135" s="7">
        <f t="shared" si="7"/>
        <v>1357.7804496119563</v>
      </c>
      <c r="C135" s="8">
        <f t="shared" si="8"/>
        <v>716.52503048710832</v>
      </c>
      <c r="D135" s="8">
        <f t="shared" si="9"/>
        <v>87291.123000002466</v>
      </c>
      <c r="E135" s="8">
        <f t="shared" si="10"/>
        <v>641.255419124848</v>
      </c>
      <c r="F135" s="8">
        <f t="shared" si="11"/>
        <v>59349.16555808884</v>
      </c>
      <c r="G135" s="9">
        <f t="shared" si="12"/>
        <v>240650.83444191134</v>
      </c>
    </row>
    <row r="136" spans="1:7">
      <c r="A136">
        <f t="shared" si="13"/>
        <v>109</v>
      </c>
      <c r="B136" s="7">
        <f t="shared" si="7"/>
        <v>1357.7804496119563</v>
      </c>
      <c r="C136" s="8">
        <f t="shared" si="8"/>
        <v>714.62080080845169</v>
      </c>
      <c r="D136" s="8">
        <f t="shared" si="9"/>
        <v>88005.743800810917</v>
      </c>
      <c r="E136" s="8">
        <f t="shared" si="10"/>
        <v>643.15964880350464</v>
      </c>
      <c r="F136" s="8">
        <f t="shared" si="11"/>
        <v>59992.325206892347</v>
      </c>
      <c r="G136" s="9">
        <f t="shared" si="12"/>
        <v>240007.67479310784</v>
      </c>
    </row>
    <row r="137" spans="1:7">
      <c r="A137">
        <f t="shared" si="13"/>
        <v>110</v>
      </c>
      <c r="B137" s="7">
        <f t="shared" si="7"/>
        <v>1357.7804496119563</v>
      </c>
      <c r="C137" s="8">
        <f t="shared" si="8"/>
        <v>712.71091645529123</v>
      </c>
      <c r="D137" s="8">
        <f t="shared" si="9"/>
        <v>88718.454717266213</v>
      </c>
      <c r="E137" s="8">
        <f t="shared" si="10"/>
        <v>645.0695331566651</v>
      </c>
      <c r="F137" s="8">
        <f t="shared" si="11"/>
        <v>60637.394740049014</v>
      </c>
      <c r="G137" s="9">
        <f t="shared" si="12"/>
        <v>239362.60525995117</v>
      </c>
    </row>
    <row r="138" spans="1:7">
      <c r="A138">
        <f t="shared" si="13"/>
        <v>111</v>
      </c>
      <c r="B138" s="7">
        <f t="shared" si="7"/>
        <v>1357.7804496119563</v>
      </c>
      <c r="C138" s="8">
        <f t="shared" si="8"/>
        <v>710.79536063587921</v>
      </c>
      <c r="D138" s="8">
        <f t="shared" si="9"/>
        <v>89429.250077902092</v>
      </c>
      <c r="E138" s="8">
        <f t="shared" si="10"/>
        <v>646.98508897607712</v>
      </c>
      <c r="F138" s="8">
        <f t="shared" si="11"/>
        <v>61284.379829025092</v>
      </c>
      <c r="G138" s="9">
        <f t="shared" si="12"/>
        <v>238715.6201709751</v>
      </c>
    </row>
    <row r="139" spans="1:7">
      <c r="A139">
        <f t="shared" si="13"/>
        <v>112</v>
      </c>
      <c r="B139" s="7">
        <f t="shared" si="7"/>
        <v>1357.7804496119563</v>
      </c>
      <c r="C139" s="8">
        <f t="shared" si="8"/>
        <v>708.87411650860474</v>
      </c>
      <c r="D139" s="8">
        <f t="shared" si="9"/>
        <v>90138.124194410702</v>
      </c>
      <c r="E139" s="8">
        <f t="shared" si="10"/>
        <v>648.90633310335159</v>
      </c>
      <c r="F139" s="8">
        <f t="shared" si="11"/>
        <v>61933.286162128446</v>
      </c>
      <c r="G139" s="9">
        <f t="shared" si="12"/>
        <v>238066.71383787176</v>
      </c>
    </row>
    <row r="140" spans="1:7">
      <c r="A140">
        <f t="shared" si="13"/>
        <v>113</v>
      </c>
      <c r="B140" s="7">
        <f t="shared" si="7"/>
        <v>1357.7804496119563</v>
      </c>
      <c r="C140" s="8">
        <f t="shared" si="8"/>
        <v>706.9471671818452</v>
      </c>
      <c r="D140" s="8">
        <f t="shared" si="9"/>
        <v>90845.071361592549</v>
      </c>
      <c r="E140" s="8">
        <f t="shared" si="10"/>
        <v>650.83328243011113</v>
      </c>
      <c r="F140" s="8">
        <f t="shared" si="11"/>
        <v>62584.119444558557</v>
      </c>
      <c r="G140" s="9">
        <f t="shared" si="12"/>
        <v>237415.88055544166</v>
      </c>
    </row>
    <row r="141" spans="1:7">
      <c r="A141">
        <f t="shared" si="13"/>
        <v>114</v>
      </c>
      <c r="B141" s="7">
        <f t="shared" si="7"/>
        <v>1357.7804496119563</v>
      </c>
      <c r="C141" s="8">
        <f t="shared" si="8"/>
        <v>705.01449571381727</v>
      </c>
      <c r="D141" s="8">
        <f t="shared" si="9"/>
        <v>91550.08585730636</v>
      </c>
      <c r="E141" s="8">
        <f t="shared" si="10"/>
        <v>652.76595389813906</v>
      </c>
      <c r="F141" s="8">
        <f t="shared" si="11"/>
        <v>63236.885398456696</v>
      </c>
      <c r="G141" s="9">
        <f t="shared" si="12"/>
        <v>236763.11460154352</v>
      </c>
    </row>
    <row r="142" spans="1:7">
      <c r="A142">
        <f t="shared" si="13"/>
        <v>115</v>
      </c>
      <c r="B142" s="7">
        <f t="shared" si="7"/>
        <v>1357.7804496119563</v>
      </c>
      <c r="C142" s="8">
        <f t="shared" si="8"/>
        <v>703.07608511242881</v>
      </c>
      <c r="D142" s="8">
        <f t="shared" si="9"/>
        <v>92253.161942418796</v>
      </c>
      <c r="E142" s="8">
        <f t="shared" si="10"/>
        <v>654.70436449952751</v>
      </c>
      <c r="F142" s="8">
        <f t="shared" si="11"/>
        <v>63891.589762956224</v>
      </c>
      <c r="G142" s="9">
        <f t="shared" si="12"/>
        <v>236108.41023704401</v>
      </c>
    </row>
    <row r="143" spans="1:7">
      <c r="A143">
        <f t="shared" si="13"/>
        <v>116</v>
      </c>
      <c r="B143" s="7">
        <f t="shared" si="7"/>
        <v>1357.7804496119563</v>
      </c>
      <c r="C143" s="8">
        <f t="shared" si="8"/>
        <v>701.13191833512906</v>
      </c>
      <c r="D143" s="8">
        <f t="shared" si="9"/>
        <v>92954.293860753925</v>
      </c>
      <c r="E143" s="8">
        <f t="shared" si="10"/>
        <v>656.64853127682727</v>
      </c>
      <c r="F143" s="8">
        <f t="shared" si="11"/>
        <v>64548.238294233051</v>
      </c>
      <c r="G143" s="9">
        <f t="shared" si="12"/>
        <v>235451.76170576719</v>
      </c>
    </row>
    <row r="144" spans="1:7">
      <c r="A144">
        <f t="shared" si="13"/>
        <v>117</v>
      </c>
      <c r="B144" s="7">
        <f t="shared" si="7"/>
        <v>1357.7804496119563</v>
      </c>
      <c r="C144" s="8">
        <f t="shared" si="8"/>
        <v>699.18197828875861</v>
      </c>
      <c r="D144" s="8">
        <f t="shared" si="9"/>
        <v>93653.475839042687</v>
      </c>
      <c r="E144" s="8">
        <f t="shared" si="10"/>
        <v>658.59847132319771</v>
      </c>
      <c r="F144" s="8">
        <f t="shared" si="11"/>
        <v>65206.836765556247</v>
      </c>
      <c r="G144" s="9">
        <f t="shared" si="12"/>
        <v>234793.16323444399</v>
      </c>
    </row>
    <row r="145" spans="1:7">
      <c r="A145">
        <f t="shared" si="13"/>
        <v>118</v>
      </c>
      <c r="B145" s="7">
        <f t="shared" si="7"/>
        <v>1357.7804496119563</v>
      </c>
      <c r="C145" s="8">
        <f t="shared" si="8"/>
        <v>697.22624782939954</v>
      </c>
      <c r="D145" s="8">
        <f t="shared" si="9"/>
        <v>94350.702086872087</v>
      </c>
      <c r="E145" s="8">
        <f t="shared" si="10"/>
        <v>660.55420178255679</v>
      </c>
      <c r="F145" s="8">
        <f t="shared" si="11"/>
        <v>65867.390967338797</v>
      </c>
      <c r="G145" s="9">
        <f t="shared" si="12"/>
        <v>234132.60903266142</v>
      </c>
    </row>
    <row r="146" spans="1:7">
      <c r="A146">
        <f t="shared" si="13"/>
        <v>119</v>
      </c>
      <c r="B146" s="7">
        <f t="shared" si="7"/>
        <v>1357.7804496119563</v>
      </c>
      <c r="C146" s="8">
        <f t="shared" si="8"/>
        <v>695.26470976222458</v>
      </c>
      <c r="D146" s="8">
        <f t="shared" si="9"/>
        <v>95045.966796634311</v>
      </c>
      <c r="E146" s="8">
        <f t="shared" si="10"/>
        <v>662.51573984973174</v>
      </c>
      <c r="F146" s="8">
        <f t="shared" si="11"/>
        <v>66529.906707188522</v>
      </c>
      <c r="G146" s="9">
        <f t="shared" si="12"/>
        <v>233470.09329281168</v>
      </c>
    </row>
    <row r="147" spans="1:7">
      <c r="A147">
        <f t="shared" si="13"/>
        <v>120</v>
      </c>
      <c r="B147" s="7">
        <f t="shared" si="7"/>
        <v>1357.7804496119563</v>
      </c>
      <c r="C147" s="8">
        <f t="shared" si="8"/>
        <v>693.29734684134553</v>
      </c>
      <c r="D147" s="8">
        <f t="shared" si="9"/>
        <v>95739.264143475652</v>
      </c>
      <c r="E147" s="8">
        <f t="shared" si="10"/>
        <v>664.4831027706108</v>
      </c>
      <c r="F147" s="8">
        <f t="shared" si="11"/>
        <v>67194.389809959132</v>
      </c>
      <c r="G147" s="9">
        <f t="shared" si="12"/>
        <v>232805.61019004107</v>
      </c>
    </row>
    <row r="148" spans="1:7">
      <c r="A148">
        <f t="shared" si="13"/>
        <v>121</v>
      </c>
      <c r="B148" s="7">
        <f t="shared" si="7"/>
        <v>1357.7804496119563</v>
      </c>
      <c r="C148" s="8">
        <f t="shared" si="8"/>
        <v>691.32414176966211</v>
      </c>
      <c r="D148" s="8">
        <f t="shared" si="9"/>
        <v>96430.588285245307</v>
      </c>
      <c r="E148" s="8">
        <f t="shared" si="10"/>
        <v>666.45630784229422</v>
      </c>
      <c r="F148" s="8">
        <f t="shared" si="11"/>
        <v>67860.846117801426</v>
      </c>
      <c r="G148" s="9">
        <f t="shared" si="12"/>
        <v>232139.15388219879</v>
      </c>
    </row>
    <row r="149" spans="1:7">
      <c r="A149">
        <f t="shared" si="13"/>
        <v>122</v>
      </c>
      <c r="B149" s="7">
        <f t="shared" si="7"/>
        <v>1357.7804496119563</v>
      </c>
      <c r="C149" s="8">
        <f t="shared" si="8"/>
        <v>689.34507719870976</v>
      </c>
      <c r="D149" s="8">
        <f t="shared" si="9"/>
        <v>97119.933362444019</v>
      </c>
      <c r="E149" s="8">
        <f t="shared" si="10"/>
        <v>668.43537241324657</v>
      </c>
      <c r="F149" s="8">
        <f t="shared" si="11"/>
        <v>68529.281490214678</v>
      </c>
      <c r="G149" s="9">
        <f t="shared" si="12"/>
        <v>231470.71850978554</v>
      </c>
    </row>
    <row r="150" spans="1:7">
      <c r="A150">
        <f t="shared" si="13"/>
        <v>123</v>
      </c>
      <c r="B150" s="7">
        <f t="shared" si="7"/>
        <v>1357.7804496119563</v>
      </c>
      <c r="C150" s="8">
        <f t="shared" si="8"/>
        <v>687.36013572850698</v>
      </c>
      <c r="D150" s="8">
        <f t="shared" si="9"/>
        <v>97807.293498172527</v>
      </c>
      <c r="E150" s="8">
        <f t="shared" si="10"/>
        <v>670.42031388344935</v>
      </c>
      <c r="F150" s="8">
        <f t="shared" si="11"/>
        <v>69199.701804098135</v>
      </c>
      <c r="G150" s="9">
        <f t="shared" si="12"/>
        <v>230800.29819590208</v>
      </c>
    </row>
    <row r="151" spans="1:7">
      <c r="A151">
        <f t="shared" si="13"/>
        <v>124</v>
      </c>
      <c r="B151" s="7">
        <f t="shared" si="7"/>
        <v>1357.7804496119563</v>
      </c>
      <c r="C151" s="8">
        <f t="shared" si="8"/>
        <v>685.36929990740248</v>
      </c>
      <c r="D151" s="8">
        <f t="shared" si="9"/>
        <v>98492.662798079924</v>
      </c>
      <c r="E151" s="8">
        <f t="shared" si="10"/>
        <v>672.41114970455385</v>
      </c>
      <c r="F151" s="8">
        <f t="shared" si="11"/>
        <v>69872.112953802687</v>
      </c>
      <c r="G151" s="9">
        <f t="shared" si="12"/>
        <v>230127.88704619752</v>
      </c>
    </row>
    <row r="152" spans="1:7">
      <c r="A152">
        <f t="shared" si="13"/>
        <v>125</v>
      </c>
      <c r="B152" s="7">
        <f t="shared" si="7"/>
        <v>1357.7804496119563</v>
      </c>
      <c r="C152" s="8">
        <f t="shared" si="8"/>
        <v>683.37255223192165</v>
      </c>
      <c r="D152" s="8">
        <f t="shared" si="9"/>
        <v>99176.035350311839</v>
      </c>
      <c r="E152" s="8">
        <f t="shared" si="10"/>
        <v>674.40789738003468</v>
      </c>
      <c r="F152" s="8">
        <f t="shared" si="11"/>
        <v>70546.520851182722</v>
      </c>
      <c r="G152" s="9">
        <f t="shared" si="12"/>
        <v>229453.47914881748</v>
      </c>
    </row>
    <row r="153" spans="1:7">
      <c r="A153">
        <f t="shared" si="13"/>
        <v>126</v>
      </c>
      <c r="B153" s="7">
        <f t="shared" si="7"/>
        <v>1357.7804496119563</v>
      </c>
      <c r="C153" s="8">
        <f t="shared" si="8"/>
        <v>681.3698751466128</v>
      </c>
      <c r="D153" s="8">
        <f t="shared" si="9"/>
        <v>99857.405225458453</v>
      </c>
      <c r="E153" s="8">
        <f t="shared" si="10"/>
        <v>676.41057446534353</v>
      </c>
      <c r="F153" s="8">
        <f t="shared" si="11"/>
        <v>71222.931425648072</v>
      </c>
      <c r="G153" s="9">
        <f t="shared" si="12"/>
        <v>228777.06857435213</v>
      </c>
    </row>
    <row r="154" spans="1:7">
      <c r="A154">
        <f t="shared" si="13"/>
        <v>127</v>
      </c>
      <c r="B154" s="7">
        <f t="shared" si="7"/>
        <v>1357.7804496119563</v>
      </c>
      <c r="C154" s="8">
        <f t="shared" si="8"/>
        <v>679.36125104389271</v>
      </c>
      <c r="D154" s="8">
        <f t="shared" si="9"/>
        <v>100536.76647650235</v>
      </c>
      <c r="E154" s="8">
        <f t="shared" si="10"/>
        <v>678.41919856806362</v>
      </c>
      <c r="F154" s="8">
        <f t="shared" si="11"/>
        <v>71901.350624216138</v>
      </c>
      <c r="G154" s="9">
        <f t="shared" si="12"/>
        <v>228098.64937578407</v>
      </c>
    </row>
    <row r="155" spans="1:7">
      <c r="A155">
        <f t="shared" si="13"/>
        <v>128</v>
      </c>
      <c r="B155" s="7">
        <f t="shared" si="7"/>
        <v>1357.7804496119563</v>
      </c>
      <c r="C155" s="8">
        <f t="shared" si="8"/>
        <v>677.34666226389174</v>
      </c>
      <c r="D155" s="8">
        <f t="shared" si="9"/>
        <v>101214.11313876625</v>
      </c>
      <c r="E155" s="8">
        <f t="shared" si="10"/>
        <v>680.43378734806458</v>
      </c>
      <c r="F155" s="8">
        <f t="shared" si="11"/>
        <v>72581.784411564207</v>
      </c>
      <c r="G155" s="9">
        <f t="shared" si="12"/>
        <v>227418.215588436</v>
      </c>
    </row>
    <row r="156" spans="1:7">
      <c r="A156">
        <f t="shared" si="13"/>
        <v>129</v>
      </c>
      <c r="B156" s="7">
        <f t="shared" si="7"/>
        <v>1357.7804496119563</v>
      </c>
      <c r="C156" s="8">
        <f t="shared" si="8"/>
        <v>675.32609109429882</v>
      </c>
      <c r="D156" s="8">
        <f t="shared" si="9"/>
        <v>101889.43922986054</v>
      </c>
      <c r="E156" s="8">
        <f t="shared" si="10"/>
        <v>682.45435851765751</v>
      </c>
      <c r="F156" s="8">
        <f t="shared" si="11"/>
        <v>73264.238770081865</v>
      </c>
      <c r="G156" s="9">
        <f t="shared" si="12"/>
        <v>226735.76122991834</v>
      </c>
    </row>
    <row r="157" spans="1:7">
      <c r="A157">
        <f t="shared" si="13"/>
        <v>130</v>
      </c>
      <c r="B157" s="7">
        <f t="shared" ref="B157:B220" si="14">$C$24</f>
        <v>1357.7804496119563</v>
      </c>
      <c r="C157" s="8">
        <f t="shared" ref="C157:C220" si="15">$C$21*G156</f>
        <v>673.29951977020551</v>
      </c>
      <c r="D157" s="8">
        <f t="shared" ref="D157:D220" si="16">D156+C157</f>
        <v>102562.73874963075</v>
      </c>
      <c r="E157" s="8">
        <f t="shared" ref="E157:E220" si="17">B157-C157</f>
        <v>684.48092984175082</v>
      </c>
      <c r="F157" s="8">
        <f t="shared" ref="F157:F220" si="18">F156+E157</f>
        <v>73948.719699923618</v>
      </c>
      <c r="G157" s="9">
        <f t="shared" ref="G157:G220" si="19">G156-E157</f>
        <v>226051.28030007659</v>
      </c>
    </row>
    <row r="158" spans="1:7">
      <c r="A158">
        <f t="shared" ref="A158:A221" si="20">A157+1</f>
        <v>131</v>
      </c>
      <c r="B158" s="7">
        <f t="shared" si="14"/>
        <v>1357.7804496119563</v>
      </c>
      <c r="C158" s="8">
        <f t="shared" si="15"/>
        <v>671.26693047394986</v>
      </c>
      <c r="D158" s="8">
        <f t="shared" si="16"/>
        <v>103234.0056801047</v>
      </c>
      <c r="E158" s="8">
        <f t="shared" si="17"/>
        <v>686.51351913800647</v>
      </c>
      <c r="F158" s="8">
        <f t="shared" si="18"/>
        <v>74635.233219061629</v>
      </c>
      <c r="G158" s="9">
        <f t="shared" si="19"/>
        <v>225364.76678093857</v>
      </c>
    </row>
    <row r="159" spans="1:7">
      <c r="A159">
        <f t="shared" si="20"/>
        <v>132</v>
      </c>
      <c r="B159" s="7">
        <f t="shared" si="14"/>
        <v>1357.7804496119563</v>
      </c>
      <c r="C159" s="8">
        <f t="shared" si="15"/>
        <v>669.22830533495971</v>
      </c>
      <c r="D159" s="8">
        <f t="shared" si="16"/>
        <v>103903.23398543966</v>
      </c>
      <c r="E159" s="8">
        <f t="shared" si="17"/>
        <v>688.55214427699661</v>
      </c>
      <c r="F159" s="8">
        <f t="shared" si="18"/>
        <v>75323.785363338626</v>
      </c>
      <c r="G159" s="9">
        <f t="shared" si="19"/>
        <v>224676.21463666158</v>
      </c>
    </row>
    <row r="160" spans="1:7">
      <c r="A160">
        <f t="shared" si="20"/>
        <v>133</v>
      </c>
      <c r="B160" s="7">
        <f t="shared" si="14"/>
        <v>1357.7804496119563</v>
      </c>
      <c r="C160" s="8">
        <f t="shared" si="15"/>
        <v>667.18362642959585</v>
      </c>
      <c r="D160" s="8">
        <f t="shared" si="16"/>
        <v>104570.41761186926</v>
      </c>
      <c r="E160" s="8">
        <f t="shared" si="17"/>
        <v>690.59682318236048</v>
      </c>
      <c r="F160" s="8">
        <f t="shared" si="18"/>
        <v>76014.38218652099</v>
      </c>
      <c r="G160" s="9">
        <f t="shared" si="19"/>
        <v>223985.61781347921</v>
      </c>
    </row>
    <row r="161" spans="1:7">
      <c r="A161">
        <f t="shared" si="20"/>
        <v>134</v>
      </c>
      <c r="B161" s="7">
        <f t="shared" si="14"/>
        <v>1357.7804496119563</v>
      </c>
      <c r="C161" s="8">
        <f t="shared" si="15"/>
        <v>665.1328757809938</v>
      </c>
      <c r="D161" s="8">
        <f t="shared" si="16"/>
        <v>105235.55048765025</v>
      </c>
      <c r="E161" s="8">
        <f t="shared" si="17"/>
        <v>692.64757383096253</v>
      </c>
      <c r="F161" s="8">
        <f t="shared" si="18"/>
        <v>76707.029760351958</v>
      </c>
      <c r="G161" s="9">
        <f t="shared" si="19"/>
        <v>223292.97023964825</v>
      </c>
    </row>
    <row r="162" spans="1:7">
      <c r="A162">
        <f t="shared" si="20"/>
        <v>135</v>
      </c>
      <c r="B162" s="7">
        <f t="shared" si="14"/>
        <v>1357.7804496119563</v>
      </c>
      <c r="C162" s="8">
        <f t="shared" si="15"/>
        <v>663.07603535890667</v>
      </c>
      <c r="D162" s="8">
        <f t="shared" si="16"/>
        <v>105898.62652300915</v>
      </c>
      <c r="E162" s="8">
        <f t="shared" si="17"/>
        <v>694.70441425304966</v>
      </c>
      <c r="F162" s="8">
        <f t="shared" si="18"/>
        <v>77401.734174605008</v>
      </c>
      <c r="G162" s="9">
        <f t="shared" si="19"/>
        <v>222598.26582539521</v>
      </c>
    </row>
    <row r="163" spans="1:7">
      <c r="A163">
        <f t="shared" si="20"/>
        <v>136</v>
      </c>
      <c r="B163" s="7">
        <f t="shared" si="14"/>
        <v>1357.7804496119563</v>
      </c>
      <c r="C163" s="8">
        <f t="shared" si="15"/>
        <v>661.01308707954593</v>
      </c>
      <c r="D163" s="8">
        <f t="shared" si="16"/>
        <v>106559.63961008869</v>
      </c>
      <c r="E163" s="8">
        <f t="shared" si="17"/>
        <v>696.7673625324104</v>
      </c>
      <c r="F163" s="8">
        <f t="shared" si="18"/>
        <v>78098.501537137417</v>
      </c>
      <c r="G163" s="9">
        <f t="shared" si="19"/>
        <v>221901.4984628628</v>
      </c>
    </row>
    <row r="164" spans="1:7">
      <c r="A164">
        <f t="shared" si="20"/>
        <v>137</v>
      </c>
      <c r="B164" s="7">
        <f t="shared" si="14"/>
        <v>1357.7804496119563</v>
      </c>
      <c r="C164" s="8">
        <f t="shared" si="15"/>
        <v>658.94401280542252</v>
      </c>
      <c r="D164" s="8">
        <f t="shared" si="16"/>
        <v>107218.58362289412</v>
      </c>
      <c r="E164" s="8">
        <f t="shared" si="17"/>
        <v>698.83643680653381</v>
      </c>
      <c r="F164" s="8">
        <f t="shared" si="18"/>
        <v>78797.337973943955</v>
      </c>
      <c r="G164" s="9">
        <f t="shared" si="19"/>
        <v>221202.66202605626</v>
      </c>
    </row>
    <row r="165" spans="1:7">
      <c r="A165">
        <f t="shared" si="20"/>
        <v>138</v>
      </c>
      <c r="B165" s="7">
        <f t="shared" si="14"/>
        <v>1357.7804496119563</v>
      </c>
      <c r="C165" s="8">
        <f t="shared" si="15"/>
        <v>656.86879434518744</v>
      </c>
      <c r="D165" s="8">
        <f t="shared" si="16"/>
        <v>107875.4524172393</v>
      </c>
      <c r="E165" s="8">
        <f t="shared" si="17"/>
        <v>700.91165526676889</v>
      </c>
      <c r="F165" s="8">
        <f t="shared" si="18"/>
        <v>79498.249629210724</v>
      </c>
      <c r="G165" s="9">
        <f t="shared" si="19"/>
        <v>220501.75037078949</v>
      </c>
    </row>
    <row r="166" spans="1:7">
      <c r="A166">
        <f t="shared" si="20"/>
        <v>139</v>
      </c>
      <c r="B166" s="7">
        <f t="shared" si="14"/>
        <v>1357.7804496119563</v>
      </c>
      <c r="C166" s="8">
        <f t="shared" si="15"/>
        <v>654.78741345347225</v>
      </c>
      <c r="D166" s="8">
        <f t="shared" si="16"/>
        <v>108530.23983069276</v>
      </c>
      <c r="E166" s="8">
        <f t="shared" si="17"/>
        <v>702.99303615848407</v>
      </c>
      <c r="F166" s="8">
        <f t="shared" si="18"/>
        <v>80201.242665369209</v>
      </c>
      <c r="G166" s="9">
        <f t="shared" si="19"/>
        <v>219798.75733463102</v>
      </c>
    </row>
    <row r="167" spans="1:7">
      <c r="A167">
        <f t="shared" si="20"/>
        <v>140</v>
      </c>
      <c r="B167" s="7">
        <f t="shared" si="14"/>
        <v>1357.7804496119563</v>
      </c>
      <c r="C167" s="8">
        <f t="shared" si="15"/>
        <v>652.69985183072799</v>
      </c>
      <c r="D167" s="8">
        <f t="shared" si="16"/>
        <v>109182.93968252349</v>
      </c>
      <c r="E167" s="8">
        <f t="shared" si="17"/>
        <v>705.08059778122833</v>
      </c>
      <c r="F167" s="8">
        <f t="shared" si="18"/>
        <v>80906.323263150436</v>
      </c>
      <c r="G167" s="9">
        <f t="shared" si="19"/>
        <v>219093.6767368498</v>
      </c>
    </row>
    <row r="168" spans="1:7">
      <c r="A168">
        <f t="shared" si="20"/>
        <v>141</v>
      </c>
      <c r="B168" s="7">
        <f t="shared" si="14"/>
        <v>1357.7804496119563</v>
      </c>
      <c r="C168" s="8">
        <f t="shared" si="15"/>
        <v>650.6060911230644</v>
      </c>
      <c r="D168" s="8">
        <f t="shared" si="16"/>
        <v>109833.54577364655</v>
      </c>
      <c r="E168" s="8">
        <f t="shared" si="17"/>
        <v>707.17435848889193</v>
      </c>
      <c r="F168" s="8">
        <f t="shared" si="18"/>
        <v>81613.497621639326</v>
      </c>
      <c r="G168" s="9">
        <f t="shared" si="19"/>
        <v>218386.50237836089</v>
      </c>
    </row>
    <row r="169" spans="1:7">
      <c r="A169">
        <f t="shared" si="20"/>
        <v>142</v>
      </c>
      <c r="B169" s="7">
        <f t="shared" si="14"/>
        <v>1357.7804496119563</v>
      </c>
      <c r="C169" s="8">
        <f t="shared" si="15"/>
        <v>648.50611292208907</v>
      </c>
      <c r="D169" s="8">
        <f t="shared" si="16"/>
        <v>110482.05188656863</v>
      </c>
      <c r="E169" s="8">
        <f t="shared" si="17"/>
        <v>709.27433668986725</v>
      </c>
      <c r="F169" s="8">
        <f t="shared" si="18"/>
        <v>82322.771958329191</v>
      </c>
      <c r="G169" s="9">
        <f t="shared" si="19"/>
        <v>217677.22804167101</v>
      </c>
    </row>
    <row r="170" spans="1:7">
      <c r="A170">
        <f t="shared" si="20"/>
        <v>143</v>
      </c>
      <c r="B170" s="7">
        <f t="shared" si="14"/>
        <v>1357.7804496119563</v>
      </c>
      <c r="C170" s="8">
        <f t="shared" si="15"/>
        <v>646.39989876474499</v>
      </c>
      <c r="D170" s="8">
        <f t="shared" si="16"/>
        <v>111128.45178533338</v>
      </c>
      <c r="E170" s="8">
        <f t="shared" si="17"/>
        <v>711.38055084721134</v>
      </c>
      <c r="F170" s="8">
        <f t="shared" si="18"/>
        <v>83034.152509176405</v>
      </c>
      <c r="G170" s="9">
        <f t="shared" si="19"/>
        <v>216965.8474908238</v>
      </c>
    </row>
    <row r="171" spans="1:7">
      <c r="A171">
        <f t="shared" si="20"/>
        <v>144</v>
      </c>
      <c r="B171" s="7">
        <f t="shared" si="14"/>
        <v>1357.7804496119563</v>
      </c>
      <c r="C171" s="8">
        <f t="shared" si="15"/>
        <v>644.28743013314875</v>
      </c>
      <c r="D171" s="8">
        <f t="shared" si="16"/>
        <v>111772.73921546653</v>
      </c>
      <c r="E171" s="8">
        <f t="shared" si="17"/>
        <v>713.49301947880758</v>
      </c>
      <c r="F171" s="8">
        <f t="shared" si="18"/>
        <v>83747.645528655208</v>
      </c>
      <c r="G171" s="9">
        <f t="shared" si="19"/>
        <v>216252.354471345</v>
      </c>
    </row>
    <row r="172" spans="1:7">
      <c r="A172">
        <f t="shared" si="20"/>
        <v>145</v>
      </c>
      <c r="B172" s="7">
        <f t="shared" si="14"/>
        <v>1357.7804496119563</v>
      </c>
      <c r="C172" s="8">
        <f t="shared" si="15"/>
        <v>642.1686884544273</v>
      </c>
      <c r="D172" s="8">
        <f t="shared" si="16"/>
        <v>112414.90790392096</v>
      </c>
      <c r="E172" s="8">
        <f t="shared" si="17"/>
        <v>715.61176115752903</v>
      </c>
      <c r="F172" s="8">
        <f t="shared" si="18"/>
        <v>84463.25728981274</v>
      </c>
      <c r="G172" s="9">
        <f t="shared" si="19"/>
        <v>215536.74271018748</v>
      </c>
    </row>
    <row r="173" spans="1:7">
      <c r="A173">
        <f t="shared" si="20"/>
        <v>146</v>
      </c>
      <c r="B173" s="7">
        <f t="shared" si="14"/>
        <v>1357.7804496119563</v>
      </c>
      <c r="C173" s="8">
        <f t="shared" si="15"/>
        <v>640.0436551005547</v>
      </c>
      <c r="D173" s="8">
        <f t="shared" si="16"/>
        <v>113054.95155902152</v>
      </c>
      <c r="E173" s="8">
        <f t="shared" si="17"/>
        <v>717.73679451140163</v>
      </c>
      <c r="F173" s="8">
        <f t="shared" si="18"/>
        <v>85180.994084324135</v>
      </c>
      <c r="G173" s="9">
        <f t="shared" si="19"/>
        <v>214819.00591567607</v>
      </c>
    </row>
    <row r="174" spans="1:7">
      <c r="A174">
        <f t="shared" si="20"/>
        <v>147</v>
      </c>
      <c r="B174" s="7">
        <f t="shared" si="14"/>
        <v>1357.7804496119563</v>
      </c>
      <c r="C174" s="8">
        <f t="shared" si="15"/>
        <v>637.91231138818853</v>
      </c>
      <c r="D174" s="8">
        <f t="shared" si="16"/>
        <v>113692.86387040971</v>
      </c>
      <c r="E174" s="8">
        <f t="shared" si="17"/>
        <v>719.8681382237678</v>
      </c>
      <c r="F174" s="8">
        <f t="shared" si="18"/>
        <v>85900.862222547905</v>
      </c>
      <c r="G174" s="9">
        <f t="shared" si="19"/>
        <v>214099.1377774523</v>
      </c>
    </row>
    <row r="175" spans="1:7">
      <c r="A175">
        <f t="shared" si="20"/>
        <v>148</v>
      </c>
      <c r="B175" s="7">
        <f t="shared" si="14"/>
        <v>1357.7804496119563</v>
      </c>
      <c r="C175" s="8">
        <f t="shared" si="15"/>
        <v>635.77463857850569</v>
      </c>
      <c r="D175" s="8">
        <f t="shared" si="16"/>
        <v>114328.63850898821</v>
      </c>
      <c r="E175" s="8">
        <f t="shared" si="17"/>
        <v>722.00581103345064</v>
      </c>
      <c r="F175" s="8">
        <f t="shared" si="18"/>
        <v>86622.868033581355</v>
      </c>
      <c r="G175" s="9">
        <f t="shared" si="19"/>
        <v>213377.13196641885</v>
      </c>
    </row>
    <row r="176" spans="1:7">
      <c r="A176">
        <f t="shared" si="20"/>
        <v>149</v>
      </c>
      <c r="B176" s="7">
        <f t="shared" si="14"/>
        <v>1357.7804496119563</v>
      </c>
      <c r="C176" s="8">
        <f t="shared" si="15"/>
        <v>633.63061787703748</v>
      </c>
      <c r="D176" s="8">
        <f t="shared" si="16"/>
        <v>114962.26912686524</v>
      </c>
      <c r="E176" s="8">
        <f t="shared" si="17"/>
        <v>724.14983173491885</v>
      </c>
      <c r="F176" s="8">
        <f t="shared" si="18"/>
        <v>87347.017865316273</v>
      </c>
      <c r="G176" s="9">
        <f t="shared" si="19"/>
        <v>212652.98213468393</v>
      </c>
    </row>
    <row r="177" spans="1:7">
      <c r="A177">
        <f t="shared" si="20"/>
        <v>150</v>
      </c>
      <c r="B177" s="7">
        <f t="shared" si="14"/>
        <v>1357.7804496119563</v>
      </c>
      <c r="C177" s="8">
        <f t="shared" si="15"/>
        <v>631.48023043350406</v>
      </c>
      <c r="D177" s="8">
        <f t="shared" si="16"/>
        <v>115593.74935729874</v>
      </c>
      <c r="E177" s="8">
        <f t="shared" si="17"/>
        <v>726.30021917845227</v>
      </c>
      <c r="F177" s="8">
        <f t="shared" si="18"/>
        <v>88073.31808449472</v>
      </c>
      <c r="G177" s="9">
        <f t="shared" si="19"/>
        <v>211926.68191550547</v>
      </c>
    </row>
    <row r="178" spans="1:7">
      <c r="A178">
        <f t="shared" si="20"/>
        <v>151</v>
      </c>
      <c r="B178" s="7">
        <f t="shared" si="14"/>
        <v>1357.7804496119563</v>
      </c>
      <c r="C178" s="8">
        <f t="shared" si="15"/>
        <v>629.32345734164949</v>
      </c>
      <c r="D178" s="8">
        <f t="shared" si="16"/>
        <v>116223.0728146404</v>
      </c>
      <c r="E178" s="8">
        <f t="shared" si="17"/>
        <v>728.45699227030684</v>
      </c>
      <c r="F178" s="8">
        <f t="shared" si="18"/>
        <v>88801.775076765029</v>
      </c>
      <c r="G178" s="9">
        <f t="shared" si="19"/>
        <v>211198.22492323516</v>
      </c>
    </row>
    <row r="179" spans="1:7">
      <c r="A179">
        <f t="shared" si="20"/>
        <v>152</v>
      </c>
      <c r="B179" s="7">
        <f t="shared" si="14"/>
        <v>1357.7804496119563</v>
      </c>
      <c r="C179" s="8">
        <f t="shared" si="15"/>
        <v>627.16027963907482</v>
      </c>
      <c r="D179" s="8">
        <f t="shared" si="16"/>
        <v>116850.23309427948</v>
      </c>
      <c r="E179" s="8">
        <f t="shared" si="17"/>
        <v>730.62016997288151</v>
      </c>
      <c r="F179" s="8">
        <f t="shared" si="18"/>
        <v>89532.395246737913</v>
      </c>
      <c r="G179" s="9">
        <f t="shared" si="19"/>
        <v>210467.60475326228</v>
      </c>
    </row>
    <row r="180" spans="1:7">
      <c r="A180">
        <f t="shared" si="20"/>
        <v>153</v>
      </c>
      <c r="B180" s="7">
        <f t="shared" si="14"/>
        <v>1357.7804496119563</v>
      </c>
      <c r="C180" s="8">
        <f t="shared" si="15"/>
        <v>624.99067830707179</v>
      </c>
      <c r="D180" s="8">
        <f t="shared" si="16"/>
        <v>117475.22377258656</v>
      </c>
      <c r="E180" s="8">
        <f t="shared" si="17"/>
        <v>732.78977130488454</v>
      </c>
      <c r="F180" s="8">
        <f t="shared" si="18"/>
        <v>90265.185018042801</v>
      </c>
      <c r="G180" s="9">
        <f t="shared" si="19"/>
        <v>209734.8149819574</v>
      </c>
    </row>
    <row r="181" spans="1:7">
      <c r="A181">
        <f t="shared" si="20"/>
        <v>154</v>
      </c>
      <c r="B181" s="7">
        <f t="shared" si="14"/>
        <v>1357.7804496119563</v>
      </c>
      <c r="C181" s="8">
        <f t="shared" si="15"/>
        <v>622.81463427045514</v>
      </c>
      <c r="D181" s="8">
        <f t="shared" si="16"/>
        <v>118098.03840685701</v>
      </c>
      <c r="E181" s="8">
        <f t="shared" si="17"/>
        <v>734.96581534150118</v>
      </c>
      <c r="F181" s="8">
        <f t="shared" si="18"/>
        <v>91000.150833384308</v>
      </c>
      <c r="G181" s="9">
        <f t="shared" si="19"/>
        <v>208999.8491666159</v>
      </c>
    </row>
    <row r="182" spans="1:7">
      <c r="A182">
        <f t="shared" si="20"/>
        <v>155</v>
      </c>
      <c r="B182" s="7">
        <f t="shared" si="14"/>
        <v>1357.7804496119563</v>
      </c>
      <c r="C182" s="8">
        <f t="shared" si="15"/>
        <v>620.63212839739549</v>
      </c>
      <c r="D182" s="8">
        <f t="shared" si="16"/>
        <v>118718.67053525441</v>
      </c>
      <c r="E182" s="8">
        <f t="shared" si="17"/>
        <v>737.14832121456084</v>
      </c>
      <c r="F182" s="8">
        <f t="shared" si="18"/>
        <v>91737.299154598863</v>
      </c>
      <c r="G182" s="9">
        <f t="shared" si="19"/>
        <v>208262.70084540133</v>
      </c>
    </row>
    <row r="183" spans="1:7">
      <c r="A183">
        <f t="shared" si="20"/>
        <v>156</v>
      </c>
      <c r="B183" s="7">
        <f t="shared" si="14"/>
        <v>1357.7804496119563</v>
      </c>
      <c r="C183" s="8">
        <f t="shared" si="15"/>
        <v>618.4431414992506</v>
      </c>
      <c r="D183" s="8">
        <f t="shared" si="16"/>
        <v>119337.11367675367</v>
      </c>
      <c r="E183" s="8">
        <f t="shared" si="17"/>
        <v>739.33730811270573</v>
      </c>
      <c r="F183" s="8">
        <f t="shared" si="18"/>
        <v>92476.636462711569</v>
      </c>
      <c r="G183" s="9">
        <f t="shared" si="19"/>
        <v>207523.36353728862</v>
      </c>
    </row>
    <row r="184" spans="1:7">
      <c r="A184">
        <f t="shared" si="20"/>
        <v>157</v>
      </c>
      <c r="B184" s="7">
        <f t="shared" si="14"/>
        <v>1357.7804496119563</v>
      </c>
      <c r="C184" s="8">
        <f t="shared" si="15"/>
        <v>616.24765433039727</v>
      </c>
      <c r="D184" s="8">
        <f t="shared" si="16"/>
        <v>119953.36133108406</v>
      </c>
      <c r="E184" s="8">
        <f t="shared" si="17"/>
        <v>741.53279528155906</v>
      </c>
      <c r="F184" s="8">
        <f t="shared" si="18"/>
        <v>93218.169257993126</v>
      </c>
      <c r="G184" s="9">
        <f t="shared" si="19"/>
        <v>206781.83074200706</v>
      </c>
    </row>
    <row r="185" spans="1:7">
      <c r="A185">
        <f t="shared" si="20"/>
        <v>158</v>
      </c>
      <c r="B185" s="7">
        <f t="shared" si="14"/>
        <v>1357.7804496119563</v>
      </c>
      <c r="C185" s="8">
        <f t="shared" si="15"/>
        <v>614.04564758806146</v>
      </c>
      <c r="D185" s="8">
        <f t="shared" si="16"/>
        <v>120567.40697867212</v>
      </c>
      <c r="E185" s="8">
        <f t="shared" si="17"/>
        <v>743.73480202389487</v>
      </c>
      <c r="F185" s="8">
        <f t="shared" si="18"/>
        <v>93961.904060017026</v>
      </c>
      <c r="G185" s="9">
        <f t="shared" si="19"/>
        <v>206038.09593998318</v>
      </c>
    </row>
    <row r="186" spans="1:7">
      <c r="A186">
        <f t="shared" si="20"/>
        <v>159</v>
      </c>
      <c r="B186" s="7">
        <f t="shared" si="14"/>
        <v>1357.7804496119563</v>
      </c>
      <c r="C186" s="8">
        <f t="shared" si="15"/>
        <v>611.83710191214891</v>
      </c>
      <c r="D186" s="8">
        <f t="shared" si="16"/>
        <v>121179.24408058428</v>
      </c>
      <c r="E186" s="8">
        <f t="shared" si="17"/>
        <v>745.94334769980742</v>
      </c>
      <c r="F186" s="8">
        <f t="shared" si="18"/>
        <v>94707.847407716836</v>
      </c>
      <c r="G186" s="9">
        <f t="shared" si="19"/>
        <v>205292.15259228338</v>
      </c>
    </row>
    <row r="187" spans="1:7">
      <c r="A187">
        <f t="shared" si="20"/>
        <v>160</v>
      </c>
      <c r="B187" s="7">
        <f t="shared" si="14"/>
        <v>1357.7804496119563</v>
      </c>
      <c r="C187" s="8">
        <f t="shared" si="15"/>
        <v>609.62199788507507</v>
      </c>
      <c r="D187" s="8">
        <f t="shared" si="16"/>
        <v>121788.86607846935</v>
      </c>
      <c r="E187" s="8">
        <f t="shared" si="17"/>
        <v>748.15845172688125</v>
      </c>
      <c r="F187" s="8">
        <f t="shared" si="18"/>
        <v>95456.005859443714</v>
      </c>
      <c r="G187" s="9">
        <f t="shared" si="19"/>
        <v>204543.99414055649</v>
      </c>
    </row>
    <row r="188" spans="1:7">
      <c r="A188">
        <f t="shared" si="20"/>
        <v>161</v>
      </c>
      <c r="B188" s="7">
        <f t="shared" si="14"/>
        <v>1357.7804496119563</v>
      </c>
      <c r="C188" s="8">
        <f t="shared" si="15"/>
        <v>607.40031603159389</v>
      </c>
      <c r="D188" s="8">
        <f t="shared" si="16"/>
        <v>122396.26639450094</v>
      </c>
      <c r="E188" s="8">
        <f t="shared" si="17"/>
        <v>750.38013358036244</v>
      </c>
      <c r="F188" s="8">
        <f t="shared" si="18"/>
        <v>96206.385993024072</v>
      </c>
      <c r="G188" s="9">
        <f t="shared" si="19"/>
        <v>203793.61400697613</v>
      </c>
    </row>
    <row r="189" spans="1:7">
      <c r="A189">
        <f t="shared" si="20"/>
        <v>162</v>
      </c>
      <c r="B189" s="7">
        <f t="shared" si="14"/>
        <v>1357.7804496119563</v>
      </c>
      <c r="C189" s="8">
        <f t="shared" si="15"/>
        <v>605.17203681862748</v>
      </c>
      <c r="D189" s="8">
        <f t="shared" si="16"/>
        <v>123001.43843131956</v>
      </c>
      <c r="E189" s="8">
        <f t="shared" si="17"/>
        <v>752.60841279332885</v>
      </c>
      <c r="F189" s="8">
        <f t="shared" si="18"/>
        <v>96958.994405817401</v>
      </c>
      <c r="G189" s="9">
        <f t="shared" si="19"/>
        <v>203041.00559418279</v>
      </c>
    </row>
    <row r="190" spans="1:7">
      <c r="A190">
        <f t="shared" si="20"/>
        <v>163</v>
      </c>
      <c r="B190" s="7">
        <f t="shared" si="14"/>
        <v>1357.7804496119563</v>
      </c>
      <c r="C190" s="8">
        <f t="shared" si="15"/>
        <v>602.93714065509312</v>
      </c>
      <c r="D190" s="8">
        <f t="shared" si="16"/>
        <v>123604.37557197466</v>
      </c>
      <c r="E190" s="8">
        <f t="shared" si="17"/>
        <v>754.84330895686321</v>
      </c>
      <c r="F190" s="8">
        <f t="shared" si="18"/>
        <v>97713.837714774258</v>
      </c>
      <c r="G190" s="9">
        <f t="shared" si="19"/>
        <v>202286.16228522593</v>
      </c>
    </row>
    <row r="191" spans="1:7">
      <c r="A191">
        <f t="shared" si="20"/>
        <v>164</v>
      </c>
      <c r="B191" s="7">
        <f t="shared" si="14"/>
        <v>1357.7804496119563</v>
      </c>
      <c r="C191" s="8">
        <f t="shared" si="15"/>
        <v>600.69560789173238</v>
      </c>
      <c r="D191" s="8">
        <f t="shared" si="16"/>
        <v>124205.07117986638</v>
      </c>
      <c r="E191" s="8">
        <f t="shared" si="17"/>
        <v>757.08484172022395</v>
      </c>
      <c r="F191" s="8">
        <f t="shared" si="18"/>
        <v>98470.922556494479</v>
      </c>
      <c r="G191" s="9">
        <f t="shared" si="19"/>
        <v>201529.0774435057</v>
      </c>
    </row>
    <row r="192" spans="1:7">
      <c r="A192">
        <f t="shared" si="20"/>
        <v>165</v>
      </c>
      <c r="B192" s="7">
        <f t="shared" si="14"/>
        <v>1357.7804496119563</v>
      </c>
      <c r="C192" s="8">
        <f t="shared" si="15"/>
        <v>598.44741882093717</v>
      </c>
      <c r="D192" s="8">
        <f t="shared" si="16"/>
        <v>124803.51859868733</v>
      </c>
      <c r="E192" s="8">
        <f t="shared" si="17"/>
        <v>759.33303079101916</v>
      </c>
      <c r="F192" s="8">
        <f t="shared" si="18"/>
        <v>99230.255587285501</v>
      </c>
      <c r="G192" s="9">
        <f t="shared" si="19"/>
        <v>200769.74441271467</v>
      </c>
    </row>
    <row r="193" spans="1:7">
      <c r="A193">
        <f t="shared" si="20"/>
        <v>166</v>
      </c>
      <c r="B193" s="7">
        <f t="shared" si="14"/>
        <v>1357.7804496119563</v>
      </c>
      <c r="C193" s="8">
        <f t="shared" si="15"/>
        <v>596.19255367657729</v>
      </c>
      <c r="D193" s="8">
        <f t="shared" si="16"/>
        <v>125399.7111523639</v>
      </c>
      <c r="E193" s="8">
        <f t="shared" si="17"/>
        <v>761.58789593537904</v>
      </c>
      <c r="F193" s="8">
        <f t="shared" si="18"/>
        <v>99991.843483220873</v>
      </c>
      <c r="G193" s="9">
        <f t="shared" si="19"/>
        <v>200008.1565167793</v>
      </c>
    </row>
    <row r="194" spans="1:7">
      <c r="A194">
        <f t="shared" si="20"/>
        <v>167</v>
      </c>
      <c r="B194" s="7">
        <f t="shared" si="14"/>
        <v>1357.7804496119563</v>
      </c>
      <c r="C194" s="8">
        <f t="shared" si="15"/>
        <v>593.93099263382624</v>
      </c>
      <c r="D194" s="8">
        <f t="shared" si="16"/>
        <v>125993.64214499774</v>
      </c>
      <c r="E194" s="8">
        <f t="shared" si="17"/>
        <v>763.84945697813009</v>
      </c>
      <c r="F194" s="8">
        <f t="shared" si="18"/>
        <v>100755.69294019901</v>
      </c>
      <c r="G194" s="9">
        <f t="shared" si="19"/>
        <v>199244.30705980118</v>
      </c>
    </row>
    <row r="195" spans="1:7">
      <c r="A195">
        <f t="shared" si="20"/>
        <v>168</v>
      </c>
      <c r="B195" s="7">
        <f t="shared" si="14"/>
        <v>1357.7804496119563</v>
      </c>
      <c r="C195" s="8">
        <f t="shared" si="15"/>
        <v>591.66271580898706</v>
      </c>
      <c r="D195" s="8">
        <f t="shared" si="16"/>
        <v>126585.30486080672</v>
      </c>
      <c r="E195" s="8">
        <f t="shared" si="17"/>
        <v>766.11773380296927</v>
      </c>
      <c r="F195" s="8">
        <f t="shared" si="18"/>
        <v>101521.81067400197</v>
      </c>
      <c r="G195" s="9">
        <f t="shared" si="19"/>
        <v>198478.18932599822</v>
      </c>
    </row>
    <row r="196" spans="1:7">
      <c r="A196">
        <f t="shared" si="20"/>
        <v>169</v>
      </c>
      <c r="B196" s="7">
        <f t="shared" si="14"/>
        <v>1357.7804496119563</v>
      </c>
      <c r="C196" s="8">
        <f t="shared" si="15"/>
        <v>589.38770325931728</v>
      </c>
      <c r="D196" s="8">
        <f t="shared" si="16"/>
        <v>127174.69256406603</v>
      </c>
      <c r="E196" s="8">
        <f t="shared" si="17"/>
        <v>768.39274635263905</v>
      </c>
      <c r="F196" s="8">
        <f t="shared" si="18"/>
        <v>102290.20342035461</v>
      </c>
      <c r="G196" s="9">
        <f t="shared" si="19"/>
        <v>197709.79657964557</v>
      </c>
    </row>
    <row r="197" spans="1:7">
      <c r="A197">
        <f t="shared" si="20"/>
        <v>170</v>
      </c>
      <c r="B197" s="7">
        <f t="shared" si="14"/>
        <v>1357.7804496119563</v>
      </c>
      <c r="C197" s="8">
        <f t="shared" si="15"/>
        <v>587.10593498285414</v>
      </c>
      <c r="D197" s="8">
        <f t="shared" si="16"/>
        <v>127761.79849904889</v>
      </c>
      <c r="E197" s="8">
        <f t="shared" si="17"/>
        <v>770.67451462910219</v>
      </c>
      <c r="F197" s="8">
        <f t="shared" si="18"/>
        <v>103060.87793498371</v>
      </c>
      <c r="G197" s="9">
        <f t="shared" si="19"/>
        <v>196939.12206501648</v>
      </c>
    </row>
    <row r="198" spans="1:7">
      <c r="A198">
        <f t="shared" si="20"/>
        <v>171</v>
      </c>
      <c r="B198" s="7">
        <f t="shared" si="14"/>
        <v>1357.7804496119563</v>
      </c>
      <c r="C198" s="8">
        <f t="shared" si="15"/>
        <v>584.81739091823829</v>
      </c>
      <c r="D198" s="8">
        <f t="shared" si="16"/>
        <v>128346.61588996713</v>
      </c>
      <c r="E198" s="8">
        <f t="shared" si="17"/>
        <v>772.96305869371804</v>
      </c>
      <c r="F198" s="8">
        <f t="shared" si="18"/>
        <v>103833.84099367743</v>
      </c>
      <c r="G198" s="9">
        <f t="shared" si="19"/>
        <v>196166.15900632276</v>
      </c>
    </row>
    <row r="199" spans="1:7">
      <c r="A199">
        <f t="shared" si="20"/>
        <v>172</v>
      </c>
      <c r="B199" s="7">
        <f t="shared" si="14"/>
        <v>1357.7804496119563</v>
      </c>
      <c r="C199" s="8">
        <f t="shared" si="15"/>
        <v>582.52205094453711</v>
      </c>
      <c r="D199" s="8">
        <f t="shared" si="16"/>
        <v>128929.13794091166</v>
      </c>
      <c r="E199" s="8">
        <f t="shared" si="17"/>
        <v>775.25839866741921</v>
      </c>
      <c r="F199" s="8">
        <f t="shared" si="18"/>
        <v>104609.09939234484</v>
      </c>
      <c r="G199" s="9">
        <f t="shared" si="19"/>
        <v>195390.90060765535</v>
      </c>
    </row>
    <row r="200" spans="1:7">
      <c r="A200">
        <f t="shared" si="20"/>
        <v>173</v>
      </c>
      <c r="B200" s="7">
        <f t="shared" si="14"/>
        <v>1357.7804496119563</v>
      </c>
      <c r="C200" s="8">
        <f t="shared" si="15"/>
        <v>580.21989488106874</v>
      </c>
      <c r="D200" s="8">
        <f t="shared" si="16"/>
        <v>129509.35783579273</v>
      </c>
      <c r="E200" s="8">
        <f t="shared" si="17"/>
        <v>777.56055473088759</v>
      </c>
      <c r="F200" s="8">
        <f t="shared" si="18"/>
        <v>105386.65994707572</v>
      </c>
      <c r="G200" s="9">
        <f t="shared" si="19"/>
        <v>194613.34005292447</v>
      </c>
    </row>
    <row r="201" spans="1:7">
      <c r="A201">
        <f t="shared" si="20"/>
        <v>174</v>
      </c>
      <c r="B201" s="7">
        <f t="shared" si="14"/>
        <v>1357.7804496119563</v>
      </c>
      <c r="C201" s="8">
        <f t="shared" si="15"/>
        <v>577.91090248722355</v>
      </c>
      <c r="D201" s="8">
        <f t="shared" si="16"/>
        <v>130087.26873827996</v>
      </c>
      <c r="E201" s="8">
        <f t="shared" si="17"/>
        <v>779.86954712473278</v>
      </c>
      <c r="F201" s="8">
        <f t="shared" si="18"/>
        <v>106166.52949420045</v>
      </c>
      <c r="G201" s="9">
        <f t="shared" si="19"/>
        <v>193833.47050579975</v>
      </c>
    </row>
    <row r="202" spans="1:7">
      <c r="A202">
        <f t="shared" si="20"/>
        <v>175</v>
      </c>
      <c r="B202" s="7">
        <f t="shared" si="14"/>
        <v>1357.7804496119563</v>
      </c>
      <c r="C202" s="8">
        <f t="shared" si="15"/>
        <v>575.59505346228741</v>
      </c>
      <c r="D202" s="8">
        <f t="shared" si="16"/>
        <v>130662.86379174225</v>
      </c>
      <c r="E202" s="8">
        <f t="shared" si="17"/>
        <v>782.18539614966892</v>
      </c>
      <c r="F202" s="8">
        <f t="shared" si="18"/>
        <v>106948.71489035012</v>
      </c>
      <c r="G202" s="9">
        <f t="shared" si="19"/>
        <v>193051.28510965008</v>
      </c>
    </row>
    <row r="203" spans="1:7">
      <c r="A203">
        <f t="shared" si="20"/>
        <v>176</v>
      </c>
      <c r="B203" s="7">
        <f t="shared" si="14"/>
        <v>1357.7804496119563</v>
      </c>
      <c r="C203" s="8">
        <f t="shared" si="15"/>
        <v>573.27232744526179</v>
      </c>
      <c r="D203" s="8">
        <f t="shared" si="16"/>
        <v>131236.13611918752</v>
      </c>
      <c r="E203" s="8">
        <f t="shared" si="17"/>
        <v>784.50812216669453</v>
      </c>
      <c r="F203" s="8">
        <f t="shared" si="18"/>
        <v>107733.22301251681</v>
      </c>
      <c r="G203" s="9">
        <f t="shared" si="19"/>
        <v>192266.77698748338</v>
      </c>
    </row>
    <row r="204" spans="1:7">
      <c r="A204">
        <f t="shared" si="20"/>
        <v>177</v>
      </c>
      <c r="B204" s="7">
        <f t="shared" si="14"/>
        <v>1357.7804496119563</v>
      </c>
      <c r="C204" s="8">
        <f t="shared" si="15"/>
        <v>570.94270401468589</v>
      </c>
      <c r="D204" s="8">
        <f t="shared" si="16"/>
        <v>131807.0788232022</v>
      </c>
      <c r="E204" s="8">
        <f t="shared" si="17"/>
        <v>786.83774559727044</v>
      </c>
      <c r="F204" s="8">
        <f t="shared" si="18"/>
        <v>108520.06075811408</v>
      </c>
      <c r="G204" s="9">
        <f t="shared" si="19"/>
        <v>191479.93924188611</v>
      </c>
    </row>
    <row r="205" spans="1:7">
      <c r="A205">
        <f t="shared" si="20"/>
        <v>178</v>
      </c>
      <c r="B205" s="7">
        <f t="shared" si="14"/>
        <v>1357.7804496119563</v>
      </c>
      <c r="C205" s="8">
        <f t="shared" si="15"/>
        <v>568.60616268845683</v>
      </c>
      <c r="D205" s="8">
        <f t="shared" si="16"/>
        <v>132375.68498589066</v>
      </c>
      <c r="E205" s="8">
        <f t="shared" si="17"/>
        <v>789.17428692349949</v>
      </c>
      <c r="F205" s="8">
        <f t="shared" si="18"/>
        <v>109309.23504503758</v>
      </c>
      <c r="G205" s="9">
        <f t="shared" si="19"/>
        <v>190690.76495496262</v>
      </c>
    </row>
    <row r="206" spans="1:7">
      <c r="A206">
        <f t="shared" si="20"/>
        <v>179</v>
      </c>
      <c r="B206" s="7">
        <f t="shared" si="14"/>
        <v>1357.7804496119563</v>
      </c>
      <c r="C206" s="8">
        <f t="shared" si="15"/>
        <v>566.26268292364921</v>
      </c>
      <c r="D206" s="8">
        <f t="shared" si="16"/>
        <v>132941.9476688143</v>
      </c>
      <c r="E206" s="8">
        <f t="shared" si="17"/>
        <v>791.51776668830712</v>
      </c>
      <c r="F206" s="8">
        <f t="shared" si="18"/>
        <v>110100.75281172589</v>
      </c>
      <c r="G206" s="9">
        <f t="shared" si="19"/>
        <v>189899.24718827431</v>
      </c>
    </row>
    <row r="207" spans="1:7">
      <c r="A207">
        <f t="shared" si="20"/>
        <v>180</v>
      </c>
      <c r="B207" s="10">
        <f t="shared" si="14"/>
        <v>1357.7804496119563</v>
      </c>
      <c r="C207" s="11">
        <f t="shared" si="15"/>
        <v>563.91224411633448</v>
      </c>
      <c r="D207" s="11">
        <f t="shared" si="16"/>
        <v>133505.85991293064</v>
      </c>
      <c r="E207" s="11">
        <f t="shared" si="17"/>
        <v>793.86820549562185</v>
      </c>
      <c r="F207" s="11">
        <f t="shared" si="18"/>
        <v>110894.62101722151</v>
      </c>
      <c r="G207" s="12">
        <f t="shared" si="19"/>
        <v>189105.3789827787</v>
      </c>
    </row>
    <row r="208" spans="1:7">
      <c r="A208">
        <f t="shared" si="20"/>
        <v>181</v>
      </c>
      <c r="B208" s="16">
        <f t="shared" si="14"/>
        <v>1357.7804496119563</v>
      </c>
      <c r="C208" s="16">
        <f t="shared" si="15"/>
        <v>561.55482560140069</v>
      </c>
      <c r="D208" s="16">
        <f t="shared" si="16"/>
        <v>134067.41473853204</v>
      </c>
      <c r="E208" s="16">
        <f t="shared" si="17"/>
        <v>796.22562401055563</v>
      </c>
      <c r="F208" s="16">
        <f t="shared" si="18"/>
        <v>111690.84664123206</v>
      </c>
      <c r="G208" s="16">
        <f t="shared" si="19"/>
        <v>188309.15335876815</v>
      </c>
    </row>
    <row r="209" spans="1:7">
      <c r="A209">
        <f t="shared" si="20"/>
        <v>182</v>
      </c>
      <c r="B209" s="16">
        <f t="shared" si="14"/>
        <v>1357.7804496119563</v>
      </c>
      <c r="C209" s="16">
        <f t="shared" si="15"/>
        <v>559.19040665236946</v>
      </c>
      <c r="D209" s="16">
        <f t="shared" si="16"/>
        <v>134626.60514518441</v>
      </c>
      <c r="E209" s="16">
        <f t="shared" si="17"/>
        <v>798.59004295958687</v>
      </c>
      <c r="F209" s="16">
        <f t="shared" si="18"/>
        <v>112489.43668419165</v>
      </c>
      <c r="G209" s="16">
        <f t="shared" si="19"/>
        <v>187510.56331580857</v>
      </c>
    </row>
    <row r="210" spans="1:7">
      <c r="A210">
        <f t="shared" si="20"/>
        <v>183</v>
      </c>
      <c r="B210" s="16">
        <f t="shared" si="14"/>
        <v>1357.7804496119563</v>
      </c>
      <c r="C210" s="16">
        <f t="shared" si="15"/>
        <v>556.81896648121483</v>
      </c>
      <c r="D210" s="16">
        <f t="shared" si="16"/>
        <v>135183.42411166563</v>
      </c>
      <c r="E210" s="16">
        <f t="shared" si="17"/>
        <v>800.9614831307415</v>
      </c>
      <c r="F210" s="16">
        <f t="shared" si="18"/>
        <v>113290.39816732239</v>
      </c>
      <c r="G210" s="16">
        <f t="shared" si="19"/>
        <v>186709.60183267781</v>
      </c>
    </row>
    <row r="211" spans="1:7">
      <c r="A211">
        <f t="shared" si="20"/>
        <v>184</v>
      </c>
      <c r="B211" s="16">
        <f t="shared" si="14"/>
        <v>1357.7804496119563</v>
      </c>
      <c r="C211" s="16">
        <f t="shared" si="15"/>
        <v>554.44048423817992</v>
      </c>
      <c r="D211" s="16">
        <f t="shared" si="16"/>
        <v>135737.86459590381</v>
      </c>
      <c r="E211" s="16">
        <f t="shared" si="17"/>
        <v>803.33996537377641</v>
      </c>
      <c r="F211" s="16">
        <f t="shared" si="18"/>
        <v>114093.73813269616</v>
      </c>
      <c r="G211" s="16">
        <f t="shared" si="19"/>
        <v>185906.26186730404</v>
      </c>
    </row>
    <row r="212" spans="1:7">
      <c r="A212">
        <f t="shared" si="20"/>
        <v>185</v>
      </c>
      <c r="B212" s="16">
        <f t="shared" si="14"/>
        <v>1357.7804496119563</v>
      </c>
      <c r="C212" s="16">
        <f t="shared" si="15"/>
        <v>552.05493901159389</v>
      </c>
      <c r="D212" s="16">
        <f t="shared" si="16"/>
        <v>136289.91953491542</v>
      </c>
      <c r="E212" s="16">
        <f t="shared" si="17"/>
        <v>805.72551060036244</v>
      </c>
      <c r="F212" s="16">
        <f t="shared" si="18"/>
        <v>114899.46364329652</v>
      </c>
      <c r="G212" s="16">
        <f t="shared" si="19"/>
        <v>185100.53635670367</v>
      </c>
    </row>
    <row r="213" spans="1:7">
      <c r="A213">
        <f t="shared" si="20"/>
        <v>186</v>
      </c>
      <c r="B213" s="16">
        <f t="shared" si="14"/>
        <v>1357.7804496119563</v>
      </c>
      <c r="C213" s="16">
        <f t="shared" si="15"/>
        <v>549.66230982768798</v>
      </c>
      <c r="D213" s="16">
        <f t="shared" si="16"/>
        <v>136839.58184474311</v>
      </c>
      <c r="E213" s="16">
        <f t="shared" si="17"/>
        <v>808.11813978426835</v>
      </c>
      <c r="F213" s="16">
        <f t="shared" si="18"/>
        <v>115707.58178308079</v>
      </c>
      <c r="G213" s="16">
        <f t="shared" si="19"/>
        <v>184292.41821691941</v>
      </c>
    </row>
    <row r="214" spans="1:7">
      <c r="A214">
        <f t="shared" si="20"/>
        <v>187</v>
      </c>
      <c r="B214" s="16">
        <f t="shared" si="14"/>
        <v>1357.7804496119563</v>
      </c>
      <c r="C214" s="16">
        <f t="shared" si="15"/>
        <v>547.26257565041101</v>
      </c>
      <c r="D214" s="16">
        <f t="shared" si="16"/>
        <v>137386.84442039352</v>
      </c>
      <c r="E214" s="16">
        <f t="shared" si="17"/>
        <v>810.51787396154532</v>
      </c>
      <c r="F214" s="16">
        <f t="shared" si="18"/>
        <v>116518.09965704234</v>
      </c>
      <c r="G214" s="16">
        <f t="shared" si="19"/>
        <v>183481.90034295787</v>
      </c>
    </row>
    <row r="215" spans="1:7">
      <c r="A215">
        <f t="shared" si="20"/>
        <v>188</v>
      </c>
      <c r="B215" s="16">
        <f t="shared" si="14"/>
        <v>1357.7804496119563</v>
      </c>
      <c r="C215" s="16">
        <f t="shared" si="15"/>
        <v>544.85571538124475</v>
      </c>
      <c r="D215" s="16">
        <f t="shared" si="16"/>
        <v>137931.70013577476</v>
      </c>
      <c r="E215" s="16">
        <f t="shared" si="17"/>
        <v>812.92473423071158</v>
      </c>
      <c r="F215" s="16">
        <f t="shared" si="18"/>
        <v>117331.02439127305</v>
      </c>
      <c r="G215" s="16">
        <f t="shared" si="19"/>
        <v>182668.97560872717</v>
      </c>
    </row>
    <row r="216" spans="1:7">
      <c r="A216">
        <f t="shared" si="20"/>
        <v>189</v>
      </c>
      <c r="B216" s="16">
        <f t="shared" si="14"/>
        <v>1357.7804496119563</v>
      </c>
      <c r="C216" s="16">
        <f t="shared" si="15"/>
        <v>542.44170785901781</v>
      </c>
      <c r="D216" s="16">
        <f t="shared" si="16"/>
        <v>138474.14184363378</v>
      </c>
      <c r="E216" s="16">
        <f t="shared" si="17"/>
        <v>815.33874175293852</v>
      </c>
      <c r="F216" s="16">
        <f t="shared" si="18"/>
        <v>118146.363133026</v>
      </c>
      <c r="G216" s="16">
        <f t="shared" si="19"/>
        <v>181853.63686697424</v>
      </c>
    </row>
    <row r="217" spans="1:7">
      <c r="A217">
        <f t="shared" si="20"/>
        <v>190</v>
      </c>
      <c r="B217" s="16">
        <f t="shared" si="14"/>
        <v>1357.7804496119563</v>
      </c>
      <c r="C217" s="16">
        <f t="shared" si="15"/>
        <v>540.02053185972056</v>
      </c>
      <c r="D217" s="16">
        <f t="shared" si="16"/>
        <v>139014.1623754935</v>
      </c>
      <c r="E217" s="16">
        <f t="shared" si="17"/>
        <v>817.75991775223576</v>
      </c>
      <c r="F217" s="16">
        <f t="shared" si="18"/>
        <v>118964.12305077823</v>
      </c>
      <c r="G217" s="16">
        <f t="shared" si="19"/>
        <v>181035.876949222</v>
      </c>
    </row>
    <row r="218" spans="1:7">
      <c r="A218">
        <f t="shared" si="20"/>
        <v>191</v>
      </c>
      <c r="B218" s="16">
        <f t="shared" si="14"/>
        <v>1357.7804496119563</v>
      </c>
      <c r="C218" s="16">
        <f t="shared" si="15"/>
        <v>537.59216609631733</v>
      </c>
      <c r="D218" s="16">
        <f t="shared" si="16"/>
        <v>139551.75454158982</v>
      </c>
      <c r="E218" s="16">
        <f t="shared" si="17"/>
        <v>820.188283515639</v>
      </c>
      <c r="F218" s="16">
        <f t="shared" si="18"/>
        <v>119784.31133429387</v>
      </c>
      <c r="G218" s="16">
        <f t="shared" si="19"/>
        <v>180215.68866570637</v>
      </c>
    </row>
    <row r="219" spans="1:7">
      <c r="A219">
        <f t="shared" si="20"/>
        <v>192</v>
      </c>
      <c r="B219" s="16">
        <f t="shared" si="14"/>
        <v>1357.7804496119563</v>
      </c>
      <c r="C219" s="16">
        <f t="shared" si="15"/>
        <v>535.15658921856027</v>
      </c>
      <c r="D219" s="16">
        <f t="shared" si="16"/>
        <v>140086.91113080838</v>
      </c>
      <c r="E219" s="16">
        <f t="shared" si="17"/>
        <v>822.62386039339606</v>
      </c>
      <c r="F219" s="16">
        <f t="shared" si="18"/>
        <v>120606.93519468726</v>
      </c>
      <c r="G219" s="16">
        <f t="shared" si="19"/>
        <v>179393.06480531298</v>
      </c>
    </row>
    <row r="220" spans="1:7">
      <c r="A220">
        <f t="shared" si="20"/>
        <v>193</v>
      </c>
      <c r="B220" s="16">
        <f t="shared" si="14"/>
        <v>1357.7804496119563</v>
      </c>
      <c r="C220" s="16">
        <f t="shared" si="15"/>
        <v>532.71377981280125</v>
      </c>
      <c r="D220" s="16">
        <f t="shared" si="16"/>
        <v>140619.62491062118</v>
      </c>
      <c r="E220" s="16">
        <f t="shared" si="17"/>
        <v>825.06666979915508</v>
      </c>
      <c r="F220" s="16">
        <f t="shared" si="18"/>
        <v>121432.00186448642</v>
      </c>
      <c r="G220" s="16">
        <f t="shared" si="19"/>
        <v>178567.99813551383</v>
      </c>
    </row>
    <row r="221" spans="1:7">
      <c r="A221">
        <f t="shared" si="20"/>
        <v>194</v>
      </c>
      <c r="B221" s="16">
        <f t="shared" ref="B221:B284" si="21">$C$24</f>
        <v>1357.7804496119563</v>
      </c>
      <c r="C221" s="16">
        <f t="shared" ref="C221:C284" si="22">$C$21*G220</f>
        <v>530.26371640180332</v>
      </c>
      <c r="D221" s="16">
        <f t="shared" ref="D221:D284" si="23">D220+C221</f>
        <v>141149.88862702297</v>
      </c>
      <c r="E221" s="16">
        <f t="shared" ref="E221:E284" si="24">B221-C221</f>
        <v>827.51673321015301</v>
      </c>
      <c r="F221" s="16">
        <f t="shared" ref="F221:F284" si="25">F220+E221</f>
        <v>122259.51859769657</v>
      </c>
      <c r="G221" s="16">
        <f t="shared" ref="G221:G284" si="26">G220-E221</f>
        <v>177740.48140230367</v>
      </c>
    </row>
    <row r="222" spans="1:7">
      <c r="A222">
        <f t="shared" ref="A222:A285" si="27">A221+1</f>
        <v>195</v>
      </c>
      <c r="B222" s="16">
        <f t="shared" si="21"/>
        <v>1357.7804496119563</v>
      </c>
      <c r="C222" s="16">
        <f t="shared" si="22"/>
        <v>527.80637744455248</v>
      </c>
      <c r="D222" s="16">
        <f t="shared" si="23"/>
        <v>141677.69500446753</v>
      </c>
      <c r="E222" s="16">
        <f t="shared" si="24"/>
        <v>829.97407216740385</v>
      </c>
      <c r="F222" s="16">
        <f t="shared" si="25"/>
        <v>123089.49266986398</v>
      </c>
      <c r="G222" s="16">
        <f t="shared" si="26"/>
        <v>176910.50733013626</v>
      </c>
    </row>
    <row r="223" spans="1:7">
      <c r="A223">
        <f t="shared" si="27"/>
        <v>196</v>
      </c>
      <c r="B223" s="16">
        <f t="shared" si="21"/>
        <v>1357.7804496119563</v>
      </c>
      <c r="C223" s="16">
        <f t="shared" si="22"/>
        <v>525.34174133606768</v>
      </c>
      <c r="D223" s="16">
        <f t="shared" si="23"/>
        <v>142203.03674580361</v>
      </c>
      <c r="E223" s="16">
        <f t="shared" si="24"/>
        <v>832.43870827588864</v>
      </c>
      <c r="F223" s="16">
        <f t="shared" si="25"/>
        <v>123921.93137813987</v>
      </c>
      <c r="G223" s="16">
        <f t="shared" si="26"/>
        <v>176078.06862186038</v>
      </c>
    </row>
    <row r="224" spans="1:7">
      <c r="A224">
        <f t="shared" si="27"/>
        <v>197</v>
      </c>
      <c r="B224" s="16">
        <f t="shared" si="21"/>
        <v>1357.7804496119563</v>
      </c>
      <c r="C224" s="16">
        <f t="shared" si="22"/>
        <v>522.86978640721145</v>
      </c>
      <c r="D224" s="16">
        <f t="shared" si="23"/>
        <v>142725.90653221082</v>
      </c>
      <c r="E224" s="16">
        <f t="shared" si="24"/>
        <v>834.91066320474488</v>
      </c>
      <c r="F224" s="16">
        <f t="shared" si="25"/>
        <v>124756.84204134461</v>
      </c>
      <c r="G224" s="16">
        <f t="shared" si="26"/>
        <v>175243.15795865565</v>
      </c>
    </row>
    <row r="225" spans="1:7">
      <c r="A225">
        <f t="shared" si="27"/>
        <v>198</v>
      </c>
      <c r="B225" s="16">
        <f t="shared" si="21"/>
        <v>1357.7804496119563</v>
      </c>
      <c r="C225" s="16">
        <f t="shared" si="22"/>
        <v>520.39049092449864</v>
      </c>
      <c r="D225" s="16">
        <f t="shared" si="23"/>
        <v>143246.29702313532</v>
      </c>
      <c r="E225" s="16">
        <f t="shared" si="24"/>
        <v>837.38995868745769</v>
      </c>
      <c r="F225" s="16">
        <f t="shared" si="25"/>
        <v>125594.23200003208</v>
      </c>
      <c r="G225" s="16">
        <f t="shared" si="26"/>
        <v>174405.7679999682</v>
      </c>
    </row>
    <row r="226" spans="1:7">
      <c r="A226">
        <f t="shared" si="27"/>
        <v>199</v>
      </c>
      <c r="B226" s="16">
        <f t="shared" si="21"/>
        <v>1357.7804496119563</v>
      </c>
      <c r="C226" s="16">
        <f t="shared" si="22"/>
        <v>517.90383308990624</v>
      </c>
      <c r="D226" s="16">
        <f t="shared" si="23"/>
        <v>143764.20085622524</v>
      </c>
      <c r="E226" s="16">
        <f t="shared" si="24"/>
        <v>839.87661652205009</v>
      </c>
      <c r="F226" s="16">
        <f t="shared" si="25"/>
        <v>126434.10861655412</v>
      </c>
      <c r="G226" s="16">
        <f t="shared" si="26"/>
        <v>173565.89138344614</v>
      </c>
    </row>
    <row r="227" spans="1:7">
      <c r="A227">
        <f t="shared" si="27"/>
        <v>200</v>
      </c>
      <c r="B227" s="16">
        <f t="shared" si="21"/>
        <v>1357.7804496119563</v>
      </c>
      <c r="C227" s="16">
        <f t="shared" si="22"/>
        <v>515.40979104068094</v>
      </c>
      <c r="D227" s="16">
        <f t="shared" si="23"/>
        <v>144279.61064726592</v>
      </c>
      <c r="E227" s="16">
        <f t="shared" si="24"/>
        <v>842.37065857127538</v>
      </c>
      <c r="F227" s="16">
        <f t="shared" si="25"/>
        <v>127276.4792751254</v>
      </c>
      <c r="G227" s="16">
        <f t="shared" si="26"/>
        <v>172723.52072487486</v>
      </c>
    </row>
    <row r="228" spans="1:7">
      <c r="A228">
        <f t="shared" si="27"/>
        <v>201</v>
      </c>
      <c r="B228" s="16">
        <f t="shared" si="21"/>
        <v>1357.7804496119563</v>
      </c>
      <c r="C228" s="16">
        <f t="shared" si="22"/>
        <v>512.9083428491474</v>
      </c>
      <c r="D228" s="16">
        <f t="shared" si="23"/>
        <v>144792.51899011506</v>
      </c>
      <c r="E228" s="16">
        <f t="shared" si="24"/>
        <v>844.87210676280893</v>
      </c>
      <c r="F228" s="16">
        <f t="shared" si="25"/>
        <v>128121.35138188821</v>
      </c>
      <c r="G228" s="16">
        <f t="shared" si="26"/>
        <v>171878.64861811206</v>
      </c>
    </row>
    <row r="229" spans="1:7">
      <c r="A229">
        <f t="shared" si="27"/>
        <v>202</v>
      </c>
      <c r="B229" s="16">
        <f t="shared" si="21"/>
        <v>1357.7804496119563</v>
      </c>
      <c r="C229" s="16">
        <f t="shared" si="22"/>
        <v>510.39946652251541</v>
      </c>
      <c r="D229" s="16">
        <f t="shared" si="23"/>
        <v>145302.91845663756</v>
      </c>
      <c r="E229" s="16">
        <f t="shared" si="24"/>
        <v>847.38098308944086</v>
      </c>
      <c r="F229" s="16">
        <f t="shared" si="25"/>
        <v>128968.73236497765</v>
      </c>
      <c r="G229" s="16">
        <f t="shared" si="26"/>
        <v>171031.26763502261</v>
      </c>
    </row>
    <row r="230" spans="1:7">
      <c r="A230">
        <f t="shared" si="27"/>
        <v>203</v>
      </c>
      <c r="B230" s="16">
        <f t="shared" si="21"/>
        <v>1357.7804496119563</v>
      </c>
      <c r="C230" s="16">
        <f t="shared" si="22"/>
        <v>507.8831400026861</v>
      </c>
      <c r="D230" s="16">
        <f t="shared" si="23"/>
        <v>145810.80159664026</v>
      </c>
      <c r="E230" s="16">
        <f t="shared" si="24"/>
        <v>849.89730960927022</v>
      </c>
      <c r="F230" s="16">
        <f t="shared" si="25"/>
        <v>129818.62967458692</v>
      </c>
      <c r="G230" s="16">
        <f t="shared" si="26"/>
        <v>170181.37032541333</v>
      </c>
    </row>
    <row r="231" spans="1:7">
      <c r="A231">
        <f t="shared" si="27"/>
        <v>204</v>
      </c>
      <c r="B231" s="16">
        <f t="shared" si="21"/>
        <v>1357.7804496119563</v>
      </c>
      <c r="C231" s="16">
        <f t="shared" si="22"/>
        <v>505.35934116605858</v>
      </c>
      <c r="D231" s="16">
        <f t="shared" si="23"/>
        <v>146316.16093780633</v>
      </c>
      <c r="E231" s="16">
        <f t="shared" si="24"/>
        <v>852.42110844589774</v>
      </c>
      <c r="F231" s="16">
        <f t="shared" si="25"/>
        <v>130671.05078303281</v>
      </c>
      <c r="G231" s="16">
        <f t="shared" si="26"/>
        <v>169328.94921696742</v>
      </c>
    </row>
    <row r="232" spans="1:7">
      <c r="A232">
        <f t="shared" si="27"/>
        <v>205</v>
      </c>
      <c r="B232" s="16">
        <f t="shared" si="21"/>
        <v>1357.7804496119563</v>
      </c>
      <c r="C232" s="16">
        <f t="shared" si="22"/>
        <v>502.82804782333517</v>
      </c>
      <c r="D232" s="16">
        <f t="shared" si="23"/>
        <v>146818.98898562966</v>
      </c>
      <c r="E232" s="16">
        <f t="shared" si="24"/>
        <v>854.95240178862116</v>
      </c>
      <c r="F232" s="16">
        <f t="shared" si="25"/>
        <v>131526.00318482143</v>
      </c>
      <c r="G232" s="16">
        <f t="shared" si="26"/>
        <v>168473.99681517881</v>
      </c>
    </row>
    <row r="233" spans="1:7">
      <c r="A233">
        <f t="shared" si="27"/>
        <v>206</v>
      </c>
      <c r="B233" s="16">
        <f t="shared" si="21"/>
        <v>1357.7804496119563</v>
      </c>
      <c r="C233" s="16">
        <f t="shared" si="22"/>
        <v>500.28923771932631</v>
      </c>
      <c r="D233" s="16">
        <f t="shared" si="23"/>
        <v>147319.27822334899</v>
      </c>
      <c r="E233" s="16">
        <f t="shared" si="24"/>
        <v>857.49121189262996</v>
      </c>
      <c r="F233" s="16">
        <f t="shared" si="25"/>
        <v>132383.49439671406</v>
      </c>
      <c r="G233" s="16">
        <f t="shared" si="26"/>
        <v>167616.50560328618</v>
      </c>
    </row>
    <row r="234" spans="1:7">
      <c r="A234">
        <f t="shared" si="27"/>
        <v>207</v>
      </c>
      <c r="B234" s="16">
        <f t="shared" si="21"/>
        <v>1357.7804496119563</v>
      </c>
      <c r="C234" s="16">
        <f t="shared" si="22"/>
        <v>497.74288853275476</v>
      </c>
      <c r="D234" s="16">
        <f t="shared" si="23"/>
        <v>147817.02111188174</v>
      </c>
      <c r="E234" s="16">
        <f t="shared" si="24"/>
        <v>860.03756107920162</v>
      </c>
      <c r="F234" s="16">
        <f t="shared" si="25"/>
        <v>133243.53195779325</v>
      </c>
      <c r="G234" s="16">
        <f t="shared" si="26"/>
        <v>166756.46804220698</v>
      </c>
    </row>
    <row r="235" spans="1:7">
      <c r="A235">
        <f t="shared" si="27"/>
        <v>208</v>
      </c>
      <c r="B235" s="16">
        <f t="shared" si="21"/>
        <v>1357.7804496119563</v>
      </c>
      <c r="C235" s="16">
        <f t="shared" si="22"/>
        <v>495.18897787605971</v>
      </c>
      <c r="D235" s="16">
        <f t="shared" si="23"/>
        <v>148312.21008975781</v>
      </c>
      <c r="E235" s="16">
        <f t="shared" si="24"/>
        <v>862.59147173589668</v>
      </c>
      <c r="F235" s="16">
        <f t="shared" si="25"/>
        <v>134106.12342952914</v>
      </c>
      <c r="G235" s="16">
        <f t="shared" si="26"/>
        <v>165893.8765704711</v>
      </c>
    </row>
    <row r="236" spans="1:7">
      <c r="A236">
        <f t="shared" si="27"/>
        <v>209</v>
      </c>
      <c r="B236" s="16">
        <f t="shared" si="21"/>
        <v>1357.7804496119563</v>
      </c>
      <c r="C236" s="16">
        <f t="shared" si="22"/>
        <v>492.62748329519951</v>
      </c>
      <c r="D236" s="16">
        <f t="shared" si="23"/>
        <v>148804.837573053</v>
      </c>
      <c r="E236" s="16">
        <f t="shared" si="24"/>
        <v>865.15296631675687</v>
      </c>
      <c r="F236" s="16">
        <f t="shared" si="25"/>
        <v>134971.2763958459</v>
      </c>
      <c r="G236" s="16">
        <f t="shared" si="26"/>
        <v>165028.72360415434</v>
      </c>
    </row>
    <row r="237" spans="1:7">
      <c r="A237">
        <f t="shared" si="27"/>
        <v>210</v>
      </c>
      <c r="B237" s="16">
        <f t="shared" si="21"/>
        <v>1357.7804496119563</v>
      </c>
      <c r="C237" s="16">
        <f t="shared" si="22"/>
        <v>490.05838226945457</v>
      </c>
      <c r="D237" s="16">
        <f t="shared" si="23"/>
        <v>149294.89595532246</v>
      </c>
      <c r="E237" s="16">
        <f t="shared" si="24"/>
        <v>867.72206734250176</v>
      </c>
      <c r="F237" s="16">
        <f t="shared" si="25"/>
        <v>135838.99846318839</v>
      </c>
      <c r="G237" s="16">
        <f t="shared" si="26"/>
        <v>164161.00153681185</v>
      </c>
    </row>
    <row r="238" spans="1:7">
      <c r="A238">
        <f t="shared" si="27"/>
        <v>211</v>
      </c>
      <c r="B238" s="16">
        <f t="shared" si="21"/>
        <v>1357.7804496119563</v>
      </c>
      <c r="C238" s="16">
        <f t="shared" si="22"/>
        <v>487.48165221122935</v>
      </c>
      <c r="D238" s="16">
        <f t="shared" si="23"/>
        <v>149782.37760753368</v>
      </c>
      <c r="E238" s="16">
        <f t="shared" si="24"/>
        <v>870.29879740072693</v>
      </c>
      <c r="F238" s="16">
        <f t="shared" si="25"/>
        <v>136709.29726058911</v>
      </c>
      <c r="G238" s="16">
        <f t="shared" si="26"/>
        <v>163290.70273941112</v>
      </c>
    </row>
    <row r="239" spans="1:7">
      <c r="A239">
        <f t="shared" si="27"/>
        <v>212</v>
      </c>
      <c r="B239" s="16">
        <f t="shared" si="21"/>
        <v>1357.7804496119563</v>
      </c>
      <c r="C239" s="16">
        <f t="shared" si="22"/>
        <v>484.89727046585352</v>
      </c>
      <c r="D239" s="16">
        <f t="shared" si="23"/>
        <v>150267.27487799953</v>
      </c>
      <c r="E239" s="16">
        <f t="shared" si="24"/>
        <v>872.88317914610275</v>
      </c>
      <c r="F239" s="16">
        <f t="shared" si="25"/>
        <v>137582.18043973521</v>
      </c>
      <c r="G239" s="16">
        <f t="shared" si="26"/>
        <v>162417.81956026502</v>
      </c>
    </row>
    <row r="240" spans="1:7">
      <c r="A240">
        <f t="shared" si="27"/>
        <v>213</v>
      </c>
      <c r="B240" s="16">
        <f t="shared" si="21"/>
        <v>1357.7804496119563</v>
      </c>
      <c r="C240" s="16">
        <f t="shared" si="22"/>
        <v>482.30521431138305</v>
      </c>
      <c r="D240" s="16">
        <f t="shared" si="23"/>
        <v>150749.58009231091</v>
      </c>
      <c r="E240" s="16">
        <f t="shared" si="24"/>
        <v>875.47523530057333</v>
      </c>
      <c r="F240" s="16">
        <f t="shared" si="25"/>
        <v>138457.65567503578</v>
      </c>
      <c r="G240" s="16">
        <f t="shared" si="26"/>
        <v>161542.34432496445</v>
      </c>
    </row>
    <row r="241" spans="1:7">
      <c r="A241">
        <f t="shared" si="27"/>
        <v>214</v>
      </c>
      <c r="B241" s="16">
        <f t="shared" si="21"/>
        <v>1357.7804496119563</v>
      </c>
      <c r="C241" s="16">
        <f t="shared" si="22"/>
        <v>479.70546095840024</v>
      </c>
      <c r="D241" s="16">
        <f t="shared" si="23"/>
        <v>151229.28555326929</v>
      </c>
      <c r="E241" s="16">
        <f t="shared" si="24"/>
        <v>878.07498865355615</v>
      </c>
      <c r="F241" s="16">
        <f t="shared" si="25"/>
        <v>139335.73066368935</v>
      </c>
      <c r="G241" s="16">
        <f t="shared" si="26"/>
        <v>160664.26933631088</v>
      </c>
    </row>
    <row r="242" spans="1:7">
      <c r="A242">
        <f t="shared" si="27"/>
        <v>215</v>
      </c>
      <c r="B242" s="16">
        <f t="shared" si="21"/>
        <v>1357.7804496119563</v>
      </c>
      <c r="C242" s="16">
        <f t="shared" si="22"/>
        <v>477.09798754981358</v>
      </c>
      <c r="D242" s="16">
        <f t="shared" si="23"/>
        <v>151706.38354081911</v>
      </c>
      <c r="E242" s="16">
        <f t="shared" si="24"/>
        <v>880.6824620621428</v>
      </c>
      <c r="F242" s="16">
        <f t="shared" si="25"/>
        <v>140216.41312575148</v>
      </c>
      <c r="G242" s="16">
        <f t="shared" si="26"/>
        <v>159783.58687424875</v>
      </c>
    </row>
    <row r="243" spans="1:7">
      <c r="A243">
        <f t="shared" si="27"/>
        <v>216</v>
      </c>
      <c r="B243" s="16">
        <f t="shared" si="21"/>
        <v>1357.7804496119563</v>
      </c>
      <c r="C243" s="16">
        <f t="shared" si="22"/>
        <v>474.48277116065651</v>
      </c>
      <c r="D243" s="16">
        <f t="shared" si="23"/>
        <v>152180.86631197977</v>
      </c>
      <c r="E243" s="16">
        <f t="shared" si="24"/>
        <v>883.29767845129982</v>
      </c>
      <c r="F243" s="16">
        <f t="shared" si="25"/>
        <v>141099.71080420277</v>
      </c>
      <c r="G243" s="16">
        <f t="shared" si="26"/>
        <v>158900.28919579746</v>
      </c>
    </row>
    <row r="244" spans="1:7">
      <c r="A244">
        <f t="shared" si="27"/>
        <v>217</v>
      </c>
      <c r="B244" s="16">
        <f t="shared" si="21"/>
        <v>1357.7804496119563</v>
      </c>
      <c r="C244" s="16">
        <f t="shared" si="22"/>
        <v>471.85978879788615</v>
      </c>
      <c r="D244" s="16">
        <f t="shared" si="23"/>
        <v>152652.72610077765</v>
      </c>
      <c r="E244" s="16">
        <f t="shared" si="24"/>
        <v>885.92066081407017</v>
      </c>
      <c r="F244" s="16">
        <f t="shared" si="25"/>
        <v>141985.63146501684</v>
      </c>
      <c r="G244" s="16">
        <f t="shared" si="26"/>
        <v>158014.3685349834</v>
      </c>
    </row>
    <row r="245" spans="1:7">
      <c r="A245">
        <f t="shared" si="27"/>
        <v>218</v>
      </c>
      <c r="B245" s="16">
        <f t="shared" si="21"/>
        <v>1357.7804496119563</v>
      </c>
      <c r="C245" s="16">
        <f t="shared" si="22"/>
        <v>469.22901740018085</v>
      </c>
      <c r="D245" s="16">
        <f t="shared" si="23"/>
        <v>153121.95511817784</v>
      </c>
      <c r="E245" s="16">
        <f t="shared" si="24"/>
        <v>888.55143221177548</v>
      </c>
      <c r="F245" s="16">
        <f t="shared" si="25"/>
        <v>142874.1828972286</v>
      </c>
      <c r="G245" s="16">
        <f t="shared" si="26"/>
        <v>157125.81710277163</v>
      </c>
    </row>
    <row r="246" spans="1:7">
      <c r="A246">
        <f t="shared" si="27"/>
        <v>219</v>
      </c>
      <c r="B246" s="16">
        <f t="shared" si="21"/>
        <v>1357.7804496119563</v>
      </c>
      <c r="C246" s="16">
        <f t="shared" si="22"/>
        <v>466.59043383773763</v>
      </c>
      <c r="D246" s="16">
        <f t="shared" si="23"/>
        <v>153588.54555201557</v>
      </c>
      <c r="E246" s="16">
        <f t="shared" si="24"/>
        <v>891.19001577421864</v>
      </c>
      <c r="F246" s="16">
        <f t="shared" si="25"/>
        <v>143765.37291300282</v>
      </c>
      <c r="G246" s="16">
        <f t="shared" si="26"/>
        <v>156234.62708699741</v>
      </c>
    </row>
    <row r="247" spans="1:7">
      <c r="A247">
        <f t="shared" si="27"/>
        <v>220</v>
      </c>
      <c r="B247" s="16">
        <f t="shared" si="21"/>
        <v>1357.7804496119563</v>
      </c>
      <c r="C247" s="16">
        <f t="shared" si="22"/>
        <v>463.94401491206878</v>
      </c>
      <c r="D247" s="16">
        <f t="shared" si="23"/>
        <v>154052.48956692763</v>
      </c>
      <c r="E247" s="16">
        <f t="shared" si="24"/>
        <v>893.8364346998876</v>
      </c>
      <c r="F247" s="16">
        <f t="shared" si="25"/>
        <v>144659.20934770271</v>
      </c>
      <c r="G247" s="16">
        <f t="shared" si="26"/>
        <v>155340.79065229752</v>
      </c>
    </row>
    <row r="248" spans="1:7">
      <c r="A248">
        <f t="shared" si="27"/>
        <v>221</v>
      </c>
      <c r="B248" s="16">
        <f t="shared" si="21"/>
        <v>1357.7804496119563</v>
      </c>
      <c r="C248" s="16">
        <f t="shared" si="22"/>
        <v>461.28973735579802</v>
      </c>
      <c r="D248" s="16">
        <f t="shared" si="23"/>
        <v>154513.77930428344</v>
      </c>
      <c r="E248" s="16">
        <f t="shared" si="24"/>
        <v>896.4907122561583</v>
      </c>
      <c r="F248" s="16">
        <f t="shared" si="25"/>
        <v>145555.70005995888</v>
      </c>
      <c r="G248" s="16">
        <f t="shared" si="26"/>
        <v>154444.29994004135</v>
      </c>
    </row>
    <row r="249" spans="1:7">
      <c r="A249">
        <f t="shared" si="27"/>
        <v>222</v>
      </c>
      <c r="B249" s="16">
        <f t="shared" si="21"/>
        <v>1357.7804496119563</v>
      </c>
      <c r="C249" s="16">
        <f t="shared" si="22"/>
        <v>458.62757783245553</v>
      </c>
      <c r="D249" s="16">
        <f t="shared" si="23"/>
        <v>154972.4068821159</v>
      </c>
      <c r="E249" s="16">
        <f t="shared" si="24"/>
        <v>899.15287177950086</v>
      </c>
      <c r="F249" s="16">
        <f t="shared" si="25"/>
        <v>146454.85293173837</v>
      </c>
      <c r="G249" s="16">
        <f t="shared" si="26"/>
        <v>153545.14706826187</v>
      </c>
    </row>
    <row r="250" spans="1:7">
      <c r="A250">
        <f t="shared" si="27"/>
        <v>223</v>
      </c>
      <c r="B250" s="16">
        <f t="shared" si="21"/>
        <v>1357.7804496119563</v>
      </c>
      <c r="C250" s="16">
        <f t="shared" si="22"/>
        <v>455.95751293627347</v>
      </c>
      <c r="D250" s="16">
        <f t="shared" si="23"/>
        <v>155428.36439505217</v>
      </c>
      <c r="E250" s="16">
        <f t="shared" si="24"/>
        <v>901.82293667568285</v>
      </c>
      <c r="F250" s="16">
        <f t="shared" si="25"/>
        <v>147356.67586841405</v>
      </c>
      <c r="G250" s="16">
        <f t="shared" si="26"/>
        <v>152643.32413158618</v>
      </c>
    </row>
    <row r="251" spans="1:7">
      <c r="A251">
        <f t="shared" si="27"/>
        <v>224</v>
      </c>
      <c r="B251" s="16">
        <f t="shared" si="21"/>
        <v>1357.7804496119563</v>
      </c>
      <c r="C251" s="16">
        <f t="shared" si="22"/>
        <v>453.27951919197926</v>
      </c>
      <c r="D251" s="16">
        <f t="shared" si="23"/>
        <v>155881.64391424414</v>
      </c>
      <c r="E251" s="16">
        <f t="shared" si="24"/>
        <v>904.50093041997707</v>
      </c>
      <c r="F251" s="16">
        <f t="shared" si="25"/>
        <v>148261.17679883403</v>
      </c>
      <c r="G251" s="16">
        <f t="shared" si="26"/>
        <v>151738.8232011662</v>
      </c>
    </row>
    <row r="252" spans="1:7">
      <c r="A252">
        <f t="shared" si="27"/>
        <v>225</v>
      </c>
      <c r="B252" s="16">
        <f t="shared" si="21"/>
        <v>1357.7804496119563</v>
      </c>
      <c r="C252" s="16">
        <f t="shared" si="22"/>
        <v>450.59357305459019</v>
      </c>
      <c r="D252" s="16">
        <f t="shared" si="23"/>
        <v>156332.23748729873</v>
      </c>
      <c r="E252" s="16">
        <f t="shared" si="24"/>
        <v>907.18687655736608</v>
      </c>
      <c r="F252" s="16">
        <f t="shared" si="25"/>
        <v>149168.36367539139</v>
      </c>
      <c r="G252" s="16">
        <f t="shared" si="26"/>
        <v>150831.63632460884</v>
      </c>
    </row>
    <row r="253" spans="1:7">
      <c r="A253">
        <f t="shared" si="27"/>
        <v>226</v>
      </c>
      <c r="B253" s="16">
        <f t="shared" si="21"/>
        <v>1357.7804496119563</v>
      </c>
      <c r="C253" s="16">
        <f t="shared" si="22"/>
        <v>447.89965090920566</v>
      </c>
      <c r="D253" s="16">
        <f t="shared" si="23"/>
        <v>156780.13713820794</v>
      </c>
      <c r="E253" s="16">
        <f t="shared" si="24"/>
        <v>909.88079870275067</v>
      </c>
      <c r="F253" s="16">
        <f t="shared" si="25"/>
        <v>150078.24447409413</v>
      </c>
      <c r="G253" s="16">
        <f t="shared" si="26"/>
        <v>149921.7555259061</v>
      </c>
    </row>
    <row r="254" spans="1:7">
      <c r="A254">
        <f t="shared" si="27"/>
        <v>227</v>
      </c>
      <c r="B254" s="16">
        <f t="shared" si="21"/>
        <v>1357.7804496119563</v>
      </c>
      <c r="C254" s="16">
        <f t="shared" si="22"/>
        <v>445.19772907079982</v>
      </c>
      <c r="D254" s="16">
        <f t="shared" si="23"/>
        <v>157225.33486727873</v>
      </c>
      <c r="E254" s="16">
        <f t="shared" si="24"/>
        <v>912.5827205411565</v>
      </c>
      <c r="F254" s="16">
        <f t="shared" si="25"/>
        <v>150990.82719463529</v>
      </c>
      <c r="G254" s="16">
        <f t="shared" si="26"/>
        <v>149009.17280536494</v>
      </c>
    </row>
    <row r="255" spans="1:7">
      <c r="A255">
        <f t="shared" si="27"/>
        <v>228</v>
      </c>
      <c r="B255" s="16">
        <f t="shared" si="21"/>
        <v>1357.7804496119563</v>
      </c>
      <c r="C255" s="16">
        <f t="shared" si="22"/>
        <v>442.48778378401335</v>
      </c>
      <c r="D255" s="16">
        <f t="shared" si="23"/>
        <v>157667.82265106274</v>
      </c>
      <c r="E255" s="16">
        <f t="shared" si="24"/>
        <v>915.29266582794298</v>
      </c>
      <c r="F255" s="16">
        <f t="shared" si="25"/>
        <v>151906.11986046322</v>
      </c>
      <c r="G255" s="16">
        <f t="shared" si="26"/>
        <v>148093.88013953701</v>
      </c>
    </row>
    <row r="256" spans="1:7">
      <c r="A256">
        <f t="shared" si="27"/>
        <v>229</v>
      </c>
      <c r="B256" s="16">
        <f t="shared" si="21"/>
        <v>1357.7804496119563</v>
      </c>
      <c r="C256" s="16">
        <f t="shared" si="22"/>
        <v>439.76979122294478</v>
      </c>
      <c r="D256" s="16">
        <f t="shared" si="23"/>
        <v>158107.59244228568</v>
      </c>
      <c r="E256" s="16">
        <f t="shared" si="24"/>
        <v>918.0106583890115</v>
      </c>
      <c r="F256" s="16">
        <f t="shared" si="25"/>
        <v>152824.13051885224</v>
      </c>
      <c r="G256" s="16">
        <f t="shared" si="26"/>
        <v>147175.86948114799</v>
      </c>
    </row>
    <row r="257" spans="1:7">
      <c r="A257">
        <f t="shared" si="27"/>
        <v>230</v>
      </c>
      <c r="B257" s="16">
        <f t="shared" si="21"/>
        <v>1357.7804496119563</v>
      </c>
      <c r="C257" s="16">
        <f t="shared" si="22"/>
        <v>437.04372749094057</v>
      </c>
      <c r="D257" s="16">
        <f t="shared" si="23"/>
        <v>158544.63616977661</v>
      </c>
      <c r="E257" s="16">
        <f t="shared" si="24"/>
        <v>920.73672212101576</v>
      </c>
      <c r="F257" s="16">
        <f t="shared" si="25"/>
        <v>153744.86724097325</v>
      </c>
      <c r="G257" s="16">
        <f t="shared" si="26"/>
        <v>146255.13275902698</v>
      </c>
    </row>
    <row r="258" spans="1:7">
      <c r="A258">
        <f t="shared" si="27"/>
        <v>231</v>
      </c>
      <c r="B258" s="16">
        <f t="shared" si="21"/>
        <v>1357.7804496119563</v>
      </c>
      <c r="C258" s="16">
        <f t="shared" si="22"/>
        <v>434.30956862038533</v>
      </c>
      <c r="D258" s="16">
        <f t="shared" si="23"/>
        <v>158978.94573839699</v>
      </c>
      <c r="E258" s="16">
        <f t="shared" si="24"/>
        <v>923.47088099157099</v>
      </c>
      <c r="F258" s="16">
        <f t="shared" si="25"/>
        <v>154668.33812196483</v>
      </c>
      <c r="G258" s="16">
        <f t="shared" si="26"/>
        <v>145331.6618780354</v>
      </c>
    </row>
    <row r="259" spans="1:7">
      <c r="A259">
        <f t="shared" si="27"/>
        <v>232</v>
      </c>
      <c r="B259" s="16">
        <f t="shared" si="21"/>
        <v>1357.7804496119563</v>
      </c>
      <c r="C259" s="16">
        <f t="shared" si="22"/>
        <v>431.56729057249106</v>
      </c>
      <c r="D259" s="16">
        <f t="shared" si="23"/>
        <v>159410.51302896946</v>
      </c>
      <c r="E259" s="16">
        <f t="shared" si="24"/>
        <v>926.21315903946527</v>
      </c>
      <c r="F259" s="16">
        <f t="shared" si="25"/>
        <v>155594.5512810043</v>
      </c>
      <c r="G259" s="16">
        <f t="shared" si="26"/>
        <v>144405.44871899593</v>
      </c>
    </row>
    <row r="260" spans="1:7">
      <c r="A260">
        <f t="shared" si="27"/>
        <v>233</v>
      </c>
      <c r="B260" s="16">
        <f t="shared" si="21"/>
        <v>1357.7804496119563</v>
      </c>
      <c r="C260" s="16">
        <f t="shared" si="22"/>
        <v>428.81686923708583</v>
      </c>
      <c r="D260" s="16">
        <f t="shared" si="23"/>
        <v>159839.32989820655</v>
      </c>
      <c r="E260" s="16">
        <f t="shared" si="24"/>
        <v>928.9635803748705</v>
      </c>
      <c r="F260" s="16">
        <f t="shared" si="25"/>
        <v>156523.51486137917</v>
      </c>
      <c r="G260" s="16">
        <f t="shared" si="26"/>
        <v>143476.48513862106</v>
      </c>
    </row>
    <row r="261" spans="1:7">
      <c r="A261">
        <f t="shared" si="27"/>
        <v>234</v>
      </c>
      <c r="B261" s="16">
        <f t="shared" si="21"/>
        <v>1357.7804496119563</v>
      </c>
      <c r="C261" s="16">
        <f t="shared" si="22"/>
        <v>426.0582804324016</v>
      </c>
      <c r="D261" s="16">
        <f t="shared" si="23"/>
        <v>160265.38817863894</v>
      </c>
      <c r="E261" s="16">
        <f t="shared" si="24"/>
        <v>931.72216917955473</v>
      </c>
      <c r="F261" s="16">
        <f t="shared" si="25"/>
        <v>157455.23703055872</v>
      </c>
      <c r="G261" s="16">
        <f t="shared" si="26"/>
        <v>142544.76296944151</v>
      </c>
    </row>
    <row r="262" spans="1:7">
      <c r="A262">
        <f t="shared" si="27"/>
        <v>235</v>
      </c>
      <c r="B262" s="16">
        <f t="shared" si="21"/>
        <v>1357.7804496119563</v>
      </c>
      <c r="C262" s="16">
        <f t="shared" si="22"/>
        <v>423.29149990486178</v>
      </c>
      <c r="D262" s="16">
        <f t="shared" si="23"/>
        <v>160688.67967854379</v>
      </c>
      <c r="E262" s="16">
        <f t="shared" si="24"/>
        <v>934.48894970709455</v>
      </c>
      <c r="F262" s="16">
        <f t="shared" si="25"/>
        <v>158389.72598026582</v>
      </c>
      <c r="G262" s="16">
        <f t="shared" si="26"/>
        <v>141610.27401973441</v>
      </c>
    </row>
    <row r="263" spans="1:7">
      <c r="A263">
        <f t="shared" si="27"/>
        <v>236</v>
      </c>
      <c r="B263" s="16">
        <f t="shared" si="21"/>
        <v>1357.7804496119563</v>
      </c>
      <c r="C263" s="16">
        <f t="shared" si="22"/>
        <v>420.51650332886805</v>
      </c>
      <c r="D263" s="16">
        <f t="shared" si="23"/>
        <v>161109.19618187266</v>
      </c>
      <c r="E263" s="16">
        <f t="shared" si="24"/>
        <v>937.26394628308822</v>
      </c>
      <c r="F263" s="16">
        <f t="shared" si="25"/>
        <v>159326.98992654891</v>
      </c>
      <c r="G263" s="16">
        <f t="shared" si="26"/>
        <v>140673.01007345133</v>
      </c>
    </row>
    <row r="264" spans="1:7">
      <c r="A264">
        <f t="shared" si="27"/>
        <v>237</v>
      </c>
      <c r="B264" s="16">
        <f t="shared" si="21"/>
        <v>1357.7804496119563</v>
      </c>
      <c r="C264" s="16">
        <f t="shared" si="22"/>
        <v>417.73326630658642</v>
      </c>
      <c r="D264" s="16">
        <f t="shared" si="23"/>
        <v>161526.92944817923</v>
      </c>
      <c r="E264" s="16">
        <f t="shared" si="24"/>
        <v>940.04718330536991</v>
      </c>
      <c r="F264" s="16">
        <f t="shared" si="25"/>
        <v>160267.03710985428</v>
      </c>
      <c r="G264" s="16">
        <f t="shared" si="26"/>
        <v>139732.96289014595</v>
      </c>
    </row>
    <row r="265" spans="1:7">
      <c r="A265">
        <f t="shared" si="27"/>
        <v>238</v>
      </c>
      <c r="B265" s="16">
        <f t="shared" si="21"/>
        <v>1357.7804496119563</v>
      </c>
      <c r="C265" s="16">
        <f t="shared" si="22"/>
        <v>414.94176436773245</v>
      </c>
      <c r="D265" s="16">
        <f t="shared" si="23"/>
        <v>161941.87121254698</v>
      </c>
      <c r="E265" s="16">
        <f t="shared" si="24"/>
        <v>942.83868524422383</v>
      </c>
      <c r="F265" s="16">
        <f t="shared" si="25"/>
        <v>161209.87579509852</v>
      </c>
      <c r="G265" s="16">
        <f t="shared" si="26"/>
        <v>138790.12420490172</v>
      </c>
    </row>
    <row r="266" spans="1:7">
      <c r="A266">
        <f t="shared" si="27"/>
        <v>239</v>
      </c>
      <c r="B266" s="16">
        <f t="shared" si="21"/>
        <v>1357.7804496119563</v>
      </c>
      <c r="C266" s="16">
        <f t="shared" si="22"/>
        <v>412.14197296935663</v>
      </c>
      <c r="D266" s="16">
        <f t="shared" si="23"/>
        <v>162354.01318551632</v>
      </c>
      <c r="E266" s="16">
        <f t="shared" si="24"/>
        <v>945.6384766425997</v>
      </c>
      <c r="F266" s="16">
        <f t="shared" si="25"/>
        <v>162155.51427174112</v>
      </c>
      <c r="G266" s="16">
        <f t="shared" si="26"/>
        <v>137844.48572825911</v>
      </c>
    </row>
    <row r="267" spans="1:7">
      <c r="A267">
        <f t="shared" si="27"/>
        <v>240</v>
      </c>
      <c r="B267" s="16">
        <f t="shared" si="21"/>
        <v>1357.7804496119563</v>
      </c>
      <c r="C267" s="16">
        <f t="shared" si="22"/>
        <v>409.33386749562828</v>
      </c>
      <c r="D267" s="16">
        <f t="shared" si="23"/>
        <v>162763.34705301194</v>
      </c>
      <c r="E267" s="16">
        <f t="shared" si="24"/>
        <v>948.44658211632805</v>
      </c>
      <c r="F267" s="16">
        <f t="shared" si="25"/>
        <v>163103.96085385745</v>
      </c>
      <c r="G267" s="16">
        <f t="shared" si="26"/>
        <v>136896.03914614278</v>
      </c>
    </row>
    <row r="268" spans="1:7">
      <c r="A268">
        <f t="shared" si="27"/>
        <v>241</v>
      </c>
      <c r="B268" s="16">
        <f t="shared" si="21"/>
        <v>1357.7804496119563</v>
      </c>
      <c r="C268" s="16">
        <f t="shared" si="22"/>
        <v>406.51742325761916</v>
      </c>
      <c r="D268" s="16">
        <f t="shared" si="23"/>
        <v>163169.86447626955</v>
      </c>
      <c r="E268" s="16">
        <f t="shared" si="24"/>
        <v>951.26302635433717</v>
      </c>
      <c r="F268" s="16">
        <f t="shared" si="25"/>
        <v>164055.22388021179</v>
      </c>
      <c r="G268" s="16">
        <f t="shared" si="26"/>
        <v>135944.77611978844</v>
      </c>
    </row>
    <row r="269" spans="1:7">
      <c r="A269">
        <f t="shared" si="27"/>
        <v>242</v>
      </c>
      <c r="B269" s="16">
        <f t="shared" si="21"/>
        <v>1357.7804496119563</v>
      </c>
      <c r="C269" s="16">
        <f t="shared" si="22"/>
        <v>403.69261549308635</v>
      </c>
      <c r="D269" s="16">
        <f t="shared" si="23"/>
        <v>163573.55709176263</v>
      </c>
      <c r="E269" s="16">
        <f t="shared" si="24"/>
        <v>954.08783411886998</v>
      </c>
      <c r="F269" s="16">
        <f t="shared" si="25"/>
        <v>165009.31171433066</v>
      </c>
      <c r="G269" s="16">
        <f t="shared" si="26"/>
        <v>134990.68828566957</v>
      </c>
    </row>
    <row r="270" spans="1:7">
      <c r="A270">
        <f t="shared" si="27"/>
        <v>243</v>
      </c>
      <c r="B270" s="16">
        <f t="shared" si="21"/>
        <v>1357.7804496119563</v>
      </c>
      <c r="C270" s="16">
        <f t="shared" si="22"/>
        <v>400.85941936625471</v>
      </c>
      <c r="D270" s="16">
        <f t="shared" si="23"/>
        <v>163974.41651112889</v>
      </c>
      <c r="E270" s="16">
        <f t="shared" si="24"/>
        <v>956.92103024570156</v>
      </c>
      <c r="F270" s="16">
        <f t="shared" si="25"/>
        <v>165966.23274457635</v>
      </c>
      <c r="G270" s="16">
        <f t="shared" si="26"/>
        <v>134033.76725542388</v>
      </c>
    </row>
    <row r="271" spans="1:7">
      <c r="A271">
        <f t="shared" si="27"/>
        <v>244</v>
      </c>
      <c r="B271" s="16">
        <f t="shared" si="21"/>
        <v>1357.7804496119563</v>
      </c>
      <c r="C271" s="16">
        <f t="shared" si="22"/>
        <v>398.0178099675984</v>
      </c>
      <c r="D271" s="16">
        <f t="shared" si="23"/>
        <v>164372.43432109649</v>
      </c>
      <c r="E271" s="16">
        <f t="shared" si="24"/>
        <v>959.76263964435793</v>
      </c>
      <c r="F271" s="16">
        <f t="shared" si="25"/>
        <v>166925.9953842207</v>
      </c>
      <c r="G271" s="16">
        <f t="shared" si="26"/>
        <v>133074.00461577953</v>
      </c>
    </row>
    <row r="272" spans="1:7">
      <c r="A272">
        <f t="shared" si="27"/>
        <v>245</v>
      </c>
      <c r="B272" s="16">
        <f t="shared" si="21"/>
        <v>1357.7804496119563</v>
      </c>
      <c r="C272" s="16">
        <f t="shared" si="22"/>
        <v>395.16776231362178</v>
      </c>
      <c r="D272" s="16">
        <f t="shared" si="23"/>
        <v>164767.60208341011</v>
      </c>
      <c r="E272" s="16">
        <f t="shared" si="24"/>
        <v>962.61268729833455</v>
      </c>
      <c r="F272" s="16">
        <f t="shared" si="25"/>
        <v>167888.60807151903</v>
      </c>
      <c r="G272" s="16">
        <f t="shared" si="26"/>
        <v>132111.3919284812</v>
      </c>
    </row>
    <row r="273" spans="1:7">
      <c r="A273">
        <f t="shared" si="27"/>
        <v>246</v>
      </c>
      <c r="B273" s="16">
        <f t="shared" si="21"/>
        <v>1357.7804496119563</v>
      </c>
      <c r="C273" s="16">
        <f t="shared" si="22"/>
        <v>392.30925134664005</v>
      </c>
      <c r="D273" s="16">
        <f t="shared" si="23"/>
        <v>165159.91133475676</v>
      </c>
      <c r="E273" s="16">
        <f t="shared" si="24"/>
        <v>965.47119826531627</v>
      </c>
      <c r="F273" s="16">
        <f t="shared" si="25"/>
        <v>168854.07926978436</v>
      </c>
      <c r="G273" s="16">
        <f t="shared" si="26"/>
        <v>131145.92073021588</v>
      </c>
    </row>
    <row r="274" spans="1:7">
      <c r="A274">
        <f t="shared" si="27"/>
        <v>247</v>
      </c>
      <c r="B274" s="16">
        <f t="shared" si="21"/>
        <v>1357.7804496119563</v>
      </c>
      <c r="C274" s="16">
        <f t="shared" si="22"/>
        <v>389.44225193455867</v>
      </c>
      <c r="D274" s="16">
        <f t="shared" si="23"/>
        <v>165549.35358669132</v>
      </c>
      <c r="E274" s="16">
        <f t="shared" si="24"/>
        <v>968.3381976773976</v>
      </c>
      <c r="F274" s="16">
        <f t="shared" si="25"/>
        <v>169822.41746746175</v>
      </c>
      <c r="G274" s="16">
        <f t="shared" si="26"/>
        <v>130177.58253253848</v>
      </c>
    </row>
    <row r="275" spans="1:7">
      <c r="A275">
        <f t="shared" si="27"/>
        <v>248</v>
      </c>
      <c r="B275" s="16">
        <f t="shared" si="21"/>
        <v>1357.7804496119563</v>
      </c>
      <c r="C275" s="16">
        <f t="shared" si="22"/>
        <v>386.5667388706525</v>
      </c>
      <c r="D275" s="16">
        <f t="shared" si="23"/>
        <v>165935.92032556198</v>
      </c>
      <c r="E275" s="16">
        <f t="shared" si="24"/>
        <v>971.21371074130388</v>
      </c>
      <c r="F275" s="16">
        <f t="shared" si="25"/>
        <v>170793.63117820307</v>
      </c>
      <c r="G275" s="16">
        <f t="shared" si="26"/>
        <v>129206.36882179718</v>
      </c>
    </row>
    <row r="276" spans="1:7">
      <c r="A276">
        <f t="shared" si="27"/>
        <v>249</v>
      </c>
      <c r="B276" s="16">
        <f t="shared" si="21"/>
        <v>1357.7804496119563</v>
      </c>
      <c r="C276" s="16">
        <f t="shared" si="22"/>
        <v>383.68268687334421</v>
      </c>
      <c r="D276" s="16">
        <f t="shared" si="23"/>
        <v>166319.60301243531</v>
      </c>
      <c r="E276" s="16">
        <f t="shared" si="24"/>
        <v>974.09776273861212</v>
      </c>
      <c r="F276" s="16">
        <f t="shared" si="25"/>
        <v>171767.72894094168</v>
      </c>
      <c r="G276" s="16">
        <f t="shared" si="26"/>
        <v>128232.27105905856</v>
      </c>
    </row>
    <row r="277" spans="1:7">
      <c r="A277">
        <f t="shared" si="27"/>
        <v>250</v>
      </c>
      <c r="B277" s="16">
        <f t="shared" si="21"/>
        <v>1357.7804496119563</v>
      </c>
      <c r="C277" s="16">
        <f t="shared" si="22"/>
        <v>380.79007058598194</v>
      </c>
      <c r="D277" s="16">
        <f t="shared" si="23"/>
        <v>166700.39308302131</v>
      </c>
      <c r="E277" s="16">
        <f t="shared" si="24"/>
        <v>976.99037902597433</v>
      </c>
      <c r="F277" s="16">
        <f t="shared" si="25"/>
        <v>172744.71931996767</v>
      </c>
      <c r="G277" s="16">
        <f t="shared" si="26"/>
        <v>127255.28068003259</v>
      </c>
    </row>
    <row r="278" spans="1:7">
      <c r="A278">
        <f t="shared" si="27"/>
        <v>251</v>
      </c>
      <c r="B278" s="16">
        <f t="shared" si="21"/>
        <v>1357.7804496119563</v>
      </c>
      <c r="C278" s="16">
        <f t="shared" si="22"/>
        <v>377.88886457661647</v>
      </c>
      <c r="D278" s="16">
        <f t="shared" si="23"/>
        <v>167078.28194759792</v>
      </c>
      <c r="E278" s="16">
        <f t="shared" si="24"/>
        <v>979.89158503533986</v>
      </c>
      <c r="F278" s="16">
        <f t="shared" si="25"/>
        <v>173724.61090500301</v>
      </c>
      <c r="G278" s="16">
        <f t="shared" si="26"/>
        <v>126275.38909499726</v>
      </c>
    </row>
    <row r="279" spans="1:7">
      <c r="A279">
        <f t="shared" si="27"/>
        <v>252</v>
      </c>
      <c r="B279" s="16">
        <f t="shared" si="21"/>
        <v>1357.7804496119563</v>
      </c>
      <c r="C279" s="16">
        <f t="shared" si="22"/>
        <v>374.9790433377774</v>
      </c>
      <c r="D279" s="16">
        <f t="shared" si="23"/>
        <v>167453.2609909357</v>
      </c>
      <c r="E279" s="16">
        <f t="shared" si="24"/>
        <v>982.80140627417893</v>
      </c>
      <c r="F279" s="16">
        <f t="shared" si="25"/>
        <v>174707.41231127718</v>
      </c>
      <c r="G279" s="16">
        <f t="shared" si="26"/>
        <v>125292.58768872307</v>
      </c>
    </row>
    <row r="280" spans="1:7">
      <c r="A280">
        <f t="shared" si="27"/>
        <v>253</v>
      </c>
      <c r="B280" s="16">
        <f t="shared" si="21"/>
        <v>1357.7804496119563</v>
      </c>
      <c r="C280" s="16">
        <f t="shared" si="22"/>
        <v>372.06058128624915</v>
      </c>
      <c r="D280" s="16">
        <f t="shared" si="23"/>
        <v>167825.32157222196</v>
      </c>
      <c r="E280" s="16">
        <f t="shared" si="24"/>
        <v>985.71986832570724</v>
      </c>
      <c r="F280" s="16">
        <f t="shared" si="25"/>
        <v>175693.13217960289</v>
      </c>
      <c r="G280" s="16">
        <f t="shared" si="26"/>
        <v>124306.86782039737</v>
      </c>
    </row>
    <row r="281" spans="1:7">
      <c r="A281">
        <f t="shared" si="27"/>
        <v>254</v>
      </c>
      <c r="B281" s="16">
        <f t="shared" si="21"/>
        <v>1357.7804496119563</v>
      </c>
      <c r="C281" s="16">
        <f t="shared" si="22"/>
        <v>369.13345276284588</v>
      </c>
      <c r="D281" s="16">
        <f t="shared" si="23"/>
        <v>168194.45502498481</v>
      </c>
      <c r="E281" s="16">
        <f t="shared" si="24"/>
        <v>988.64699684911045</v>
      </c>
      <c r="F281" s="16">
        <f t="shared" si="25"/>
        <v>176681.77917645199</v>
      </c>
      <c r="G281" s="16">
        <f t="shared" si="26"/>
        <v>123318.22082354825</v>
      </c>
    </row>
    <row r="282" spans="1:7">
      <c r="A282">
        <f t="shared" si="27"/>
        <v>255</v>
      </c>
      <c r="B282" s="16">
        <f t="shared" si="21"/>
        <v>1357.7804496119563</v>
      </c>
      <c r="C282" s="16">
        <f t="shared" si="22"/>
        <v>366.19763203218594</v>
      </c>
      <c r="D282" s="16">
        <f t="shared" si="23"/>
        <v>168560.652657017</v>
      </c>
      <c r="E282" s="16">
        <f t="shared" si="24"/>
        <v>991.58281757977034</v>
      </c>
      <c r="F282" s="16">
        <f t="shared" si="25"/>
        <v>177673.36199403176</v>
      </c>
      <c r="G282" s="16">
        <f t="shared" si="26"/>
        <v>122326.63800596849</v>
      </c>
    </row>
    <row r="283" spans="1:7">
      <c r="A283">
        <f t="shared" si="27"/>
        <v>256</v>
      </c>
      <c r="B283" s="16">
        <f t="shared" si="21"/>
        <v>1357.7804496119563</v>
      </c>
      <c r="C283" s="16">
        <f t="shared" si="22"/>
        <v>363.2530932824655</v>
      </c>
      <c r="D283" s="16">
        <f t="shared" si="23"/>
        <v>168923.90575029945</v>
      </c>
      <c r="E283" s="16">
        <f t="shared" si="24"/>
        <v>994.52735632949089</v>
      </c>
      <c r="F283" s="16">
        <f t="shared" si="25"/>
        <v>178667.88935036125</v>
      </c>
      <c r="G283" s="16">
        <f t="shared" si="26"/>
        <v>121332.110649639</v>
      </c>
    </row>
    <row r="284" spans="1:7">
      <c r="A284">
        <f t="shared" si="27"/>
        <v>257</v>
      </c>
      <c r="B284" s="16">
        <f t="shared" si="21"/>
        <v>1357.7804496119563</v>
      </c>
      <c r="C284" s="16">
        <f t="shared" si="22"/>
        <v>360.29981062523194</v>
      </c>
      <c r="D284" s="16">
        <f t="shared" si="23"/>
        <v>169284.20556092469</v>
      </c>
      <c r="E284" s="16">
        <f t="shared" si="24"/>
        <v>997.48063898672444</v>
      </c>
      <c r="F284" s="16">
        <f t="shared" si="25"/>
        <v>179665.36998934796</v>
      </c>
      <c r="G284" s="16">
        <f t="shared" si="26"/>
        <v>120334.63001065227</v>
      </c>
    </row>
    <row r="285" spans="1:7">
      <c r="A285">
        <f t="shared" si="27"/>
        <v>258</v>
      </c>
      <c r="B285" s="16">
        <f t="shared" ref="B285:B348" si="28">$C$24</f>
        <v>1357.7804496119563</v>
      </c>
      <c r="C285" s="16">
        <f t="shared" ref="C285:C348" si="29">$C$21*G284</f>
        <v>357.33775809515566</v>
      </c>
      <c r="D285" s="16">
        <f t="shared" ref="D285:D348" si="30">D284+C285</f>
        <v>169641.54331901984</v>
      </c>
      <c r="E285" s="16">
        <f t="shared" ref="E285:E348" si="31">B285-C285</f>
        <v>1000.4426915168007</v>
      </c>
      <c r="F285" s="16">
        <f t="shared" ref="F285:F348" si="32">F284+E285</f>
        <v>180665.81268086476</v>
      </c>
      <c r="G285" s="16">
        <f t="shared" ref="G285:G348" si="33">G284-E285</f>
        <v>119334.18731913547</v>
      </c>
    </row>
    <row r="286" spans="1:7">
      <c r="A286">
        <f t="shared" ref="A286:A349" si="34">A285+1</f>
        <v>259</v>
      </c>
      <c r="B286" s="16">
        <f t="shared" si="28"/>
        <v>1357.7804496119563</v>
      </c>
      <c r="C286" s="16">
        <f t="shared" si="29"/>
        <v>354.36690964980249</v>
      </c>
      <c r="D286" s="16">
        <f t="shared" si="30"/>
        <v>169995.91022866964</v>
      </c>
      <c r="E286" s="16">
        <f t="shared" si="31"/>
        <v>1003.4135399621539</v>
      </c>
      <c r="F286" s="16">
        <f t="shared" si="32"/>
        <v>181669.22622082691</v>
      </c>
      <c r="G286" s="16">
        <f t="shared" si="33"/>
        <v>118330.77377917331</v>
      </c>
    </row>
    <row r="287" spans="1:7">
      <c r="A287">
        <f t="shared" si="34"/>
        <v>260</v>
      </c>
      <c r="B287" s="16">
        <f t="shared" si="28"/>
        <v>1357.7804496119563</v>
      </c>
      <c r="C287" s="16">
        <f t="shared" si="29"/>
        <v>351.3872391694041</v>
      </c>
      <c r="D287" s="16">
        <f t="shared" si="30"/>
        <v>170347.29746783906</v>
      </c>
      <c r="E287" s="16">
        <f t="shared" si="31"/>
        <v>1006.3932104425522</v>
      </c>
      <c r="F287" s="16">
        <f t="shared" si="32"/>
        <v>182675.61943126947</v>
      </c>
      <c r="G287" s="16">
        <f t="shared" si="33"/>
        <v>117324.38056873076</v>
      </c>
    </row>
    <row r="288" spans="1:7">
      <c r="A288">
        <f t="shared" si="34"/>
        <v>261</v>
      </c>
      <c r="B288" s="16">
        <f t="shared" si="28"/>
        <v>1357.7804496119563</v>
      </c>
      <c r="C288" s="16">
        <f t="shared" si="29"/>
        <v>348.39872045662884</v>
      </c>
      <c r="D288" s="16">
        <f t="shared" si="30"/>
        <v>170695.6961882957</v>
      </c>
      <c r="E288" s="16">
        <f t="shared" si="31"/>
        <v>1009.3817291553275</v>
      </c>
      <c r="F288" s="16">
        <f t="shared" si="32"/>
        <v>183685.00116042478</v>
      </c>
      <c r="G288" s="16">
        <f t="shared" si="33"/>
        <v>116314.99883957543</v>
      </c>
    </row>
    <row r="289" spans="1:7">
      <c r="A289">
        <f t="shared" si="34"/>
        <v>262</v>
      </c>
      <c r="B289" s="16">
        <f t="shared" si="28"/>
        <v>1357.7804496119563</v>
      </c>
      <c r="C289" s="16">
        <f t="shared" si="29"/>
        <v>345.40132723635094</v>
      </c>
      <c r="D289" s="16">
        <f t="shared" si="30"/>
        <v>171041.09751553205</v>
      </c>
      <c r="E289" s="16">
        <f t="shared" si="31"/>
        <v>1012.3791223756054</v>
      </c>
      <c r="F289" s="16">
        <f t="shared" si="32"/>
        <v>184697.38028280038</v>
      </c>
      <c r="G289" s="16">
        <f t="shared" si="33"/>
        <v>115302.61971719982</v>
      </c>
    </row>
    <row r="290" spans="1:7">
      <c r="A290">
        <f t="shared" si="34"/>
        <v>263</v>
      </c>
      <c r="B290" s="16">
        <f t="shared" si="28"/>
        <v>1357.7804496119563</v>
      </c>
      <c r="C290" s="16">
        <f t="shared" si="29"/>
        <v>342.39503315541998</v>
      </c>
      <c r="D290" s="16">
        <f t="shared" si="30"/>
        <v>171383.49254868747</v>
      </c>
      <c r="E290" s="16">
        <f t="shared" si="31"/>
        <v>1015.3854164565364</v>
      </c>
      <c r="F290" s="16">
        <f t="shared" si="32"/>
        <v>185712.76569925691</v>
      </c>
      <c r="G290" s="16">
        <f t="shared" si="33"/>
        <v>114287.23430074328</v>
      </c>
    </row>
    <row r="291" spans="1:7">
      <c r="A291">
        <f t="shared" si="34"/>
        <v>264</v>
      </c>
      <c r="B291" s="16">
        <f t="shared" si="28"/>
        <v>1357.7804496119563</v>
      </c>
      <c r="C291" s="16">
        <f t="shared" si="29"/>
        <v>339.37981178242882</v>
      </c>
      <c r="D291" s="16">
        <f t="shared" si="30"/>
        <v>171722.87236046989</v>
      </c>
      <c r="E291" s="16">
        <f t="shared" si="31"/>
        <v>1018.4006378295276</v>
      </c>
      <c r="F291" s="16">
        <f t="shared" si="32"/>
        <v>186731.16633708644</v>
      </c>
      <c r="G291" s="16">
        <f t="shared" si="33"/>
        <v>113268.83366291375</v>
      </c>
    </row>
    <row r="292" spans="1:7">
      <c r="A292">
        <f t="shared" si="34"/>
        <v>265</v>
      </c>
      <c r="B292" s="16">
        <f t="shared" si="28"/>
        <v>1357.7804496119563</v>
      </c>
      <c r="C292" s="16">
        <f t="shared" si="29"/>
        <v>336.35563660748159</v>
      </c>
      <c r="D292" s="16">
        <f t="shared" si="30"/>
        <v>172059.22799707737</v>
      </c>
      <c r="E292" s="16">
        <f t="shared" si="31"/>
        <v>1021.4248130044748</v>
      </c>
      <c r="F292" s="16">
        <f t="shared" si="32"/>
        <v>187752.59115009091</v>
      </c>
      <c r="G292" s="16">
        <f t="shared" si="33"/>
        <v>112247.40884990928</v>
      </c>
    </row>
    <row r="293" spans="1:7">
      <c r="A293">
        <f t="shared" si="34"/>
        <v>266</v>
      </c>
      <c r="B293" s="16">
        <f t="shared" si="28"/>
        <v>1357.7804496119563</v>
      </c>
      <c r="C293" s="16">
        <f t="shared" si="29"/>
        <v>333.32248104196003</v>
      </c>
      <c r="D293" s="16">
        <f t="shared" si="30"/>
        <v>172392.55047811932</v>
      </c>
      <c r="E293" s="16">
        <f t="shared" si="31"/>
        <v>1024.4579685699964</v>
      </c>
      <c r="F293" s="16">
        <f t="shared" si="32"/>
        <v>188777.04911866091</v>
      </c>
      <c r="G293" s="16">
        <f t="shared" si="33"/>
        <v>111222.95088133927</v>
      </c>
    </row>
    <row r="294" spans="1:7">
      <c r="A294">
        <f t="shared" si="34"/>
        <v>267</v>
      </c>
      <c r="B294" s="16">
        <f t="shared" si="28"/>
        <v>1357.7804496119563</v>
      </c>
      <c r="C294" s="16">
        <f t="shared" si="29"/>
        <v>330.28031841829039</v>
      </c>
      <c r="D294" s="16">
        <f t="shared" si="30"/>
        <v>172722.8307965376</v>
      </c>
      <c r="E294" s="16">
        <f t="shared" si="31"/>
        <v>1027.500131193666</v>
      </c>
      <c r="F294" s="16">
        <f t="shared" si="32"/>
        <v>189804.54924985458</v>
      </c>
      <c r="G294" s="16">
        <f t="shared" si="33"/>
        <v>110195.45075014561</v>
      </c>
    </row>
    <row r="295" spans="1:7">
      <c r="A295">
        <f t="shared" si="34"/>
        <v>268</v>
      </c>
      <c r="B295" s="16">
        <f t="shared" si="28"/>
        <v>1357.7804496119563</v>
      </c>
      <c r="C295" s="16">
        <f t="shared" si="29"/>
        <v>327.22912198970852</v>
      </c>
      <c r="D295" s="16">
        <f t="shared" si="30"/>
        <v>173050.05991852732</v>
      </c>
      <c r="E295" s="16">
        <f t="shared" si="31"/>
        <v>1030.5513276222478</v>
      </c>
      <c r="F295" s="16">
        <f t="shared" si="32"/>
        <v>190835.10057747681</v>
      </c>
      <c r="G295" s="16">
        <f t="shared" si="33"/>
        <v>109164.89942252336</v>
      </c>
    </row>
    <row r="296" spans="1:7">
      <c r="A296">
        <f t="shared" si="34"/>
        <v>269</v>
      </c>
      <c r="B296" s="16">
        <f t="shared" si="28"/>
        <v>1357.7804496119563</v>
      </c>
      <c r="C296" s="16">
        <f t="shared" si="29"/>
        <v>324.16886493002488</v>
      </c>
      <c r="D296" s="16">
        <f t="shared" si="30"/>
        <v>173374.22878345734</v>
      </c>
      <c r="E296" s="16">
        <f t="shared" si="31"/>
        <v>1033.6115846819314</v>
      </c>
      <c r="F296" s="16">
        <f t="shared" si="32"/>
        <v>191868.71216215874</v>
      </c>
      <c r="G296" s="16">
        <f t="shared" si="33"/>
        <v>108131.28783784143</v>
      </c>
    </row>
    <row r="297" spans="1:7">
      <c r="A297">
        <f t="shared" si="34"/>
        <v>270</v>
      </c>
      <c r="B297" s="16">
        <f t="shared" si="28"/>
        <v>1357.7804496119563</v>
      </c>
      <c r="C297" s="16">
        <f t="shared" si="29"/>
        <v>321.09952033338857</v>
      </c>
      <c r="D297" s="16">
        <f t="shared" si="30"/>
        <v>173695.32830379074</v>
      </c>
      <c r="E297" s="16">
        <f t="shared" si="31"/>
        <v>1036.6809292785679</v>
      </c>
      <c r="F297" s="16">
        <f t="shared" si="32"/>
        <v>192905.39309143732</v>
      </c>
      <c r="G297" s="16">
        <f t="shared" si="33"/>
        <v>107094.60690856287</v>
      </c>
    </row>
    <row r="298" spans="1:7">
      <c r="A298">
        <f t="shared" si="34"/>
        <v>271</v>
      </c>
      <c r="B298" s="16">
        <f t="shared" si="28"/>
        <v>1357.7804496119563</v>
      </c>
      <c r="C298" s="16">
        <f t="shared" si="29"/>
        <v>318.02106121405103</v>
      </c>
      <c r="D298" s="16">
        <f t="shared" si="30"/>
        <v>174013.3493650048</v>
      </c>
      <c r="E298" s="16">
        <f t="shared" si="31"/>
        <v>1039.7593883979052</v>
      </c>
      <c r="F298" s="16">
        <f t="shared" si="32"/>
        <v>193945.15247983523</v>
      </c>
      <c r="G298" s="16">
        <f t="shared" si="33"/>
        <v>106054.84752016497</v>
      </c>
    </row>
    <row r="299" spans="1:7">
      <c r="A299">
        <f t="shared" si="34"/>
        <v>272</v>
      </c>
      <c r="B299" s="16">
        <f t="shared" si="28"/>
        <v>1357.7804496119563</v>
      </c>
      <c r="C299" s="16">
        <f t="shared" si="29"/>
        <v>314.93346050612843</v>
      </c>
      <c r="D299" s="16">
        <f t="shared" si="30"/>
        <v>174328.28282551092</v>
      </c>
      <c r="E299" s="16">
        <f t="shared" si="31"/>
        <v>1042.846989105828</v>
      </c>
      <c r="F299" s="16">
        <f t="shared" si="32"/>
        <v>194987.99946894107</v>
      </c>
      <c r="G299" s="16">
        <f t="shared" si="33"/>
        <v>105012.00053105914</v>
      </c>
    </row>
    <row r="300" spans="1:7">
      <c r="A300">
        <f t="shared" si="34"/>
        <v>273</v>
      </c>
      <c r="B300" s="16">
        <f t="shared" si="28"/>
        <v>1357.7804496119563</v>
      </c>
      <c r="C300" s="16">
        <f t="shared" si="29"/>
        <v>311.8366910633639</v>
      </c>
      <c r="D300" s="16">
        <f t="shared" si="30"/>
        <v>174640.11951657428</v>
      </c>
      <c r="E300" s="16">
        <f t="shared" si="31"/>
        <v>1045.9437585485925</v>
      </c>
      <c r="F300" s="16">
        <f t="shared" si="32"/>
        <v>196033.94322748965</v>
      </c>
      <c r="G300" s="16">
        <f t="shared" si="33"/>
        <v>103966.05677251055</v>
      </c>
    </row>
    <row r="301" spans="1:7">
      <c r="A301">
        <f t="shared" si="34"/>
        <v>274</v>
      </c>
      <c r="B301" s="16">
        <f t="shared" si="28"/>
        <v>1357.7804496119563</v>
      </c>
      <c r="C301" s="16">
        <f t="shared" si="29"/>
        <v>308.73072565888901</v>
      </c>
      <c r="D301" s="16">
        <f t="shared" si="30"/>
        <v>174948.85024223317</v>
      </c>
      <c r="E301" s="16">
        <f t="shared" si="31"/>
        <v>1049.0497239530673</v>
      </c>
      <c r="F301" s="16">
        <f t="shared" si="32"/>
        <v>197082.99295144272</v>
      </c>
      <c r="G301" s="16">
        <f t="shared" si="33"/>
        <v>102917.00704855748</v>
      </c>
    </row>
    <row r="302" spans="1:7">
      <c r="A302">
        <f t="shared" si="34"/>
        <v>275</v>
      </c>
      <c r="B302" s="16">
        <f t="shared" si="28"/>
        <v>1357.7804496119563</v>
      </c>
      <c r="C302" s="16">
        <f t="shared" si="29"/>
        <v>305.61553698498403</v>
      </c>
      <c r="D302" s="16">
        <f t="shared" si="30"/>
        <v>175254.46577921815</v>
      </c>
      <c r="E302" s="16">
        <f t="shared" si="31"/>
        <v>1052.1649126269722</v>
      </c>
      <c r="F302" s="16">
        <f t="shared" si="32"/>
        <v>198135.15786406968</v>
      </c>
      <c r="G302" s="16">
        <f t="shared" si="33"/>
        <v>101864.84213593051</v>
      </c>
    </row>
    <row r="303" spans="1:7">
      <c r="A303">
        <f t="shared" si="34"/>
        <v>276</v>
      </c>
      <c r="B303" s="16">
        <f t="shared" si="28"/>
        <v>1357.7804496119563</v>
      </c>
      <c r="C303" s="16">
        <f t="shared" si="29"/>
        <v>302.49109765283811</v>
      </c>
      <c r="D303" s="16">
        <f t="shared" si="30"/>
        <v>175556.956876871</v>
      </c>
      <c r="E303" s="16">
        <f t="shared" si="31"/>
        <v>1055.2893519591182</v>
      </c>
      <c r="F303" s="16">
        <f t="shared" si="32"/>
        <v>199190.44721602881</v>
      </c>
      <c r="G303" s="16">
        <f t="shared" si="33"/>
        <v>100809.55278397139</v>
      </c>
    </row>
    <row r="304" spans="1:7">
      <c r="A304">
        <f t="shared" si="34"/>
        <v>277</v>
      </c>
      <c r="B304" s="16">
        <f t="shared" si="28"/>
        <v>1357.7804496119563</v>
      </c>
      <c r="C304" s="16">
        <f t="shared" si="29"/>
        <v>299.35738019230843</v>
      </c>
      <c r="D304" s="16">
        <f t="shared" si="30"/>
        <v>175856.31425706332</v>
      </c>
      <c r="E304" s="16">
        <f t="shared" si="31"/>
        <v>1058.4230694196478</v>
      </c>
      <c r="F304" s="16">
        <f t="shared" si="32"/>
        <v>200248.87028544847</v>
      </c>
      <c r="G304" s="16">
        <f t="shared" si="33"/>
        <v>99751.129714551746</v>
      </c>
    </row>
    <row r="305" spans="1:7">
      <c r="A305">
        <f t="shared" si="34"/>
        <v>278</v>
      </c>
      <c r="B305" s="16">
        <f t="shared" si="28"/>
        <v>1357.7804496119563</v>
      </c>
      <c r="C305" s="16">
        <f t="shared" si="29"/>
        <v>296.21435705167858</v>
      </c>
      <c r="D305" s="16">
        <f t="shared" si="30"/>
        <v>176152.528614115</v>
      </c>
      <c r="E305" s="16">
        <f t="shared" si="31"/>
        <v>1061.5660925602779</v>
      </c>
      <c r="F305" s="16">
        <f t="shared" si="32"/>
        <v>201310.43637800874</v>
      </c>
      <c r="G305" s="16">
        <f t="shared" si="33"/>
        <v>98689.563621991474</v>
      </c>
    </row>
    <row r="306" spans="1:7">
      <c r="A306">
        <f t="shared" si="34"/>
        <v>279</v>
      </c>
      <c r="B306" s="16">
        <f t="shared" si="28"/>
        <v>1357.7804496119563</v>
      </c>
      <c r="C306" s="16">
        <f t="shared" si="29"/>
        <v>293.06200059741644</v>
      </c>
      <c r="D306" s="16">
        <f t="shared" si="30"/>
        <v>176445.59061471242</v>
      </c>
      <c r="E306" s="16">
        <f t="shared" si="31"/>
        <v>1064.7184490145398</v>
      </c>
      <c r="F306" s="16">
        <f t="shared" si="32"/>
        <v>202375.15482702327</v>
      </c>
      <c r="G306" s="16">
        <f t="shared" si="33"/>
        <v>97624.845172976929</v>
      </c>
    </row>
    <row r="307" spans="1:7">
      <c r="A307">
        <f t="shared" si="34"/>
        <v>280</v>
      </c>
      <c r="B307" s="16">
        <f t="shared" si="28"/>
        <v>1357.7804496119563</v>
      </c>
      <c r="C307" s="16">
        <f t="shared" si="29"/>
        <v>289.90028311393121</v>
      </c>
      <c r="D307" s="16">
        <f t="shared" si="30"/>
        <v>176735.49089782636</v>
      </c>
      <c r="E307" s="16">
        <f t="shared" si="31"/>
        <v>1067.8801664980251</v>
      </c>
      <c r="F307" s="16">
        <f t="shared" si="32"/>
        <v>203443.03499352129</v>
      </c>
      <c r="G307" s="16">
        <f t="shared" si="33"/>
        <v>96556.965006478902</v>
      </c>
    </row>
    <row r="308" spans="1:7">
      <c r="A308">
        <f t="shared" si="34"/>
        <v>281</v>
      </c>
      <c r="B308" s="16">
        <f t="shared" si="28"/>
        <v>1357.7804496119563</v>
      </c>
      <c r="C308" s="16">
        <f t="shared" si="29"/>
        <v>286.72917680332961</v>
      </c>
      <c r="D308" s="16">
        <f t="shared" si="30"/>
        <v>177022.22007462967</v>
      </c>
      <c r="E308" s="16">
        <f t="shared" si="31"/>
        <v>1071.0512728086267</v>
      </c>
      <c r="F308" s="16">
        <f t="shared" si="32"/>
        <v>204514.08626632992</v>
      </c>
      <c r="G308" s="16">
        <f t="shared" si="33"/>
        <v>95485.91373367027</v>
      </c>
    </row>
    <row r="309" spans="1:7">
      <c r="A309">
        <f t="shared" si="34"/>
        <v>282</v>
      </c>
      <c r="B309" s="16">
        <f t="shared" si="28"/>
        <v>1357.7804496119563</v>
      </c>
      <c r="C309" s="16">
        <f t="shared" si="29"/>
        <v>283.54865378517167</v>
      </c>
      <c r="D309" s="16">
        <f t="shared" si="30"/>
        <v>177305.76872841484</v>
      </c>
      <c r="E309" s="16">
        <f t="shared" si="31"/>
        <v>1074.2317958267847</v>
      </c>
      <c r="F309" s="16">
        <f t="shared" si="32"/>
        <v>205588.3180621567</v>
      </c>
      <c r="G309" s="16">
        <f t="shared" si="33"/>
        <v>94411.681937843488</v>
      </c>
    </row>
    <row r="310" spans="1:7">
      <c r="A310">
        <f t="shared" si="34"/>
        <v>283</v>
      </c>
      <c r="B310" s="16">
        <f t="shared" si="28"/>
        <v>1357.7804496119563</v>
      </c>
      <c r="C310" s="16">
        <f t="shared" si="29"/>
        <v>280.35868609622548</v>
      </c>
      <c r="D310" s="16">
        <f t="shared" si="30"/>
        <v>177586.12741451108</v>
      </c>
      <c r="E310" s="16">
        <f t="shared" si="31"/>
        <v>1077.4217635157308</v>
      </c>
      <c r="F310" s="16">
        <f t="shared" si="32"/>
        <v>206665.73982567244</v>
      </c>
      <c r="G310" s="16">
        <f t="shared" si="33"/>
        <v>93334.260174327763</v>
      </c>
    </row>
    <row r="311" spans="1:7">
      <c r="A311">
        <f t="shared" si="34"/>
        <v>284</v>
      </c>
      <c r="B311" s="16">
        <f t="shared" si="28"/>
        <v>1357.7804496119563</v>
      </c>
      <c r="C311" s="16">
        <f t="shared" si="29"/>
        <v>277.15924569022138</v>
      </c>
      <c r="D311" s="16">
        <f t="shared" si="30"/>
        <v>177863.28666020129</v>
      </c>
      <c r="E311" s="16">
        <f t="shared" si="31"/>
        <v>1080.6212039217348</v>
      </c>
      <c r="F311" s="16">
        <f t="shared" si="32"/>
        <v>207746.36102959418</v>
      </c>
      <c r="G311" s="16">
        <f t="shared" si="33"/>
        <v>92253.638970406028</v>
      </c>
    </row>
    <row r="312" spans="1:7">
      <c r="A312">
        <f t="shared" si="34"/>
        <v>285</v>
      </c>
      <c r="B312" s="16">
        <f t="shared" si="28"/>
        <v>1357.7804496119563</v>
      </c>
      <c r="C312" s="16">
        <f t="shared" si="29"/>
        <v>273.95030443760521</v>
      </c>
      <c r="D312" s="16">
        <f t="shared" si="30"/>
        <v>178137.2369646389</v>
      </c>
      <c r="E312" s="16">
        <f t="shared" si="31"/>
        <v>1083.8301451743512</v>
      </c>
      <c r="F312" s="16">
        <f t="shared" si="32"/>
        <v>208830.19117476852</v>
      </c>
      <c r="G312" s="16">
        <f t="shared" si="33"/>
        <v>91169.808825231681</v>
      </c>
    </row>
    <row r="313" spans="1:7">
      <c r="A313">
        <f t="shared" si="34"/>
        <v>286</v>
      </c>
      <c r="B313" s="16">
        <f t="shared" si="28"/>
        <v>1357.7804496119563</v>
      </c>
      <c r="C313" s="16">
        <f t="shared" si="29"/>
        <v>270.73183412529141</v>
      </c>
      <c r="D313" s="16">
        <f t="shared" si="30"/>
        <v>178407.9687987642</v>
      </c>
      <c r="E313" s="16">
        <f t="shared" si="31"/>
        <v>1087.0486154866649</v>
      </c>
      <c r="F313" s="16">
        <f t="shared" si="32"/>
        <v>209917.23979025517</v>
      </c>
      <c r="G313" s="16">
        <f t="shared" si="33"/>
        <v>90082.760209745014</v>
      </c>
    </row>
    <row r="314" spans="1:7">
      <c r="A314">
        <f t="shared" si="34"/>
        <v>287</v>
      </c>
      <c r="B314" s="16">
        <f t="shared" si="28"/>
        <v>1357.7804496119563</v>
      </c>
      <c r="C314" s="16">
        <f t="shared" si="29"/>
        <v>267.50380645641457</v>
      </c>
      <c r="D314" s="16">
        <f t="shared" si="30"/>
        <v>178675.47260522062</v>
      </c>
      <c r="E314" s="16">
        <f t="shared" si="31"/>
        <v>1090.2766431555417</v>
      </c>
      <c r="F314" s="16">
        <f t="shared" si="32"/>
        <v>211007.51643341072</v>
      </c>
      <c r="G314" s="16">
        <f t="shared" si="33"/>
        <v>88992.483566589479</v>
      </c>
    </row>
    <row r="315" spans="1:7">
      <c r="A315">
        <f t="shared" si="34"/>
        <v>288</v>
      </c>
      <c r="B315" s="16">
        <f t="shared" si="28"/>
        <v>1357.7804496119563</v>
      </c>
      <c r="C315" s="16">
        <f t="shared" si="29"/>
        <v>264.26619305008069</v>
      </c>
      <c r="D315" s="16">
        <f t="shared" si="30"/>
        <v>178939.7387982707</v>
      </c>
      <c r="E315" s="16">
        <f t="shared" si="31"/>
        <v>1093.5142565618758</v>
      </c>
      <c r="F315" s="16">
        <f t="shared" si="32"/>
        <v>212101.0306899726</v>
      </c>
      <c r="G315" s="16">
        <f t="shared" si="33"/>
        <v>87898.969310027605</v>
      </c>
    </row>
    <row r="316" spans="1:7">
      <c r="A316">
        <f t="shared" si="34"/>
        <v>289</v>
      </c>
      <c r="B316" s="16">
        <f t="shared" si="28"/>
        <v>1357.7804496119563</v>
      </c>
      <c r="C316" s="16">
        <f t="shared" si="29"/>
        <v>261.01896544111793</v>
      </c>
      <c r="D316" s="16">
        <f t="shared" si="30"/>
        <v>179200.75776371182</v>
      </c>
      <c r="E316" s="16">
        <f t="shared" si="31"/>
        <v>1096.7614841708385</v>
      </c>
      <c r="F316" s="16">
        <f t="shared" si="32"/>
        <v>213197.79217414343</v>
      </c>
      <c r="G316" s="16">
        <f t="shared" si="33"/>
        <v>86802.207825856764</v>
      </c>
    </row>
    <row r="317" spans="1:7">
      <c r="A317">
        <f t="shared" si="34"/>
        <v>290</v>
      </c>
      <c r="B317" s="16">
        <f t="shared" si="28"/>
        <v>1357.7804496119563</v>
      </c>
      <c r="C317" s="16">
        <f t="shared" si="29"/>
        <v>257.762095079826</v>
      </c>
      <c r="D317" s="16">
        <f t="shared" si="30"/>
        <v>179458.51985879164</v>
      </c>
      <c r="E317" s="16">
        <f t="shared" si="31"/>
        <v>1100.0183545321304</v>
      </c>
      <c r="F317" s="16">
        <f t="shared" si="32"/>
        <v>214297.81052867556</v>
      </c>
      <c r="G317" s="16">
        <f t="shared" si="33"/>
        <v>85702.189471324629</v>
      </c>
    </row>
    <row r="318" spans="1:7">
      <c r="A318">
        <f t="shared" si="34"/>
        <v>291</v>
      </c>
      <c r="B318" s="16">
        <f t="shared" si="28"/>
        <v>1357.7804496119563</v>
      </c>
      <c r="C318" s="16">
        <f t="shared" si="29"/>
        <v>254.4955533317254</v>
      </c>
      <c r="D318" s="16">
        <f t="shared" si="30"/>
        <v>179713.01541212335</v>
      </c>
      <c r="E318" s="16">
        <f t="shared" si="31"/>
        <v>1103.2848962802309</v>
      </c>
      <c r="F318" s="16">
        <f t="shared" si="32"/>
        <v>215401.0954249558</v>
      </c>
      <c r="G318" s="16">
        <f t="shared" si="33"/>
        <v>84598.904575044406</v>
      </c>
    </row>
    <row r="319" spans="1:7">
      <c r="A319">
        <f t="shared" si="34"/>
        <v>292</v>
      </c>
      <c r="B319" s="16">
        <f t="shared" si="28"/>
        <v>1357.7804496119563</v>
      </c>
      <c r="C319" s="16">
        <f t="shared" si="29"/>
        <v>251.21931147730558</v>
      </c>
      <c r="D319" s="16">
        <f t="shared" si="30"/>
        <v>179964.23472360065</v>
      </c>
      <c r="E319" s="16">
        <f t="shared" si="31"/>
        <v>1106.5611381346507</v>
      </c>
      <c r="F319" s="16">
        <f t="shared" si="32"/>
        <v>216507.65656309045</v>
      </c>
      <c r="G319" s="16">
        <f t="shared" si="33"/>
        <v>83492.343436909752</v>
      </c>
    </row>
    <row r="320" spans="1:7">
      <c r="A320">
        <f t="shared" si="34"/>
        <v>293</v>
      </c>
      <c r="B320" s="16">
        <f t="shared" si="28"/>
        <v>1357.7804496119563</v>
      </c>
      <c r="C320" s="16">
        <f t="shared" si="29"/>
        <v>247.93334071177236</v>
      </c>
      <c r="D320" s="16">
        <f t="shared" si="30"/>
        <v>180212.16806431243</v>
      </c>
      <c r="E320" s="16">
        <f t="shared" si="31"/>
        <v>1109.8471089001839</v>
      </c>
      <c r="F320" s="16">
        <f t="shared" si="32"/>
        <v>217617.50367199065</v>
      </c>
      <c r="G320" s="16">
        <f t="shared" si="33"/>
        <v>82382.496328009569</v>
      </c>
    </row>
    <row r="321" spans="1:7">
      <c r="A321">
        <f t="shared" si="34"/>
        <v>294</v>
      </c>
      <c r="B321" s="16">
        <f t="shared" si="28"/>
        <v>1357.7804496119563</v>
      </c>
      <c r="C321" s="16">
        <f t="shared" si="29"/>
        <v>244.63761214479479</v>
      </c>
      <c r="D321" s="16">
        <f t="shared" si="30"/>
        <v>180456.80567645721</v>
      </c>
      <c r="E321" s="16">
        <f t="shared" si="31"/>
        <v>1113.1428374671616</v>
      </c>
      <c r="F321" s="16">
        <f t="shared" si="32"/>
        <v>218730.64650945782</v>
      </c>
      <c r="G321" s="16">
        <f t="shared" si="33"/>
        <v>81269.353490542402</v>
      </c>
    </row>
    <row r="322" spans="1:7">
      <c r="A322">
        <f t="shared" si="34"/>
        <v>295</v>
      </c>
      <c r="B322" s="16">
        <f t="shared" si="28"/>
        <v>1357.7804496119563</v>
      </c>
      <c r="C322" s="16">
        <f t="shared" si="29"/>
        <v>241.33209680025112</v>
      </c>
      <c r="D322" s="16">
        <f t="shared" si="30"/>
        <v>180698.13777325745</v>
      </c>
      <c r="E322" s="16">
        <f t="shared" si="31"/>
        <v>1116.4483528117053</v>
      </c>
      <c r="F322" s="16">
        <f t="shared" si="32"/>
        <v>219847.09486226953</v>
      </c>
      <c r="G322" s="16">
        <f t="shared" si="33"/>
        <v>80152.905137730704</v>
      </c>
    </row>
    <row r="323" spans="1:7">
      <c r="A323">
        <f t="shared" si="34"/>
        <v>296</v>
      </c>
      <c r="B323" s="16">
        <f t="shared" si="28"/>
        <v>1357.7804496119563</v>
      </c>
      <c r="C323" s="16">
        <f t="shared" si="29"/>
        <v>238.01676561597404</v>
      </c>
      <c r="D323" s="16">
        <f t="shared" si="30"/>
        <v>180936.15453887341</v>
      </c>
      <c r="E323" s="16">
        <f t="shared" si="31"/>
        <v>1119.7636839959823</v>
      </c>
      <c r="F323" s="16">
        <f t="shared" si="32"/>
        <v>220966.85854626552</v>
      </c>
      <c r="G323" s="16">
        <f t="shared" si="33"/>
        <v>79033.141453734715</v>
      </c>
    </row>
    <row r="324" spans="1:7">
      <c r="A324">
        <f t="shared" si="34"/>
        <v>297</v>
      </c>
      <c r="B324" s="16">
        <f t="shared" si="28"/>
        <v>1357.7804496119563</v>
      </c>
      <c r="C324" s="16">
        <f t="shared" si="29"/>
        <v>234.69158944349502</v>
      </c>
      <c r="D324" s="16">
        <f t="shared" si="30"/>
        <v>181170.84612831692</v>
      </c>
      <c r="E324" s="16">
        <f t="shared" si="31"/>
        <v>1123.0888601684612</v>
      </c>
      <c r="F324" s="16">
        <f t="shared" si="32"/>
        <v>222089.94740643399</v>
      </c>
      <c r="G324" s="16">
        <f t="shared" si="33"/>
        <v>77910.052593566259</v>
      </c>
    </row>
    <row r="325" spans="1:7">
      <c r="A325">
        <f t="shared" si="34"/>
        <v>298</v>
      </c>
      <c r="B325" s="16">
        <f t="shared" si="28"/>
        <v>1357.7804496119563</v>
      </c>
      <c r="C325" s="16">
        <f t="shared" si="29"/>
        <v>231.35653904778835</v>
      </c>
      <c r="D325" s="16">
        <f t="shared" si="30"/>
        <v>181402.20266736471</v>
      </c>
      <c r="E325" s="16">
        <f t="shared" si="31"/>
        <v>1126.423910564168</v>
      </c>
      <c r="F325" s="16">
        <f t="shared" si="32"/>
        <v>223216.37131699815</v>
      </c>
      <c r="G325" s="16">
        <f t="shared" si="33"/>
        <v>76783.628683002098</v>
      </c>
    </row>
    <row r="326" spans="1:7">
      <c r="A326">
        <f t="shared" si="34"/>
        <v>299</v>
      </c>
      <c r="B326" s="16">
        <f t="shared" si="28"/>
        <v>1357.7804496119563</v>
      </c>
      <c r="C326" s="16">
        <f t="shared" si="29"/>
        <v>228.01158510701384</v>
      </c>
      <c r="D326" s="16">
        <f t="shared" si="30"/>
        <v>181630.21425247172</v>
      </c>
      <c r="E326" s="16">
        <f t="shared" si="31"/>
        <v>1129.7688645049425</v>
      </c>
      <c r="F326" s="16">
        <f t="shared" si="32"/>
        <v>224346.14018150308</v>
      </c>
      <c r="G326" s="16">
        <f t="shared" si="33"/>
        <v>75653.859818497149</v>
      </c>
    </row>
    <row r="327" spans="1:7">
      <c r="A327">
        <f t="shared" si="34"/>
        <v>300</v>
      </c>
      <c r="B327" s="16">
        <f t="shared" si="28"/>
        <v>1357.7804496119563</v>
      </c>
      <c r="C327" s="16">
        <f t="shared" si="29"/>
        <v>224.65669821225902</v>
      </c>
      <c r="D327" s="16">
        <f t="shared" si="30"/>
        <v>181854.87095068398</v>
      </c>
      <c r="E327" s="16">
        <f t="shared" si="31"/>
        <v>1133.1237513996973</v>
      </c>
      <c r="F327" s="16">
        <f t="shared" si="32"/>
        <v>225479.26393290277</v>
      </c>
      <c r="G327" s="16">
        <f t="shared" si="33"/>
        <v>74520.736067097445</v>
      </c>
    </row>
    <row r="328" spans="1:7">
      <c r="A328">
        <f t="shared" si="34"/>
        <v>301</v>
      </c>
      <c r="B328" s="16">
        <f t="shared" si="28"/>
        <v>1357.7804496119563</v>
      </c>
      <c r="C328" s="16">
        <f t="shared" si="29"/>
        <v>221.29184886728075</v>
      </c>
      <c r="D328" s="16">
        <f t="shared" si="30"/>
        <v>182076.16279955127</v>
      </c>
      <c r="E328" s="16">
        <f t="shared" si="31"/>
        <v>1136.4886007446755</v>
      </c>
      <c r="F328" s="16">
        <f t="shared" si="32"/>
        <v>226615.75253364744</v>
      </c>
      <c r="G328" s="16">
        <f t="shared" si="33"/>
        <v>73384.247466352768</v>
      </c>
    </row>
    <row r="329" spans="1:7">
      <c r="A329">
        <f t="shared" si="34"/>
        <v>302</v>
      </c>
      <c r="B329" s="16">
        <f t="shared" si="28"/>
        <v>1357.7804496119563</v>
      </c>
      <c r="C329" s="16">
        <f t="shared" si="29"/>
        <v>217.91700748824587</v>
      </c>
      <c r="D329" s="16">
        <f t="shared" si="30"/>
        <v>182294.07980703952</v>
      </c>
      <c r="E329" s="16">
        <f t="shared" si="31"/>
        <v>1139.8634421237105</v>
      </c>
      <c r="F329" s="16">
        <f t="shared" si="32"/>
        <v>227755.61597577116</v>
      </c>
      <c r="G329" s="16">
        <f t="shared" si="33"/>
        <v>72244.384024229061</v>
      </c>
    </row>
    <row r="330" spans="1:7">
      <c r="A330">
        <f t="shared" si="34"/>
        <v>303</v>
      </c>
      <c r="B330" s="16">
        <f t="shared" si="28"/>
        <v>1357.7804496119563</v>
      </c>
      <c r="C330" s="16">
        <f t="shared" si="29"/>
        <v>214.53214440347088</v>
      </c>
      <c r="D330" s="16">
        <f t="shared" si="30"/>
        <v>182508.61195144299</v>
      </c>
      <c r="E330" s="16">
        <f t="shared" si="31"/>
        <v>1143.2483052084854</v>
      </c>
      <c r="F330" s="16">
        <f t="shared" si="32"/>
        <v>228898.86428097964</v>
      </c>
      <c r="G330" s="16">
        <f t="shared" si="33"/>
        <v>71101.135719020574</v>
      </c>
    </row>
    <row r="331" spans="1:7">
      <c r="A331">
        <f t="shared" si="34"/>
        <v>304</v>
      </c>
      <c r="B331" s="16">
        <f t="shared" si="28"/>
        <v>1357.7804496119563</v>
      </c>
      <c r="C331" s="16">
        <f t="shared" si="29"/>
        <v>211.13722985316127</v>
      </c>
      <c r="D331" s="16">
        <f t="shared" si="30"/>
        <v>182719.74918129615</v>
      </c>
      <c r="E331" s="16">
        <f t="shared" si="31"/>
        <v>1146.6432197587951</v>
      </c>
      <c r="F331" s="16">
        <f t="shared" si="32"/>
        <v>230045.50750073843</v>
      </c>
      <c r="G331" s="16">
        <f t="shared" si="33"/>
        <v>69954.492499261774</v>
      </c>
    </row>
    <row r="332" spans="1:7">
      <c r="A332">
        <f t="shared" si="34"/>
        <v>305</v>
      </c>
      <c r="B332" s="16">
        <f t="shared" si="28"/>
        <v>1357.7804496119563</v>
      </c>
      <c r="C332" s="16">
        <f t="shared" si="29"/>
        <v>207.73223398914982</v>
      </c>
      <c r="D332" s="16">
        <f t="shared" si="30"/>
        <v>182927.48141528529</v>
      </c>
      <c r="E332" s="16">
        <f t="shared" si="31"/>
        <v>1150.0482156228065</v>
      </c>
      <c r="F332" s="16">
        <f t="shared" si="32"/>
        <v>231195.55571636124</v>
      </c>
      <c r="G332" s="16">
        <f t="shared" si="33"/>
        <v>68804.444283638964</v>
      </c>
    </row>
    <row r="333" spans="1:7">
      <c r="A333">
        <f t="shared" si="34"/>
        <v>306</v>
      </c>
      <c r="B333" s="16">
        <f t="shared" si="28"/>
        <v>1357.7804496119563</v>
      </c>
      <c r="C333" s="16">
        <f t="shared" si="29"/>
        <v>204.31712687463414</v>
      </c>
      <c r="D333" s="16">
        <f t="shared" si="30"/>
        <v>183131.79854215993</v>
      </c>
      <c r="E333" s="16">
        <f t="shared" si="31"/>
        <v>1153.4633227373222</v>
      </c>
      <c r="F333" s="16">
        <f t="shared" si="32"/>
        <v>232349.01903909855</v>
      </c>
      <c r="G333" s="16">
        <f t="shared" si="33"/>
        <v>67650.980960901637</v>
      </c>
    </row>
    <row r="334" spans="1:7">
      <c r="A334">
        <f t="shared" si="34"/>
        <v>307</v>
      </c>
      <c r="B334" s="16">
        <f t="shared" si="28"/>
        <v>1357.7804496119563</v>
      </c>
      <c r="C334" s="16">
        <f t="shared" si="29"/>
        <v>200.89187848391356</v>
      </c>
      <c r="D334" s="16">
        <f t="shared" si="30"/>
        <v>183332.69042064383</v>
      </c>
      <c r="E334" s="16">
        <f t="shared" si="31"/>
        <v>1156.8885711280427</v>
      </c>
      <c r="F334" s="16">
        <f t="shared" si="32"/>
        <v>233505.9076102266</v>
      </c>
      <c r="G334" s="16">
        <f t="shared" si="33"/>
        <v>66494.092389773592</v>
      </c>
    </row>
    <row r="335" spans="1:7">
      <c r="A335">
        <f t="shared" si="34"/>
        <v>308</v>
      </c>
      <c r="B335" s="16">
        <f t="shared" si="28"/>
        <v>1357.7804496119563</v>
      </c>
      <c r="C335" s="16">
        <f t="shared" si="29"/>
        <v>197.45645870212496</v>
      </c>
      <c r="D335" s="16">
        <f t="shared" si="30"/>
        <v>183530.14687934596</v>
      </c>
      <c r="E335" s="16">
        <f t="shared" si="31"/>
        <v>1160.3239909098313</v>
      </c>
      <c r="F335" s="16">
        <f t="shared" si="32"/>
        <v>234666.23160113642</v>
      </c>
      <c r="G335" s="16">
        <f t="shared" si="33"/>
        <v>65333.768398863758</v>
      </c>
    </row>
    <row r="336" spans="1:7">
      <c r="A336">
        <f t="shared" si="34"/>
        <v>309</v>
      </c>
      <c r="B336" s="16">
        <f t="shared" si="28"/>
        <v>1357.7804496119563</v>
      </c>
      <c r="C336" s="16">
        <f t="shared" si="29"/>
        <v>194.01083732497827</v>
      </c>
      <c r="D336" s="16">
        <f t="shared" si="30"/>
        <v>183724.15771667095</v>
      </c>
      <c r="E336" s="16">
        <f t="shared" si="31"/>
        <v>1163.7696122869781</v>
      </c>
      <c r="F336" s="16">
        <f t="shared" si="32"/>
        <v>235830.00121342338</v>
      </c>
      <c r="G336" s="16">
        <f t="shared" si="33"/>
        <v>64169.998786576783</v>
      </c>
    </row>
    <row r="337" spans="1:7">
      <c r="A337">
        <f t="shared" si="34"/>
        <v>310</v>
      </c>
      <c r="B337" s="16">
        <f t="shared" si="28"/>
        <v>1357.7804496119563</v>
      </c>
      <c r="C337" s="16">
        <f t="shared" si="29"/>
        <v>190.55498405849059</v>
      </c>
      <c r="D337" s="16">
        <f t="shared" si="30"/>
        <v>183914.71270072943</v>
      </c>
      <c r="E337" s="16">
        <f t="shared" si="31"/>
        <v>1167.2254655534657</v>
      </c>
      <c r="F337" s="16">
        <f t="shared" si="32"/>
        <v>236997.22667897685</v>
      </c>
      <c r="G337" s="16">
        <f t="shared" si="33"/>
        <v>63002.77332102332</v>
      </c>
    </row>
    <row r="338" spans="1:7">
      <c r="A338">
        <f t="shared" si="34"/>
        <v>311</v>
      </c>
      <c r="B338" s="16">
        <f t="shared" si="28"/>
        <v>1357.7804496119563</v>
      </c>
      <c r="C338" s="16">
        <f t="shared" si="29"/>
        <v>187.08886851872015</v>
      </c>
      <c r="D338" s="16">
        <f t="shared" si="30"/>
        <v>184101.80156924814</v>
      </c>
      <c r="E338" s="16">
        <f t="shared" si="31"/>
        <v>1170.6915810932362</v>
      </c>
      <c r="F338" s="16">
        <f t="shared" si="32"/>
        <v>238167.91826007009</v>
      </c>
      <c r="G338" s="16">
        <f t="shared" si="33"/>
        <v>61832.081739930087</v>
      </c>
    </row>
    <row r="339" spans="1:7">
      <c r="A339">
        <f t="shared" si="34"/>
        <v>312</v>
      </c>
      <c r="B339" s="16">
        <f t="shared" si="28"/>
        <v>1357.7804496119563</v>
      </c>
      <c r="C339" s="16">
        <f t="shared" si="29"/>
        <v>183.61246023149894</v>
      </c>
      <c r="D339" s="16">
        <f t="shared" si="30"/>
        <v>184285.41402947964</v>
      </c>
      <c r="E339" s="16">
        <f t="shared" si="31"/>
        <v>1174.1679893804574</v>
      </c>
      <c r="F339" s="16">
        <f t="shared" si="32"/>
        <v>239342.08624945054</v>
      </c>
      <c r="G339" s="16">
        <f t="shared" si="33"/>
        <v>60657.913750549633</v>
      </c>
    </row>
    <row r="340" spans="1:7">
      <c r="A340">
        <f t="shared" si="34"/>
        <v>313</v>
      </c>
      <c r="B340" s="16">
        <f t="shared" si="28"/>
        <v>1357.7804496119563</v>
      </c>
      <c r="C340" s="16">
        <f t="shared" si="29"/>
        <v>180.12572863216494</v>
      </c>
      <c r="D340" s="16">
        <f t="shared" si="30"/>
        <v>184465.53975811182</v>
      </c>
      <c r="E340" s="16">
        <f t="shared" si="31"/>
        <v>1177.6547209797914</v>
      </c>
      <c r="F340" s="16">
        <f t="shared" si="32"/>
        <v>240519.74097043034</v>
      </c>
      <c r="G340" s="16">
        <f t="shared" si="33"/>
        <v>59480.259029569839</v>
      </c>
    </row>
    <row r="341" spans="1:7">
      <c r="A341">
        <f t="shared" si="34"/>
        <v>314</v>
      </c>
      <c r="B341" s="16">
        <f t="shared" si="28"/>
        <v>1357.7804496119563</v>
      </c>
      <c r="C341" s="16">
        <f t="shared" si="29"/>
        <v>176.62864306529326</v>
      </c>
      <c r="D341" s="16">
        <f t="shared" si="30"/>
        <v>184642.1684011771</v>
      </c>
      <c r="E341" s="16">
        <f t="shared" si="31"/>
        <v>1181.151806546663</v>
      </c>
      <c r="F341" s="16">
        <f t="shared" si="32"/>
        <v>241700.89277697701</v>
      </c>
      <c r="G341" s="16">
        <f t="shared" si="33"/>
        <v>58299.107223023173</v>
      </c>
    </row>
    <row r="342" spans="1:7">
      <c r="A342">
        <f t="shared" si="34"/>
        <v>315</v>
      </c>
      <c r="B342" s="16">
        <f t="shared" si="28"/>
        <v>1357.7804496119563</v>
      </c>
      <c r="C342" s="16">
        <f t="shared" si="29"/>
        <v>173.12117278442676</v>
      </c>
      <c r="D342" s="16">
        <f t="shared" si="30"/>
        <v>184815.28957396152</v>
      </c>
      <c r="E342" s="16">
        <f t="shared" si="31"/>
        <v>1184.6592768275295</v>
      </c>
      <c r="F342" s="16">
        <f t="shared" si="32"/>
        <v>242885.55205380454</v>
      </c>
      <c r="G342" s="16">
        <f t="shared" si="33"/>
        <v>57114.447946195643</v>
      </c>
    </row>
    <row r="343" spans="1:7">
      <c r="A343">
        <f t="shared" si="34"/>
        <v>316</v>
      </c>
      <c r="B343" s="16">
        <f t="shared" si="28"/>
        <v>1357.7804496119563</v>
      </c>
      <c r="C343" s="16">
        <f t="shared" si="29"/>
        <v>169.60328695180564</v>
      </c>
      <c r="D343" s="16">
        <f t="shared" si="30"/>
        <v>184984.89286091333</v>
      </c>
      <c r="E343" s="16">
        <f t="shared" si="31"/>
        <v>1188.1771626601508</v>
      </c>
      <c r="F343" s="16">
        <f t="shared" si="32"/>
        <v>244073.72921646468</v>
      </c>
      <c r="G343" s="16">
        <f t="shared" si="33"/>
        <v>55926.270783535496</v>
      </c>
    </row>
    <row r="344" spans="1:7">
      <c r="A344">
        <f t="shared" si="34"/>
        <v>317</v>
      </c>
      <c r="B344" s="16">
        <f t="shared" si="28"/>
        <v>1357.7804496119563</v>
      </c>
      <c r="C344" s="16">
        <f t="shared" si="29"/>
        <v>166.07495463809633</v>
      </c>
      <c r="D344" s="16">
        <f t="shared" si="30"/>
        <v>185150.96781555141</v>
      </c>
      <c r="E344" s="16">
        <f t="shared" si="31"/>
        <v>1191.7054949738599</v>
      </c>
      <c r="F344" s="16">
        <f t="shared" si="32"/>
        <v>245265.43471143855</v>
      </c>
      <c r="G344" s="16">
        <f t="shared" si="33"/>
        <v>54734.565288561636</v>
      </c>
    </row>
    <row r="345" spans="1:7">
      <c r="A345">
        <f t="shared" si="34"/>
        <v>318</v>
      </c>
      <c r="B345" s="16">
        <f t="shared" si="28"/>
        <v>1357.7804496119563</v>
      </c>
      <c r="C345" s="16">
        <f t="shared" si="29"/>
        <v>162.5361448221195</v>
      </c>
      <c r="D345" s="16">
        <f t="shared" si="30"/>
        <v>185313.50396037352</v>
      </c>
      <c r="E345" s="16">
        <f t="shared" si="31"/>
        <v>1195.2443047898369</v>
      </c>
      <c r="F345" s="16">
        <f t="shared" si="32"/>
        <v>246460.67901622839</v>
      </c>
      <c r="G345" s="16">
        <f t="shared" si="33"/>
        <v>53539.320983771802</v>
      </c>
    </row>
    <row r="346" spans="1:7">
      <c r="A346">
        <f t="shared" si="34"/>
        <v>319</v>
      </c>
      <c r="B346" s="16">
        <f t="shared" si="28"/>
        <v>1357.7804496119563</v>
      </c>
      <c r="C346" s="16">
        <f t="shared" si="29"/>
        <v>158.98682639057742</v>
      </c>
      <c r="D346" s="16">
        <f t="shared" si="30"/>
        <v>185472.4907867641</v>
      </c>
      <c r="E346" s="16">
        <f t="shared" si="31"/>
        <v>1198.793623221379</v>
      </c>
      <c r="F346" s="16">
        <f t="shared" si="32"/>
        <v>247659.47263944976</v>
      </c>
      <c r="G346" s="16">
        <f t="shared" si="33"/>
        <v>52340.527360550426</v>
      </c>
    </row>
    <row r="347" spans="1:7">
      <c r="A347">
        <f t="shared" si="34"/>
        <v>320</v>
      </c>
      <c r="B347" s="16">
        <f t="shared" si="28"/>
        <v>1357.7804496119563</v>
      </c>
      <c r="C347" s="16">
        <f t="shared" si="29"/>
        <v>155.42696813778042</v>
      </c>
      <c r="D347" s="16">
        <f t="shared" si="30"/>
        <v>185627.91775490189</v>
      </c>
      <c r="E347" s="16">
        <f t="shared" si="31"/>
        <v>1202.3534814741759</v>
      </c>
      <c r="F347" s="16">
        <f t="shared" si="32"/>
        <v>248861.82612092394</v>
      </c>
      <c r="G347" s="16">
        <f t="shared" si="33"/>
        <v>51138.173879076254</v>
      </c>
    </row>
    <row r="348" spans="1:7">
      <c r="A348">
        <f t="shared" si="34"/>
        <v>321</v>
      </c>
      <c r="B348" s="16">
        <f t="shared" si="28"/>
        <v>1357.7804496119563</v>
      </c>
      <c r="C348" s="16">
        <f t="shared" si="29"/>
        <v>151.85653876537239</v>
      </c>
      <c r="D348" s="16">
        <f t="shared" si="30"/>
        <v>185779.77429366726</v>
      </c>
      <c r="E348" s="16">
        <f t="shared" si="31"/>
        <v>1205.923910846584</v>
      </c>
      <c r="F348" s="16">
        <f t="shared" si="32"/>
        <v>250067.75003177053</v>
      </c>
      <c r="G348" s="16">
        <f t="shared" si="33"/>
        <v>49932.249968229669</v>
      </c>
    </row>
    <row r="349" spans="1:7">
      <c r="A349">
        <f t="shared" si="34"/>
        <v>322</v>
      </c>
      <c r="B349" s="16">
        <f t="shared" ref="B349:B412" si="35">$C$24</f>
        <v>1357.7804496119563</v>
      </c>
      <c r="C349" s="16">
        <f t="shared" ref="C349:C412" si="36">$C$21*G348</f>
        <v>148.27550688205571</v>
      </c>
      <c r="D349" s="16">
        <f t="shared" ref="D349:D412" si="37">D348+C349</f>
        <v>185928.04980054931</v>
      </c>
      <c r="E349" s="16">
        <f t="shared" ref="E349:E412" si="38">B349-C349</f>
        <v>1209.5049427299007</v>
      </c>
      <c r="F349" s="16">
        <f t="shared" ref="F349:F412" si="39">F348+E349</f>
        <v>251277.25497450042</v>
      </c>
      <c r="G349" s="16">
        <f t="shared" ref="G349:G412" si="40">G348-E349</f>
        <v>48722.745025499768</v>
      </c>
    </row>
    <row r="350" spans="1:7">
      <c r="A350">
        <f t="shared" ref="A350:A413" si="41">A349+1</f>
        <v>323</v>
      </c>
      <c r="B350" s="16">
        <f t="shared" si="35"/>
        <v>1357.7804496119563</v>
      </c>
      <c r="C350" s="16">
        <f t="shared" si="36"/>
        <v>144.68384100331528</v>
      </c>
      <c r="D350" s="16">
        <f t="shared" si="37"/>
        <v>186072.73364155262</v>
      </c>
      <c r="E350" s="16">
        <f t="shared" si="38"/>
        <v>1213.096608608641</v>
      </c>
      <c r="F350" s="16">
        <f t="shared" si="39"/>
        <v>252490.35158310906</v>
      </c>
      <c r="G350" s="16">
        <f t="shared" si="40"/>
        <v>47509.648416891127</v>
      </c>
    </row>
    <row r="351" spans="1:7">
      <c r="A351">
        <f t="shared" si="41"/>
        <v>324</v>
      </c>
      <c r="B351" s="16">
        <f t="shared" si="35"/>
        <v>1357.7804496119563</v>
      </c>
      <c r="C351" s="16">
        <f t="shared" si="36"/>
        <v>141.08150955114166</v>
      </c>
      <c r="D351" s="16">
        <f t="shared" si="37"/>
        <v>186213.81515110377</v>
      </c>
      <c r="E351" s="16">
        <f t="shared" si="38"/>
        <v>1216.6989400608147</v>
      </c>
      <c r="F351" s="16">
        <f t="shared" si="39"/>
        <v>253707.05052316989</v>
      </c>
      <c r="G351" s="16">
        <f t="shared" si="40"/>
        <v>46292.949476830312</v>
      </c>
    </row>
    <row r="352" spans="1:7">
      <c r="A352">
        <f t="shared" si="41"/>
        <v>325</v>
      </c>
      <c r="B352" s="16">
        <f t="shared" si="35"/>
        <v>1357.7804496119563</v>
      </c>
      <c r="C352" s="16">
        <f t="shared" si="36"/>
        <v>137.46848085375342</v>
      </c>
      <c r="D352" s="16">
        <f t="shared" si="37"/>
        <v>186351.28363195751</v>
      </c>
      <c r="E352" s="16">
        <f t="shared" si="38"/>
        <v>1220.311968758203</v>
      </c>
      <c r="F352" s="16">
        <f t="shared" si="39"/>
        <v>254927.3624919281</v>
      </c>
      <c r="G352" s="16">
        <f t="shared" si="40"/>
        <v>45072.637508072112</v>
      </c>
    </row>
    <row r="353" spans="1:7">
      <c r="A353">
        <f t="shared" si="41"/>
        <v>326</v>
      </c>
      <c r="B353" s="16">
        <f t="shared" si="35"/>
        <v>1357.7804496119563</v>
      </c>
      <c r="C353" s="16">
        <f t="shared" si="36"/>
        <v>133.84472314531871</v>
      </c>
      <c r="D353" s="16">
        <f t="shared" si="37"/>
        <v>186485.12835510285</v>
      </c>
      <c r="E353" s="16">
        <f t="shared" si="38"/>
        <v>1223.9357264666376</v>
      </c>
      <c r="F353" s="16">
        <f t="shared" si="39"/>
        <v>256151.29821839475</v>
      </c>
      <c r="G353" s="16">
        <f t="shared" si="40"/>
        <v>43848.701781605472</v>
      </c>
    </row>
    <row r="354" spans="1:7">
      <c r="A354">
        <f t="shared" si="41"/>
        <v>327</v>
      </c>
      <c r="B354" s="16">
        <f t="shared" si="35"/>
        <v>1357.7804496119563</v>
      </c>
      <c r="C354" s="16">
        <f t="shared" si="36"/>
        <v>130.21020456567592</v>
      </c>
      <c r="D354" s="16">
        <f t="shared" si="37"/>
        <v>186615.33855966851</v>
      </c>
      <c r="E354" s="16">
        <f t="shared" si="38"/>
        <v>1227.5702450462804</v>
      </c>
      <c r="F354" s="16">
        <f t="shared" si="39"/>
        <v>257378.86846344103</v>
      </c>
      <c r="G354" s="16">
        <f t="shared" si="40"/>
        <v>42621.131536559195</v>
      </c>
    </row>
    <row r="355" spans="1:7">
      <c r="A355">
        <f t="shared" si="41"/>
        <v>328</v>
      </c>
      <c r="B355" s="16">
        <f t="shared" si="35"/>
        <v>1357.7804496119563</v>
      </c>
      <c r="C355" s="16">
        <f t="shared" si="36"/>
        <v>126.56489316005373</v>
      </c>
      <c r="D355" s="16">
        <f t="shared" si="37"/>
        <v>186741.90345282856</v>
      </c>
      <c r="E355" s="16">
        <f t="shared" si="38"/>
        <v>1231.2155564519026</v>
      </c>
      <c r="F355" s="16">
        <f t="shared" si="39"/>
        <v>258610.08401989294</v>
      </c>
      <c r="G355" s="16">
        <f t="shared" si="40"/>
        <v>41389.915980107289</v>
      </c>
    </row>
    <row r="356" spans="1:7">
      <c r="A356">
        <f t="shared" si="41"/>
        <v>329</v>
      </c>
      <c r="B356" s="16">
        <f t="shared" si="35"/>
        <v>1357.7804496119563</v>
      </c>
      <c r="C356" s="16">
        <f t="shared" si="36"/>
        <v>122.90875687878992</v>
      </c>
      <c r="D356" s="16">
        <f t="shared" si="37"/>
        <v>186864.81220970734</v>
      </c>
      <c r="E356" s="16">
        <f t="shared" si="38"/>
        <v>1234.8716927331664</v>
      </c>
      <c r="F356" s="16">
        <f t="shared" si="39"/>
        <v>259844.95571262611</v>
      </c>
      <c r="G356" s="16">
        <f t="shared" si="40"/>
        <v>40155.044287374119</v>
      </c>
    </row>
    <row r="357" spans="1:7">
      <c r="A357">
        <f t="shared" si="41"/>
        <v>330</v>
      </c>
      <c r="B357" s="16">
        <f t="shared" si="35"/>
        <v>1357.7804496119563</v>
      </c>
      <c r="C357" s="16">
        <f t="shared" si="36"/>
        <v>119.24176357704977</v>
      </c>
      <c r="D357" s="16">
        <f t="shared" si="37"/>
        <v>186984.05397328438</v>
      </c>
      <c r="E357" s="16">
        <f t="shared" si="38"/>
        <v>1238.5386860349065</v>
      </c>
      <c r="F357" s="16">
        <f t="shared" si="39"/>
        <v>261083.49439866102</v>
      </c>
      <c r="G357" s="16">
        <f t="shared" si="40"/>
        <v>38916.50560133921</v>
      </c>
    </row>
    <row r="358" spans="1:7">
      <c r="A358">
        <f t="shared" si="41"/>
        <v>331</v>
      </c>
      <c r="B358" s="16">
        <f t="shared" si="35"/>
        <v>1357.7804496119563</v>
      </c>
      <c r="C358" s="16">
        <f t="shared" si="36"/>
        <v>115.5638810145434</v>
      </c>
      <c r="D358" s="16">
        <f t="shared" si="37"/>
        <v>187099.61785429891</v>
      </c>
      <c r="E358" s="16">
        <f t="shared" si="38"/>
        <v>1242.216568597413</v>
      </c>
      <c r="F358" s="16">
        <f t="shared" si="39"/>
        <v>262325.71096725843</v>
      </c>
      <c r="G358" s="16">
        <f t="shared" si="40"/>
        <v>37674.289032741799</v>
      </c>
    </row>
    <row r="359" spans="1:7">
      <c r="A359">
        <f t="shared" si="41"/>
        <v>332</v>
      </c>
      <c r="B359" s="16">
        <f t="shared" si="35"/>
        <v>1357.7804496119563</v>
      </c>
      <c r="C359" s="16">
        <f t="shared" si="36"/>
        <v>111.87507685524227</v>
      </c>
      <c r="D359" s="16">
        <f t="shared" si="37"/>
        <v>187211.49293115415</v>
      </c>
      <c r="E359" s="16">
        <f t="shared" si="38"/>
        <v>1245.9053727567141</v>
      </c>
      <c r="F359" s="16">
        <f t="shared" si="39"/>
        <v>263571.61634001514</v>
      </c>
      <c r="G359" s="16">
        <f t="shared" si="40"/>
        <v>36428.383659985084</v>
      </c>
    </row>
    <row r="360" spans="1:7">
      <c r="A360">
        <f t="shared" si="41"/>
        <v>333</v>
      </c>
      <c r="B360" s="16">
        <f t="shared" si="35"/>
        <v>1357.7804496119563</v>
      </c>
      <c r="C360" s="16">
        <f t="shared" si="36"/>
        <v>108.17531866709491</v>
      </c>
      <c r="D360" s="16">
        <f t="shared" si="37"/>
        <v>187319.66824982123</v>
      </c>
      <c r="E360" s="16">
        <f t="shared" si="38"/>
        <v>1249.6051309448615</v>
      </c>
      <c r="F360" s="16">
        <f t="shared" si="39"/>
        <v>264821.22147096001</v>
      </c>
      <c r="G360" s="16">
        <f t="shared" si="40"/>
        <v>35178.778529040224</v>
      </c>
    </row>
    <row r="361" spans="1:7">
      <c r="A361">
        <f t="shared" si="41"/>
        <v>334</v>
      </c>
      <c r="B361" s="16">
        <f t="shared" si="35"/>
        <v>1357.7804496119563</v>
      </c>
      <c r="C361" s="16">
        <f t="shared" si="36"/>
        <v>104.46457392174179</v>
      </c>
      <c r="D361" s="16">
        <f t="shared" si="37"/>
        <v>187424.13282374298</v>
      </c>
      <c r="E361" s="16">
        <f t="shared" si="38"/>
        <v>1253.3158756902146</v>
      </c>
      <c r="F361" s="16">
        <f t="shared" si="39"/>
        <v>266074.53734665021</v>
      </c>
      <c r="G361" s="16">
        <f t="shared" si="40"/>
        <v>33925.462653350012</v>
      </c>
    </row>
    <row r="362" spans="1:7">
      <c r="A362">
        <f t="shared" si="41"/>
        <v>335</v>
      </c>
      <c r="B362" s="16">
        <f t="shared" si="35"/>
        <v>1357.7804496119563</v>
      </c>
      <c r="C362" s="16">
        <f t="shared" si="36"/>
        <v>100.7428099942293</v>
      </c>
      <c r="D362" s="16">
        <f t="shared" si="37"/>
        <v>187524.87563373722</v>
      </c>
      <c r="E362" s="16">
        <f t="shared" si="38"/>
        <v>1257.0376396177271</v>
      </c>
      <c r="F362" s="16">
        <f t="shared" si="39"/>
        <v>267331.57498626795</v>
      </c>
      <c r="G362" s="16">
        <f t="shared" si="40"/>
        <v>32668.425013732285</v>
      </c>
    </row>
    <row r="363" spans="1:7">
      <c r="A363">
        <f t="shared" si="41"/>
        <v>336</v>
      </c>
      <c r="B363" s="16">
        <f t="shared" si="35"/>
        <v>1357.7804496119563</v>
      </c>
      <c r="C363" s="16">
        <f t="shared" si="36"/>
        <v>97.009994162722933</v>
      </c>
      <c r="D363" s="16">
        <f t="shared" si="37"/>
        <v>187621.88562789993</v>
      </c>
      <c r="E363" s="16">
        <f t="shared" si="38"/>
        <v>1260.7704554492334</v>
      </c>
      <c r="F363" s="16">
        <f t="shared" si="39"/>
        <v>268592.34544171719</v>
      </c>
      <c r="G363" s="16">
        <f t="shared" si="40"/>
        <v>31407.654558283051</v>
      </c>
    </row>
    <row r="364" spans="1:7">
      <c r="A364">
        <f t="shared" si="41"/>
        <v>337</v>
      </c>
      <c r="B364" s="16">
        <f t="shared" si="35"/>
        <v>1357.7804496119563</v>
      </c>
      <c r="C364" s="16">
        <f t="shared" si="36"/>
        <v>93.266093608219578</v>
      </c>
      <c r="D364" s="16">
        <f t="shared" si="37"/>
        <v>187715.15172150815</v>
      </c>
      <c r="E364" s="16">
        <f t="shared" si="38"/>
        <v>1264.5143560037368</v>
      </c>
      <c r="F364" s="16">
        <f t="shared" si="39"/>
        <v>269856.85979772091</v>
      </c>
      <c r="G364" s="16">
        <f t="shared" si="40"/>
        <v>30143.140202279315</v>
      </c>
    </row>
    <row r="365" spans="1:7">
      <c r="A365">
        <f t="shared" si="41"/>
        <v>338</v>
      </c>
      <c r="B365" s="16">
        <f t="shared" si="35"/>
        <v>1357.7804496119563</v>
      </c>
      <c r="C365" s="16">
        <f t="shared" si="36"/>
        <v>89.511075414258983</v>
      </c>
      <c r="D365" s="16">
        <f t="shared" si="37"/>
        <v>187804.66279692241</v>
      </c>
      <c r="E365" s="16">
        <f t="shared" si="38"/>
        <v>1268.2693741976973</v>
      </c>
      <c r="F365" s="16">
        <f t="shared" si="39"/>
        <v>271125.12917191861</v>
      </c>
      <c r="G365" s="16">
        <f t="shared" si="40"/>
        <v>28874.870828081617</v>
      </c>
    </row>
    <row r="366" spans="1:7">
      <c r="A366">
        <f t="shared" si="41"/>
        <v>339</v>
      </c>
      <c r="B366" s="16">
        <f t="shared" si="35"/>
        <v>1357.7804496119563</v>
      </c>
      <c r="C366" s="16">
        <f t="shared" si="36"/>
        <v>85.744906566634384</v>
      </c>
      <c r="D366" s="16">
        <f t="shared" si="37"/>
        <v>187890.40770348904</v>
      </c>
      <c r="E366" s="16">
        <f t="shared" si="38"/>
        <v>1272.0355430453219</v>
      </c>
      <c r="F366" s="16">
        <f t="shared" si="39"/>
        <v>272397.16471496393</v>
      </c>
      <c r="G366" s="16">
        <f t="shared" si="40"/>
        <v>27602.835285036293</v>
      </c>
    </row>
    <row r="367" spans="1:7">
      <c r="A367">
        <f t="shared" si="41"/>
        <v>340</v>
      </c>
      <c r="B367" s="16">
        <f t="shared" si="35"/>
        <v>1357.7804496119563</v>
      </c>
      <c r="C367" s="16">
        <f t="shared" si="36"/>
        <v>81.967553953102168</v>
      </c>
      <c r="D367" s="16">
        <f t="shared" si="37"/>
        <v>187972.37525744215</v>
      </c>
      <c r="E367" s="16">
        <f t="shared" si="38"/>
        <v>1275.8128956588541</v>
      </c>
      <c r="F367" s="16">
        <f t="shared" si="39"/>
        <v>273672.97761062277</v>
      </c>
      <c r="G367" s="16">
        <f t="shared" si="40"/>
        <v>26327.022389377438</v>
      </c>
    </row>
    <row r="368" spans="1:7">
      <c r="A368">
        <f t="shared" si="41"/>
        <v>341</v>
      </c>
      <c r="B368" s="16">
        <f t="shared" si="35"/>
        <v>1357.7804496119563</v>
      </c>
      <c r="C368" s="16">
        <f t="shared" si="36"/>
        <v>78.178984363090819</v>
      </c>
      <c r="D368" s="16">
        <f t="shared" si="37"/>
        <v>188050.55424180525</v>
      </c>
      <c r="E368" s="16">
        <f t="shared" si="38"/>
        <v>1279.6014652488655</v>
      </c>
      <c r="F368" s="16">
        <f t="shared" si="39"/>
        <v>274952.57907587162</v>
      </c>
      <c r="G368" s="16">
        <f t="shared" si="40"/>
        <v>25047.420924128572</v>
      </c>
    </row>
    <row r="369" spans="1:7">
      <c r="A369">
        <f t="shared" si="41"/>
        <v>342</v>
      </c>
      <c r="B369" s="16">
        <f t="shared" si="35"/>
        <v>1357.7804496119563</v>
      </c>
      <c r="C369" s="16">
        <f t="shared" si="36"/>
        <v>74.3791644874089</v>
      </c>
      <c r="D369" s="16">
        <f t="shared" si="37"/>
        <v>188124.93340629266</v>
      </c>
      <c r="E369" s="16">
        <f t="shared" si="38"/>
        <v>1283.4012851245475</v>
      </c>
      <c r="F369" s="16">
        <f t="shared" si="39"/>
        <v>276235.98036099615</v>
      </c>
      <c r="G369" s="16">
        <f t="shared" si="40"/>
        <v>23764.019639004026</v>
      </c>
    </row>
    <row r="370" spans="1:7">
      <c r="A370">
        <f t="shared" si="41"/>
        <v>343</v>
      </c>
      <c r="B370" s="16">
        <f t="shared" si="35"/>
        <v>1357.7804496119563</v>
      </c>
      <c r="C370" s="16">
        <f t="shared" si="36"/>
        <v>70.568060917952209</v>
      </c>
      <c r="D370" s="16">
        <f t="shared" si="37"/>
        <v>188195.50146721062</v>
      </c>
      <c r="E370" s="16">
        <f t="shared" si="38"/>
        <v>1287.2123886940042</v>
      </c>
      <c r="F370" s="16">
        <f t="shared" si="39"/>
        <v>277523.19274969015</v>
      </c>
      <c r="G370" s="16">
        <f t="shared" si="40"/>
        <v>22476.807250310023</v>
      </c>
    </row>
    <row r="371" spans="1:7">
      <c r="A371">
        <f t="shared" si="41"/>
        <v>344</v>
      </c>
      <c r="B371" s="16">
        <f t="shared" si="35"/>
        <v>1357.7804496119563</v>
      </c>
      <c r="C371" s="16">
        <f t="shared" si="36"/>
        <v>66.745640147410029</v>
      </c>
      <c r="D371" s="16">
        <f t="shared" si="37"/>
        <v>188262.24710735804</v>
      </c>
      <c r="E371" s="16">
        <f t="shared" si="38"/>
        <v>1291.0348094645462</v>
      </c>
      <c r="F371" s="16">
        <f t="shared" si="39"/>
        <v>278814.22755915468</v>
      </c>
      <c r="G371" s="16">
        <f t="shared" si="40"/>
        <v>21185.772440845478</v>
      </c>
    </row>
    <row r="372" spans="1:7">
      <c r="A372">
        <f t="shared" si="41"/>
        <v>345</v>
      </c>
      <c r="B372" s="16">
        <f t="shared" si="35"/>
        <v>1357.7804496119563</v>
      </c>
      <c r="C372" s="16">
        <f t="shared" si="36"/>
        <v>62.911868568970569</v>
      </c>
      <c r="D372" s="16">
        <f t="shared" si="37"/>
        <v>188325.15897592701</v>
      </c>
      <c r="E372" s="16">
        <f t="shared" si="38"/>
        <v>1294.8685810429859</v>
      </c>
      <c r="F372" s="16">
        <f t="shared" si="39"/>
        <v>280109.09614019765</v>
      </c>
      <c r="G372" s="16">
        <f t="shared" si="40"/>
        <v>19890.903859802493</v>
      </c>
    </row>
    <row r="373" spans="1:7">
      <c r="A373">
        <f t="shared" si="41"/>
        <v>346</v>
      </c>
      <c r="B373" s="16">
        <f t="shared" si="35"/>
        <v>1357.7804496119563</v>
      </c>
      <c r="C373" s="16">
        <f t="shared" si="36"/>
        <v>59.066712476025458</v>
      </c>
      <c r="D373" s="16">
        <f t="shared" si="37"/>
        <v>188384.22568840304</v>
      </c>
      <c r="E373" s="16">
        <f t="shared" si="38"/>
        <v>1298.7137371359308</v>
      </c>
      <c r="F373" s="16">
        <f t="shared" si="39"/>
        <v>281407.80987733358</v>
      </c>
      <c r="G373" s="16">
        <f t="shared" si="40"/>
        <v>18592.190122666561</v>
      </c>
    </row>
    <row r="374" spans="1:7">
      <c r="A374">
        <f t="shared" si="41"/>
        <v>347</v>
      </c>
      <c r="B374" s="16">
        <f t="shared" si="35"/>
        <v>1357.7804496119563</v>
      </c>
      <c r="C374" s="16">
        <f t="shared" si="36"/>
        <v>55.210138061873401</v>
      </c>
      <c r="D374" s="16">
        <f t="shared" si="37"/>
        <v>188439.43582646491</v>
      </c>
      <c r="E374" s="16">
        <f t="shared" si="38"/>
        <v>1302.570311550083</v>
      </c>
      <c r="F374" s="16">
        <f t="shared" si="39"/>
        <v>282710.38018888369</v>
      </c>
      <c r="G374" s="16">
        <f t="shared" si="40"/>
        <v>17289.619811116478</v>
      </c>
    </row>
    <row r="375" spans="1:7">
      <c r="A375">
        <f t="shared" si="41"/>
        <v>348</v>
      </c>
      <c r="B375" s="16">
        <f t="shared" si="35"/>
        <v>1357.7804496119563</v>
      </c>
      <c r="C375" s="16">
        <f t="shared" si="36"/>
        <v>51.342111419422999</v>
      </c>
      <c r="D375" s="16">
        <f t="shared" si="37"/>
        <v>188490.77793788433</v>
      </c>
      <c r="E375" s="16">
        <f t="shared" si="38"/>
        <v>1306.4383381925334</v>
      </c>
      <c r="F375" s="16">
        <f t="shared" si="39"/>
        <v>284016.81852707622</v>
      </c>
      <c r="G375" s="16">
        <f t="shared" si="40"/>
        <v>15983.181472923945</v>
      </c>
    </row>
    <row r="376" spans="1:7">
      <c r="A376">
        <f t="shared" si="41"/>
        <v>349</v>
      </c>
      <c r="B376" s="16">
        <f t="shared" si="35"/>
        <v>1357.7804496119563</v>
      </c>
      <c r="C376" s="16">
        <f t="shared" si="36"/>
        <v>47.462598540894554</v>
      </c>
      <c r="D376" s="16">
        <f t="shared" si="37"/>
        <v>188538.24053642523</v>
      </c>
      <c r="E376" s="16">
        <f t="shared" si="38"/>
        <v>1310.3178510710618</v>
      </c>
      <c r="F376" s="16">
        <f t="shared" si="39"/>
        <v>285327.13637814729</v>
      </c>
      <c r="G376" s="16">
        <f t="shared" si="40"/>
        <v>14672.863621852883</v>
      </c>
    </row>
    <row r="377" spans="1:7">
      <c r="A377">
        <f t="shared" si="41"/>
        <v>350</v>
      </c>
      <c r="B377" s="16">
        <f t="shared" si="35"/>
        <v>1357.7804496119563</v>
      </c>
      <c r="C377" s="16">
        <f t="shared" si="36"/>
        <v>43.571565317521141</v>
      </c>
      <c r="D377" s="16">
        <f t="shared" si="37"/>
        <v>188581.81210174275</v>
      </c>
      <c r="E377" s="16">
        <f t="shared" si="38"/>
        <v>1314.2088842944352</v>
      </c>
      <c r="F377" s="16">
        <f t="shared" si="39"/>
        <v>286641.34526244173</v>
      </c>
      <c r="G377" s="16">
        <f t="shared" si="40"/>
        <v>13358.654737558447</v>
      </c>
    </row>
    <row r="378" spans="1:7">
      <c r="A378">
        <f t="shared" si="41"/>
        <v>351</v>
      </c>
      <c r="B378" s="16">
        <f t="shared" si="35"/>
        <v>1357.7804496119563</v>
      </c>
      <c r="C378" s="16">
        <f t="shared" si="36"/>
        <v>39.668977539248687</v>
      </c>
      <c r="D378" s="16">
        <f t="shared" si="37"/>
        <v>188621.48107928201</v>
      </c>
      <c r="E378" s="16">
        <f t="shared" si="38"/>
        <v>1318.1114720727076</v>
      </c>
      <c r="F378" s="16">
        <f t="shared" si="39"/>
        <v>287959.45673451445</v>
      </c>
      <c r="G378" s="16">
        <f t="shared" si="40"/>
        <v>12040.54326548574</v>
      </c>
    </row>
    <row r="379" spans="1:7">
      <c r="A379">
        <f t="shared" si="41"/>
        <v>352</v>
      </c>
      <c r="B379" s="16">
        <f t="shared" si="35"/>
        <v>1357.7804496119563</v>
      </c>
      <c r="C379" s="16">
        <f t="shared" si="36"/>
        <v>35.754800894435206</v>
      </c>
      <c r="D379" s="16">
        <f t="shared" si="37"/>
        <v>188657.23588017645</v>
      </c>
      <c r="E379" s="16">
        <f t="shared" si="38"/>
        <v>1322.0256487175211</v>
      </c>
      <c r="F379" s="16">
        <f t="shared" si="39"/>
        <v>289281.48238323198</v>
      </c>
      <c r="G379" s="16">
        <f t="shared" si="40"/>
        <v>10718.517616768218</v>
      </c>
    </row>
    <row r="380" spans="1:7">
      <c r="A380">
        <f t="shared" si="41"/>
        <v>353</v>
      </c>
      <c r="B380" s="16">
        <f t="shared" si="35"/>
        <v>1357.7804496119563</v>
      </c>
      <c r="C380" s="16">
        <f t="shared" si="36"/>
        <v>31.829000969549124</v>
      </c>
      <c r="D380" s="16">
        <f t="shared" si="37"/>
        <v>188689.06488114601</v>
      </c>
      <c r="E380" s="16">
        <f t="shared" si="38"/>
        <v>1325.9514486424073</v>
      </c>
      <c r="F380" s="16">
        <f t="shared" si="39"/>
        <v>290607.4338318744</v>
      </c>
      <c r="G380" s="16">
        <f t="shared" si="40"/>
        <v>9392.5661681258116</v>
      </c>
    </row>
    <row r="381" spans="1:7">
      <c r="A381">
        <f t="shared" si="41"/>
        <v>354</v>
      </c>
      <c r="B381" s="16">
        <f t="shared" si="35"/>
        <v>1357.7804496119563</v>
      </c>
      <c r="C381" s="16">
        <f t="shared" si="36"/>
        <v>27.891543248866736</v>
      </c>
      <c r="D381" s="16">
        <f t="shared" si="37"/>
        <v>188716.95642439488</v>
      </c>
      <c r="E381" s="16">
        <f t="shared" si="38"/>
        <v>1329.8889063630895</v>
      </c>
      <c r="F381" s="16">
        <f t="shared" si="39"/>
        <v>291937.3227382375</v>
      </c>
      <c r="G381" s="16">
        <f t="shared" si="40"/>
        <v>8062.6772617627221</v>
      </c>
    </row>
    <row r="382" spans="1:7">
      <c r="A382">
        <f t="shared" si="41"/>
        <v>355</v>
      </c>
      <c r="B382" s="16">
        <f t="shared" si="35"/>
        <v>1357.7804496119563</v>
      </c>
      <c r="C382" s="16">
        <f t="shared" si="36"/>
        <v>23.942393114168706</v>
      </c>
      <c r="D382" s="16">
        <f t="shared" si="37"/>
        <v>188740.89881750906</v>
      </c>
      <c r="E382" s="16">
        <f t="shared" si="38"/>
        <v>1333.8380564977876</v>
      </c>
      <c r="F382" s="16">
        <f t="shared" si="39"/>
        <v>293271.1607947353</v>
      </c>
      <c r="G382" s="16">
        <f t="shared" si="40"/>
        <v>6728.8392052649342</v>
      </c>
    </row>
    <row r="383" spans="1:7">
      <c r="A383">
        <f t="shared" si="41"/>
        <v>356</v>
      </c>
      <c r="B383" s="16">
        <f t="shared" si="35"/>
        <v>1357.7804496119563</v>
      </c>
      <c r="C383" s="16">
        <f t="shared" si="36"/>
        <v>19.981515844435737</v>
      </c>
      <c r="D383" s="16">
        <f t="shared" si="37"/>
        <v>188760.8803333535</v>
      </c>
      <c r="E383" s="16">
        <f t="shared" si="38"/>
        <v>1337.7989337675206</v>
      </c>
      <c r="F383" s="16">
        <f t="shared" si="39"/>
        <v>294608.95972850284</v>
      </c>
      <c r="G383" s="16">
        <f t="shared" si="40"/>
        <v>5391.0402714974134</v>
      </c>
    </row>
    <row r="384" spans="1:7">
      <c r="A384">
        <f t="shared" si="41"/>
        <v>357</v>
      </c>
      <c r="B384" s="16">
        <f t="shared" si="35"/>
        <v>1357.7804496119563</v>
      </c>
      <c r="C384" s="16">
        <f t="shared" si="36"/>
        <v>16.00887661554329</v>
      </c>
      <c r="D384" s="16">
        <f t="shared" si="37"/>
        <v>188776.88920996906</v>
      </c>
      <c r="E384" s="16">
        <f t="shared" si="38"/>
        <v>1341.7715729964129</v>
      </c>
      <c r="F384" s="16">
        <f t="shared" si="39"/>
        <v>295950.73130149924</v>
      </c>
      <c r="G384" s="16">
        <f t="shared" si="40"/>
        <v>4049.2686985010005</v>
      </c>
    </row>
    <row r="385" spans="1:7">
      <c r="A385">
        <f t="shared" si="41"/>
        <v>358</v>
      </c>
      <c r="B385" s="16">
        <f t="shared" si="35"/>
        <v>1357.7804496119563</v>
      </c>
      <c r="C385" s="16">
        <f t="shared" si="36"/>
        <v>12.024440499955405</v>
      </c>
      <c r="D385" s="16">
        <f t="shared" si="37"/>
        <v>188788.91365046901</v>
      </c>
      <c r="E385" s="16">
        <f t="shared" si="38"/>
        <v>1345.7560091120008</v>
      </c>
      <c r="F385" s="16">
        <f t="shared" si="39"/>
        <v>297296.48731061124</v>
      </c>
      <c r="G385" s="16">
        <f t="shared" si="40"/>
        <v>2703.5126893889997</v>
      </c>
    </row>
    <row r="386" spans="1:7">
      <c r="A386">
        <f t="shared" si="41"/>
        <v>359</v>
      </c>
      <c r="B386" s="16">
        <f t="shared" si="35"/>
        <v>1357.7804496119563</v>
      </c>
      <c r="C386" s="16">
        <f t="shared" si="36"/>
        <v>8.0281724664176206</v>
      </c>
      <c r="D386" s="16">
        <f t="shared" si="37"/>
        <v>188796.94182293542</v>
      </c>
      <c r="E386" s="16">
        <f t="shared" si="38"/>
        <v>1349.7522771455388</v>
      </c>
      <c r="F386" s="16">
        <f t="shared" si="39"/>
        <v>298646.23958775675</v>
      </c>
      <c r="G386" s="16">
        <f t="shared" si="40"/>
        <v>1353.7604122434609</v>
      </c>
    </row>
    <row r="387" spans="1:7">
      <c r="A387">
        <f t="shared" si="41"/>
        <v>360</v>
      </c>
      <c r="B387" s="16">
        <f t="shared" si="35"/>
        <v>1357.7804496119563</v>
      </c>
      <c r="C387" s="16">
        <f t="shared" si="36"/>
        <v>4.0200373796489801</v>
      </c>
      <c r="D387" s="16">
        <f t="shared" si="37"/>
        <v>188800.96186031506</v>
      </c>
      <c r="E387" s="16">
        <f t="shared" si="38"/>
        <v>1353.7604122323073</v>
      </c>
      <c r="F387" s="16">
        <f t="shared" si="39"/>
        <v>299999.99999998906</v>
      </c>
      <c r="G387" s="16">
        <f t="shared" si="40"/>
        <v>1.1153588275192305E-8</v>
      </c>
    </row>
    <row r="388" spans="1:7">
      <c r="A388">
        <f t="shared" si="41"/>
        <v>361</v>
      </c>
      <c r="B388" s="16">
        <f t="shared" si="35"/>
        <v>1357.7804496119563</v>
      </c>
      <c r="C388" s="16">
        <f t="shared" si="36"/>
        <v>3.3120958020320663E-11</v>
      </c>
      <c r="D388" s="16">
        <f t="shared" si="37"/>
        <v>188800.96186031509</v>
      </c>
      <c r="E388" s="16">
        <f t="shared" si="38"/>
        <v>1357.7804496119231</v>
      </c>
      <c r="F388" s="16">
        <f t="shared" si="39"/>
        <v>301357.78044960101</v>
      </c>
      <c r="G388" s="16">
        <f t="shared" si="40"/>
        <v>-1357.7804496007695</v>
      </c>
    </row>
    <row r="389" spans="1:7">
      <c r="A389">
        <f t="shared" si="41"/>
        <v>362</v>
      </c>
      <c r="B389" s="16">
        <f t="shared" si="35"/>
        <v>1357.7804496119563</v>
      </c>
      <c r="C389" s="16">
        <f t="shared" si="36"/>
        <v>-4.0319750166915531</v>
      </c>
      <c r="D389" s="16">
        <f t="shared" si="37"/>
        <v>188796.92988529839</v>
      </c>
      <c r="E389" s="16">
        <f t="shared" si="38"/>
        <v>1361.8124246286479</v>
      </c>
      <c r="F389" s="16">
        <f t="shared" si="39"/>
        <v>302719.59287422965</v>
      </c>
      <c r="G389" s="16">
        <f t="shared" si="40"/>
        <v>-2719.5928742294172</v>
      </c>
    </row>
    <row r="390" spans="1:7">
      <c r="A390">
        <f t="shared" si="41"/>
        <v>363</v>
      </c>
      <c r="B390" s="16">
        <f t="shared" si="35"/>
        <v>1357.7804496119563</v>
      </c>
      <c r="C390" s="16">
        <f t="shared" si="36"/>
        <v>-8.0759231197426189</v>
      </c>
      <c r="D390" s="16">
        <f t="shared" si="37"/>
        <v>188788.85396217866</v>
      </c>
      <c r="E390" s="16">
        <f t="shared" si="38"/>
        <v>1365.8563727316989</v>
      </c>
      <c r="F390" s="16">
        <f t="shared" si="39"/>
        <v>304085.44924696133</v>
      </c>
      <c r="G390" s="16">
        <f t="shared" si="40"/>
        <v>-4085.4492469611159</v>
      </c>
    </row>
    <row r="391" spans="1:7">
      <c r="A391">
        <f t="shared" si="41"/>
        <v>364</v>
      </c>
      <c r="B391" s="16">
        <f t="shared" si="35"/>
        <v>1357.7804496119563</v>
      </c>
      <c r="C391" s="16">
        <f t="shared" si="36"/>
        <v>-12.131879863605308</v>
      </c>
      <c r="D391" s="16">
        <f t="shared" si="37"/>
        <v>188776.72208231507</v>
      </c>
      <c r="E391" s="16">
        <f t="shared" si="38"/>
        <v>1369.9123294755616</v>
      </c>
      <c r="F391" s="16">
        <f t="shared" si="39"/>
        <v>305455.3615764369</v>
      </c>
      <c r="G391" s="16">
        <f t="shared" si="40"/>
        <v>-5455.3615764366778</v>
      </c>
    </row>
    <row r="392" spans="1:7">
      <c r="A392">
        <f t="shared" si="41"/>
        <v>365</v>
      </c>
      <c r="B392" s="16">
        <f t="shared" si="35"/>
        <v>1357.7804496119563</v>
      </c>
      <c r="C392" s="16">
        <f t="shared" si="36"/>
        <v>-16.199880908345097</v>
      </c>
      <c r="D392" s="16">
        <f t="shared" si="37"/>
        <v>188760.52220140674</v>
      </c>
      <c r="E392" s="16">
        <f t="shared" si="38"/>
        <v>1373.9803305203013</v>
      </c>
      <c r="F392" s="16">
        <f t="shared" si="39"/>
        <v>306829.34190695721</v>
      </c>
      <c r="G392" s="16">
        <f t="shared" si="40"/>
        <v>-6829.3419069569791</v>
      </c>
    </row>
    <row r="393" spans="1:7">
      <c r="A393">
        <f t="shared" si="41"/>
        <v>366</v>
      </c>
      <c r="B393" s="16">
        <f t="shared" si="35"/>
        <v>1357.7804496119563</v>
      </c>
      <c r="C393" s="16">
        <f t="shared" si="36"/>
        <v>-20.279962019921236</v>
      </c>
      <c r="D393" s="16">
        <f t="shared" si="37"/>
        <v>188740.24223938683</v>
      </c>
      <c r="E393" s="16">
        <f t="shared" si="38"/>
        <v>1378.0604116318775</v>
      </c>
      <c r="F393" s="16">
        <f t="shared" si="39"/>
        <v>308207.4023185891</v>
      </c>
      <c r="G393" s="16">
        <f t="shared" si="40"/>
        <v>-8207.4023185888564</v>
      </c>
    </row>
    <row r="394" spans="1:7">
      <c r="A394">
        <f t="shared" si="41"/>
        <v>367</v>
      </c>
      <c r="B394" s="16">
        <f t="shared" si="35"/>
        <v>1357.7804496119563</v>
      </c>
      <c r="C394" s="16">
        <f t="shared" si="36"/>
        <v>-24.372159070501201</v>
      </c>
      <c r="D394" s="16">
        <f t="shared" si="37"/>
        <v>188715.87008031632</v>
      </c>
      <c r="E394" s="16">
        <f t="shared" si="38"/>
        <v>1382.1526086824576</v>
      </c>
      <c r="F394" s="16">
        <f t="shared" si="39"/>
        <v>309589.55492727156</v>
      </c>
      <c r="G394" s="16">
        <f t="shared" si="40"/>
        <v>-9589.5549272713142</v>
      </c>
    </row>
    <row r="395" spans="1:7">
      <c r="A395">
        <f t="shared" si="41"/>
        <v>368</v>
      </c>
      <c r="B395" s="16">
        <f t="shared" si="35"/>
        <v>1357.7804496119563</v>
      </c>
      <c r="C395" s="16">
        <f t="shared" si="36"/>
        <v>-28.476508038776082</v>
      </c>
      <c r="D395" s="16">
        <f t="shared" si="37"/>
        <v>188687.39357227753</v>
      </c>
      <c r="E395" s="16">
        <f t="shared" si="38"/>
        <v>1386.2569576507324</v>
      </c>
      <c r="F395" s="16">
        <f t="shared" si="39"/>
        <v>310975.81188492227</v>
      </c>
      <c r="G395" s="16">
        <f t="shared" si="40"/>
        <v>-10975.811884922046</v>
      </c>
    </row>
    <row r="396" spans="1:7">
      <c r="A396">
        <f t="shared" si="41"/>
        <v>369</v>
      </c>
      <c r="B396" s="16">
        <f t="shared" si="35"/>
        <v>1357.7804496119563</v>
      </c>
      <c r="C396" s="16">
        <f t="shared" si="36"/>
        <v>-32.593045010276917</v>
      </c>
      <c r="D396" s="16">
        <f t="shared" si="37"/>
        <v>188654.80052726725</v>
      </c>
      <c r="E396" s="16">
        <f t="shared" si="38"/>
        <v>1390.3734946222332</v>
      </c>
      <c r="F396" s="16">
        <f t="shared" si="39"/>
        <v>312366.18537954451</v>
      </c>
      <c r="G396" s="16">
        <f t="shared" si="40"/>
        <v>-12366.18537954428</v>
      </c>
    </row>
    <row r="397" spans="1:7">
      <c r="A397">
        <f t="shared" si="41"/>
        <v>370</v>
      </c>
      <c r="B397" s="16">
        <f t="shared" si="35"/>
        <v>1357.7804496119563</v>
      </c>
      <c r="C397" s="16">
        <f t="shared" si="36"/>
        <v>-36.721806177691946</v>
      </c>
      <c r="D397" s="16">
        <f t="shared" si="37"/>
        <v>188618.07872108955</v>
      </c>
      <c r="E397" s="16">
        <f t="shared" si="38"/>
        <v>1394.5022557896482</v>
      </c>
      <c r="F397" s="16">
        <f t="shared" si="39"/>
        <v>313760.68763533415</v>
      </c>
      <c r="G397" s="16">
        <f t="shared" si="40"/>
        <v>-13760.687635333928</v>
      </c>
    </row>
    <row r="398" spans="1:7">
      <c r="A398">
        <f t="shared" si="41"/>
        <v>371</v>
      </c>
      <c r="B398" s="16">
        <f t="shared" si="35"/>
        <v>1357.7804496119563</v>
      </c>
      <c r="C398" s="16">
        <f t="shared" si="36"/>
        <v>-40.86282784118481</v>
      </c>
      <c r="D398" s="16">
        <f t="shared" si="37"/>
        <v>188577.21589324836</v>
      </c>
      <c r="E398" s="16">
        <f t="shared" si="38"/>
        <v>1398.6432774531411</v>
      </c>
      <c r="F398" s="16">
        <f t="shared" si="39"/>
        <v>315159.33091278729</v>
      </c>
      <c r="G398" s="16">
        <f t="shared" si="40"/>
        <v>-15159.330912787069</v>
      </c>
    </row>
    <row r="399" spans="1:7">
      <c r="A399">
        <f t="shared" si="41"/>
        <v>372</v>
      </c>
      <c r="B399" s="16">
        <f t="shared" si="35"/>
        <v>1357.7804496119563</v>
      </c>
      <c r="C399" s="16">
        <f t="shared" si="36"/>
        <v>-45.016146408713745</v>
      </c>
      <c r="D399" s="16">
        <f t="shared" si="37"/>
        <v>188532.19974683964</v>
      </c>
      <c r="E399" s="16">
        <f t="shared" si="38"/>
        <v>1402.79659602067</v>
      </c>
      <c r="F399" s="16">
        <f t="shared" si="39"/>
        <v>316562.12750880799</v>
      </c>
      <c r="G399" s="16">
        <f t="shared" si="40"/>
        <v>-16562.127508807738</v>
      </c>
    </row>
    <row r="400" spans="1:7">
      <c r="A400">
        <f t="shared" si="41"/>
        <v>373</v>
      </c>
      <c r="B400" s="16">
        <f t="shared" si="35"/>
        <v>1357.7804496119563</v>
      </c>
      <c r="C400" s="16">
        <f t="shared" si="36"/>
        <v>-49.181798396351617</v>
      </c>
      <c r="D400" s="16">
        <f t="shared" si="37"/>
        <v>188483.0179484433</v>
      </c>
      <c r="E400" s="16">
        <f t="shared" si="38"/>
        <v>1406.9622480083081</v>
      </c>
      <c r="F400" s="16">
        <f t="shared" si="39"/>
        <v>317969.08975681628</v>
      </c>
      <c r="G400" s="16">
        <f t="shared" si="40"/>
        <v>-17969.089756816047</v>
      </c>
    </row>
    <row r="401" spans="1:7">
      <c r="A401">
        <f t="shared" si="41"/>
        <v>374</v>
      </c>
      <c r="B401" s="16">
        <f t="shared" si="35"/>
        <v>1357.7804496119563</v>
      </c>
      <c r="C401" s="16">
        <f t="shared" si="36"/>
        <v>-53.359820428607037</v>
      </c>
      <c r="D401" s="16">
        <f t="shared" si="37"/>
        <v>188429.65812801471</v>
      </c>
      <c r="E401" s="16">
        <f t="shared" si="38"/>
        <v>1411.1402700405633</v>
      </c>
      <c r="F401" s="16">
        <f t="shared" si="39"/>
        <v>319380.23002685682</v>
      </c>
      <c r="G401" s="16">
        <f t="shared" si="40"/>
        <v>-19380.23002685661</v>
      </c>
    </row>
    <row r="402" spans="1:7">
      <c r="A402">
        <f t="shared" si="41"/>
        <v>375</v>
      </c>
      <c r="B402" s="16">
        <f t="shared" si="35"/>
        <v>1357.7804496119563</v>
      </c>
      <c r="C402" s="16">
        <f t="shared" si="36"/>
        <v>-57.550249238746311</v>
      </c>
      <c r="D402" s="16">
        <f t="shared" si="37"/>
        <v>188372.10787877595</v>
      </c>
      <c r="E402" s="16">
        <f t="shared" si="38"/>
        <v>1415.3306988507027</v>
      </c>
      <c r="F402" s="16">
        <f t="shared" si="39"/>
        <v>320795.5607257075</v>
      </c>
      <c r="G402" s="16">
        <f t="shared" si="40"/>
        <v>-20795.560725707313</v>
      </c>
    </row>
    <row r="403" spans="1:7">
      <c r="A403">
        <f t="shared" si="41"/>
        <v>376</v>
      </c>
      <c r="B403" s="16">
        <f t="shared" si="35"/>
        <v>1357.7804496119563</v>
      </c>
      <c r="C403" s="16">
        <f t="shared" si="36"/>
        <v>-61.753121669116439</v>
      </c>
      <c r="D403" s="16">
        <f t="shared" si="37"/>
        <v>188310.35475710683</v>
      </c>
      <c r="E403" s="16">
        <f t="shared" si="38"/>
        <v>1419.5335712810727</v>
      </c>
      <c r="F403" s="16">
        <f t="shared" si="39"/>
        <v>322215.09429698857</v>
      </c>
      <c r="G403" s="16">
        <f t="shared" si="40"/>
        <v>-22215.094296988387</v>
      </c>
    </row>
    <row r="404" spans="1:7">
      <c r="A404">
        <f t="shared" si="41"/>
        <v>377</v>
      </c>
      <c r="B404" s="16">
        <f t="shared" si="35"/>
        <v>1357.7804496119563</v>
      </c>
      <c r="C404" s="16">
        <f t="shared" si="36"/>
        <v>-65.968474671469011</v>
      </c>
      <c r="D404" s="16">
        <f t="shared" si="37"/>
        <v>188244.38628243536</v>
      </c>
      <c r="E404" s="16">
        <f t="shared" si="38"/>
        <v>1423.7489242834254</v>
      </c>
      <c r="F404" s="16">
        <f t="shared" si="39"/>
        <v>323638.84322127199</v>
      </c>
      <c r="G404" s="16">
        <f t="shared" si="40"/>
        <v>-23638.843221271811</v>
      </c>
    </row>
    <row r="405" spans="1:7">
      <c r="A405">
        <f t="shared" si="41"/>
        <v>378</v>
      </c>
      <c r="B405" s="16">
        <f t="shared" si="35"/>
        <v>1357.7804496119563</v>
      </c>
      <c r="C405" s="16">
        <f t="shared" si="36"/>
        <v>-70.196345307285085</v>
      </c>
      <c r="D405" s="16">
        <f t="shared" si="37"/>
        <v>188174.18993712807</v>
      </c>
      <c r="E405" s="16">
        <f t="shared" si="38"/>
        <v>1427.9767949192415</v>
      </c>
      <c r="F405" s="16">
        <f t="shared" si="39"/>
        <v>325066.82001619122</v>
      </c>
      <c r="G405" s="16">
        <f t="shared" si="40"/>
        <v>-25066.820016191054</v>
      </c>
    </row>
    <row r="406" spans="1:7">
      <c r="A406">
        <f t="shared" si="41"/>
        <v>379</v>
      </c>
      <c r="B406" s="16">
        <f t="shared" si="35"/>
        <v>1357.7804496119563</v>
      </c>
      <c r="C406" s="16">
        <f t="shared" si="36"/>
        <v>-74.436770748101068</v>
      </c>
      <c r="D406" s="16">
        <f t="shared" si="37"/>
        <v>188099.75316637996</v>
      </c>
      <c r="E406" s="16">
        <f t="shared" si="38"/>
        <v>1432.2172203600574</v>
      </c>
      <c r="F406" s="16">
        <f t="shared" si="39"/>
        <v>326499.03723655129</v>
      </c>
      <c r="G406" s="16">
        <f t="shared" si="40"/>
        <v>-26499.03723655111</v>
      </c>
    </row>
    <row r="407" spans="1:7">
      <c r="A407">
        <f t="shared" si="41"/>
        <v>380</v>
      </c>
      <c r="B407" s="16">
        <f t="shared" si="35"/>
        <v>1357.7804496119563</v>
      </c>
      <c r="C407" s="16">
        <f t="shared" si="36"/>
        <v>-78.689788275835468</v>
      </c>
      <c r="D407" s="16">
        <f t="shared" si="37"/>
        <v>188021.06337810413</v>
      </c>
      <c r="E407" s="16">
        <f t="shared" si="38"/>
        <v>1436.4702378877919</v>
      </c>
      <c r="F407" s="16">
        <f t="shared" si="39"/>
        <v>327935.5074744391</v>
      </c>
      <c r="G407" s="16">
        <f t="shared" si="40"/>
        <v>-27935.507474438902</v>
      </c>
    </row>
    <row r="408" spans="1:7">
      <c r="A408">
        <f t="shared" si="41"/>
        <v>381</v>
      </c>
      <c r="B408" s="16">
        <f t="shared" si="35"/>
        <v>1357.7804496119563</v>
      </c>
      <c r="C408" s="16">
        <f t="shared" si="36"/>
        <v>-82.955435283116742</v>
      </c>
      <c r="D408" s="16">
        <f t="shared" si="37"/>
        <v>187938.10794282102</v>
      </c>
      <c r="E408" s="16">
        <f t="shared" si="38"/>
        <v>1440.735884895073</v>
      </c>
      <c r="F408" s="16">
        <f t="shared" si="39"/>
        <v>329376.24335933418</v>
      </c>
      <c r="G408" s="16">
        <f t="shared" si="40"/>
        <v>-29376.243359333974</v>
      </c>
    </row>
    <row r="409" spans="1:7">
      <c r="A409">
        <f t="shared" si="41"/>
        <v>382</v>
      </c>
      <c r="B409" s="16">
        <f t="shared" si="35"/>
        <v>1357.7804496119563</v>
      </c>
      <c r="C409" s="16">
        <f t="shared" si="36"/>
        <v>-87.233749273612005</v>
      </c>
      <c r="D409" s="16">
        <f t="shared" si="37"/>
        <v>187850.87419354741</v>
      </c>
      <c r="E409" s="16">
        <f t="shared" si="38"/>
        <v>1445.0141988855682</v>
      </c>
      <c r="F409" s="16">
        <f t="shared" si="39"/>
        <v>330821.25755821978</v>
      </c>
      <c r="G409" s="16">
        <f t="shared" si="40"/>
        <v>-30821.257558219542</v>
      </c>
    </row>
    <row r="410" spans="1:7">
      <c r="A410">
        <f t="shared" si="41"/>
        <v>383</v>
      </c>
      <c r="B410" s="16">
        <f t="shared" si="35"/>
        <v>1357.7804496119563</v>
      </c>
      <c r="C410" s="16">
        <f t="shared" si="36"/>
        <v>-91.524767862356811</v>
      </c>
      <c r="D410" s="16">
        <f t="shared" si="37"/>
        <v>187759.34942568504</v>
      </c>
      <c r="E410" s="16">
        <f t="shared" si="38"/>
        <v>1449.3052174743132</v>
      </c>
      <c r="F410" s="16">
        <f t="shared" si="39"/>
        <v>332270.56277569407</v>
      </c>
      <c r="G410" s="16">
        <f t="shared" si="40"/>
        <v>-32270.562775693856</v>
      </c>
    </row>
    <row r="411" spans="1:7">
      <c r="A411">
        <f t="shared" si="41"/>
        <v>384</v>
      </c>
      <c r="B411" s="16">
        <f t="shared" si="35"/>
        <v>1357.7804496119563</v>
      </c>
      <c r="C411" s="16">
        <f t="shared" si="36"/>
        <v>-95.828528776085776</v>
      </c>
      <c r="D411" s="16">
        <f t="shared" si="37"/>
        <v>187663.52089690894</v>
      </c>
      <c r="E411" s="16">
        <f t="shared" si="38"/>
        <v>1453.608978388042</v>
      </c>
      <c r="F411" s="16">
        <f t="shared" si="39"/>
        <v>333724.17175408208</v>
      </c>
      <c r="G411" s="16">
        <f t="shared" si="40"/>
        <v>-33724.171754081901</v>
      </c>
    </row>
    <row r="412" spans="1:7">
      <c r="A412">
        <f t="shared" si="41"/>
        <v>385</v>
      </c>
      <c r="B412" s="16">
        <f t="shared" si="35"/>
        <v>1357.7804496119563</v>
      </c>
      <c r="C412" s="16">
        <f t="shared" si="36"/>
        <v>-100.14506985356441</v>
      </c>
      <c r="D412" s="16">
        <f t="shared" si="37"/>
        <v>187563.37582705537</v>
      </c>
      <c r="E412" s="16">
        <f t="shared" si="38"/>
        <v>1457.9255194655207</v>
      </c>
      <c r="F412" s="16">
        <f t="shared" si="39"/>
        <v>335182.09727354761</v>
      </c>
      <c r="G412" s="16">
        <f t="shared" si="40"/>
        <v>-35182.097273547421</v>
      </c>
    </row>
    <row r="413" spans="1:7">
      <c r="A413">
        <f t="shared" si="41"/>
        <v>386</v>
      </c>
      <c r="B413" s="16">
        <f t="shared" ref="B413:B476" si="42">$C$24</f>
        <v>1357.7804496119563</v>
      </c>
      <c r="C413" s="16">
        <f t="shared" ref="C413:C476" si="43">$C$21*G412</f>
        <v>-104.47442904592165</v>
      </c>
      <c r="D413" s="16">
        <f t="shared" ref="D413:D476" si="44">D412+C413</f>
        <v>187458.90139800945</v>
      </c>
      <c r="E413" s="16">
        <f t="shared" ref="E413:E476" si="45">B413-C413</f>
        <v>1462.254878657878</v>
      </c>
      <c r="F413" s="16">
        <f t="shared" ref="F413:F476" si="46">F412+E413</f>
        <v>336644.35215220548</v>
      </c>
      <c r="G413" s="16">
        <f t="shared" ref="G413:G476" si="47">G412-E413</f>
        <v>-36644.352152205298</v>
      </c>
    </row>
    <row r="414" spans="1:7">
      <c r="A414">
        <f t="shared" ref="A414:A477" si="48">A413+1</f>
        <v>387</v>
      </c>
      <c r="B414" s="16">
        <f t="shared" si="42"/>
        <v>1357.7804496119563</v>
      </c>
      <c r="C414" s="16">
        <f t="shared" si="43"/>
        <v>-108.81664441698362</v>
      </c>
      <c r="D414" s="16">
        <f t="shared" si="44"/>
        <v>187350.08475359247</v>
      </c>
      <c r="E414" s="16">
        <f t="shared" si="45"/>
        <v>1466.5970940289399</v>
      </c>
      <c r="F414" s="16">
        <f t="shared" si="46"/>
        <v>338110.94924623444</v>
      </c>
      <c r="G414" s="16">
        <f t="shared" si="47"/>
        <v>-38110.949246234239</v>
      </c>
    </row>
    <row r="415" spans="1:7">
      <c r="A415">
        <f t="shared" si="48"/>
        <v>388</v>
      </c>
      <c r="B415" s="16">
        <f t="shared" si="42"/>
        <v>1357.7804496119563</v>
      </c>
      <c r="C415" s="16">
        <f t="shared" si="43"/>
        <v>-113.17175414360828</v>
      </c>
      <c r="D415" s="16">
        <f t="shared" si="44"/>
        <v>187236.91299944886</v>
      </c>
      <c r="E415" s="16">
        <f t="shared" si="45"/>
        <v>1470.9522037555646</v>
      </c>
      <c r="F415" s="16">
        <f t="shared" si="46"/>
        <v>339581.90144998999</v>
      </c>
      <c r="G415" s="16">
        <f t="shared" si="47"/>
        <v>-39581.901449989804</v>
      </c>
    </row>
    <row r="416" spans="1:7">
      <c r="A416">
        <f t="shared" si="48"/>
        <v>389</v>
      </c>
      <c r="B416" s="16">
        <f t="shared" si="42"/>
        <v>1357.7804496119563</v>
      </c>
      <c r="C416" s="16">
        <f t="shared" si="43"/>
        <v>-117.53979651602106</v>
      </c>
      <c r="D416" s="16">
        <f t="shared" si="44"/>
        <v>187119.37320293285</v>
      </c>
      <c r="E416" s="16">
        <f t="shared" si="45"/>
        <v>1475.3202461279775</v>
      </c>
      <c r="F416" s="16">
        <f t="shared" si="46"/>
        <v>341057.22169611795</v>
      </c>
      <c r="G416" s="16">
        <f t="shared" si="47"/>
        <v>-41057.221696117784</v>
      </c>
    </row>
    <row r="417" spans="1:7">
      <c r="A417">
        <f t="shared" si="48"/>
        <v>390</v>
      </c>
      <c r="B417" s="16">
        <f t="shared" si="42"/>
        <v>1357.7804496119563</v>
      </c>
      <c r="C417" s="16">
        <f t="shared" si="43"/>
        <v>-121.92080993815148</v>
      </c>
      <c r="D417" s="16">
        <f t="shared" si="44"/>
        <v>186997.45239299469</v>
      </c>
      <c r="E417" s="16">
        <f t="shared" si="45"/>
        <v>1479.7012595501078</v>
      </c>
      <c r="F417" s="16">
        <f t="shared" si="46"/>
        <v>342536.92295566807</v>
      </c>
      <c r="G417" s="16">
        <f t="shared" si="47"/>
        <v>-42536.922955667891</v>
      </c>
    </row>
    <row r="418" spans="1:7">
      <c r="A418">
        <f t="shared" si="48"/>
        <v>391</v>
      </c>
      <c r="B418" s="16">
        <f t="shared" si="42"/>
        <v>1357.7804496119563</v>
      </c>
      <c r="C418" s="16">
        <f t="shared" si="43"/>
        <v>-126.31483292797084</v>
      </c>
      <c r="D418" s="16">
        <f t="shared" si="44"/>
        <v>186871.13756006671</v>
      </c>
      <c r="E418" s="16">
        <f t="shared" si="45"/>
        <v>1484.0952825399272</v>
      </c>
      <c r="F418" s="16">
        <f t="shared" si="46"/>
        <v>344021.01823820797</v>
      </c>
      <c r="G418" s="16">
        <f t="shared" si="47"/>
        <v>-44021.01823820782</v>
      </c>
    </row>
    <row r="419" spans="1:7">
      <c r="A419">
        <f t="shared" si="48"/>
        <v>392</v>
      </c>
      <c r="B419" s="16">
        <f t="shared" si="42"/>
        <v>1357.7804496119563</v>
      </c>
      <c r="C419" s="16">
        <f t="shared" si="43"/>
        <v>-130.72190411783089</v>
      </c>
      <c r="D419" s="16">
        <f t="shared" si="44"/>
        <v>186740.41565594889</v>
      </c>
      <c r="E419" s="16">
        <f t="shared" si="45"/>
        <v>1488.5023537297873</v>
      </c>
      <c r="F419" s="16">
        <f t="shared" si="46"/>
        <v>345509.52059193776</v>
      </c>
      <c r="G419" s="16">
        <f t="shared" si="47"/>
        <v>-45509.520591937609</v>
      </c>
    </row>
    <row r="420" spans="1:7">
      <c r="A420">
        <f t="shared" si="48"/>
        <v>393</v>
      </c>
      <c r="B420" s="16">
        <f t="shared" si="42"/>
        <v>1357.7804496119563</v>
      </c>
      <c r="C420" s="16">
        <f t="shared" si="43"/>
        <v>-135.14206225480345</v>
      </c>
      <c r="D420" s="16">
        <f t="shared" si="44"/>
        <v>186605.27359369409</v>
      </c>
      <c r="E420" s="16">
        <f t="shared" si="45"/>
        <v>1492.9225118667598</v>
      </c>
      <c r="F420" s="16">
        <f t="shared" si="46"/>
        <v>347002.44310380454</v>
      </c>
      <c r="G420" s="16">
        <f t="shared" si="47"/>
        <v>-47002.443103804369</v>
      </c>
    </row>
    <row r="421" spans="1:7">
      <c r="A421">
        <f t="shared" si="48"/>
        <v>394</v>
      </c>
      <c r="B421" s="16">
        <f t="shared" si="42"/>
        <v>1357.7804496119563</v>
      </c>
      <c r="C421" s="16">
        <f t="shared" si="43"/>
        <v>-139.57534620102101</v>
      </c>
      <c r="D421" s="16">
        <f t="shared" si="44"/>
        <v>186465.69824749307</v>
      </c>
      <c r="E421" s="16">
        <f t="shared" si="45"/>
        <v>1497.3557958129772</v>
      </c>
      <c r="F421" s="16">
        <f t="shared" si="46"/>
        <v>348499.79889961751</v>
      </c>
      <c r="G421" s="16">
        <f t="shared" si="47"/>
        <v>-48499.798899617344</v>
      </c>
    </row>
    <row r="422" spans="1:7">
      <c r="A422">
        <f t="shared" si="48"/>
        <v>395</v>
      </c>
      <c r="B422" s="16">
        <f t="shared" si="42"/>
        <v>1357.7804496119563</v>
      </c>
      <c r="C422" s="16">
        <f t="shared" si="43"/>
        <v>-144.0217949340186</v>
      </c>
      <c r="D422" s="16">
        <f t="shared" si="44"/>
        <v>186321.67645255904</v>
      </c>
      <c r="E422" s="16">
        <f t="shared" si="45"/>
        <v>1501.8022445459749</v>
      </c>
      <c r="F422" s="16">
        <f t="shared" si="46"/>
        <v>350001.60114416346</v>
      </c>
      <c r="G422" s="16">
        <f t="shared" si="47"/>
        <v>-50001.601144163316</v>
      </c>
    </row>
    <row r="423" spans="1:7">
      <c r="A423">
        <f t="shared" si="48"/>
        <v>396</v>
      </c>
      <c r="B423" s="16">
        <f t="shared" si="42"/>
        <v>1357.7804496119563</v>
      </c>
      <c r="C423" s="16">
        <f t="shared" si="43"/>
        <v>-148.48144754707624</v>
      </c>
      <c r="D423" s="16">
        <f t="shared" si="44"/>
        <v>186173.19500501198</v>
      </c>
      <c r="E423" s="16">
        <f t="shared" si="45"/>
        <v>1506.2618971590325</v>
      </c>
      <c r="F423" s="16">
        <f t="shared" si="46"/>
        <v>351507.8630413225</v>
      </c>
      <c r="G423" s="16">
        <f t="shared" si="47"/>
        <v>-51507.863041322351</v>
      </c>
    </row>
    <row r="424" spans="1:7">
      <c r="A424">
        <f t="shared" si="48"/>
        <v>397</v>
      </c>
      <c r="B424" s="16">
        <f t="shared" si="42"/>
        <v>1357.7804496119563</v>
      </c>
      <c r="C424" s="16">
        <f t="shared" si="43"/>
        <v>-152.95434324956287</v>
      </c>
      <c r="D424" s="16">
        <f t="shared" si="44"/>
        <v>186020.24066176242</v>
      </c>
      <c r="E424" s="16">
        <f t="shared" si="45"/>
        <v>1510.7347928615193</v>
      </c>
      <c r="F424" s="16">
        <f t="shared" si="46"/>
        <v>353018.59783418401</v>
      </c>
      <c r="G424" s="16">
        <f t="shared" si="47"/>
        <v>-53018.597834183871</v>
      </c>
    </row>
    <row r="425" spans="1:7">
      <c r="A425">
        <f t="shared" si="48"/>
        <v>398</v>
      </c>
      <c r="B425" s="16">
        <f t="shared" si="42"/>
        <v>1357.7804496119563</v>
      </c>
      <c r="C425" s="16">
        <f t="shared" si="43"/>
        <v>-157.44052136728089</v>
      </c>
      <c r="D425" s="16">
        <f t="shared" si="44"/>
        <v>185862.80014039515</v>
      </c>
      <c r="E425" s="16">
        <f t="shared" si="45"/>
        <v>1515.2209709792373</v>
      </c>
      <c r="F425" s="16">
        <f t="shared" si="46"/>
        <v>354533.81880516326</v>
      </c>
      <c r="G425" s="16">
        <f t="shared" si="47"/>
        <v>-54533.818805163108</v>
      </c>
    </row>
    <row r="426" spans="1:7">
      <c r="A426">
        <f t="shared" si="48"/>
        <v>399</v>
      </c>
      <c r="B426" s="16">
        <f t="shared" si="42"/>
        <v>1357.7804496119563</v>
      </c>
      <c r="C426" s="16">
        <f t="shared" si="43"/>
        <v>-161.94002134281212</v>
      </c>
      <c r="D426" s="16">
        <f t="shared" si="44"/>
        <v>185700.86011905235</v>
      </c>
      <c r="E426" s="16">
        <f t="shared" si="45"/>
        <v>1519.7204709547684</v>
      </c>
      <c r="F426" s="16">
        <f t="shared" si="46"/>
        <v>356053.53927611804</v>
      </c>
      <c r="G426" s="16">
        <f t="shared" si="47"/>
        <v>-56053.539276117874</v>
      </c>
    </row>
    <row r="427" spans="1:7">
      <c r="A427">
        <f t="shared" si="48"/>
        <v>400</v>
      </c>
      <c r="B427" s="16">
        <f t="shared" si="42"/>
        <v>1357.7804496119563</v>
      </c>
      <c r="C427" s="16">
        <f t="shared" si="43"/>
        <v>-166.45288273586428</v>
      </c>
      <c r="D427" s="16">
        <f t="shared" si="44"/>
        <v>185534.40723631647</v>
      </c>
      <c r="E427" s="16">
        <f t="shared" si="45"/>
        <v>1524.2333323478206</v>
      </c>
      <c r="F427" s="16">
        <f t="shared" si="46"/>
        <v>357577.77260846586</v>
      </c>
      <c r="G427" s="16">
        <f t="shared" si="47"/>
        <v>-57577.772608465697</v>
      </c>
    </row>
    <row r="428" spans="1:7">
      <c r="A428">
        <f t="shared" si="48"/>
        <v>401</v>
      </c>
      <c r="B428" s="16">
        <f t="shared" si="42"/>
        <v>1357.7804496119563</v>
      </c>
      <c r="C428" s="16">
        <f t="shared" si="43"/>
        <v>-170.97914522361916</v>
      </c>
      <c r="D428" s="16">
        <f t="shared" si="44"/>
        <v>185363.42809109285</v>
      </c>
      <c r="E428" s="16">
        <f t="shared" si="45"/>
        <v>1528.7595948355754</v>
      </c>
      <c r="F428" s="16">
        <f t="shared" si="46"/>
        <v>359106.53220330144</v>
      </c>
      <c r="G428" s="16">
        <f t="shared" si="47"/>
        <v>-59106.532203301271</v>
      </c>
    </row>
    <row r="429" spans="1:7">
      <c r="A429">
        <f t="shared" si="48"/>
        <v>402</v>
      </c>
      <c r="B429" s="16">
        <f t="shared" si="42"/>
        <v>1357.7804496119563</v>
      </c>
      <c r="C429" s="16">
        <f t="shared" si="43"/>
        <v>-175.5188486010812</v>
      </c>
      <c r="D429" s="16">
        <f t="shared" si="44"/>
        <v>185187.90924249176</v>
      </c>
      <c r="E429" s="16">
        <f t="shared" si="45"/>
        <v>1533.2992982130374</v>
      </c>
      <c r="F429" s="16">
        <f t="shared" si="46"/>
        <v>360639.83150151448</v>
      </c>
      <c r="G429" s="16">
        <f t="shared" si="47"/>
        <v>-60639.831501514309</v>
      </c>
    </row>
    <row r="430" spans="1:7">
      <c r="A430">
        <f t="shared" si="48"/>
        <v>403</v>
      </c>
      <c r="B430" s="16">
        <f t="shared" si="42"/>
        <v>1357.7804496119563</v>
      </c>
      <c r="C430" s="16">
        <f t="shared" si="43"/>
        <v>-180.07203278142748</v>
      </c>
      <c r="D430" s="16">
        <f t="shared" si="44"/>
        <v>185007.83720971033</v>
      </c>
      <c r="E430" s="16">
        <f t="shared" si="45"/>
        <v>1537.8524823933838</v>
      </c>
      <c r="F430" s="16">
        <f t="shared" si="46"/>
        <v>362177.68398390786</v>
      </c>
      <c r="G430" s="16">
        <f t="shared" si="47"/>
        <v>-62177.683983907693</v>
      </c>
    </row>
    <row r="431" spans="1:7">
      <c r="A431">
        <f t="shared" si="48"/>
        <v>404</v>
      </c>
      <c r="B431" s="16">
        <f t="shared" si="42"/>
        <v>1357.7804496119563</v>
      </c>
      <c r="C431" s="16">
        <f t="shared" si="43"/>
        <v>-184.63873779635855</v>
      </c>
      <c r="D431" s="16">
        <f t="shared" si="44"/>
        <v>184823.19847191396</v>
      </c>
      <c r="E431" s="16">
        <f t="shared" si="45"/>
        <v>1542.4191874083149</v>
      </c>
      <c r="F431" s="16">
        <f t="shared" si="46"/>
        <v>363720.10317131615</v>
      </c>
      <c r="G431" s="16">
        <f t="shared" si="47"/>
        <v>-63720.103171316005</v>
      </c>
    </row>
    <row r="432" spans="1:7">
      <c r="A432">
        <f t="shared" si="48"/>
        <v>405</v>
      </c>
      <c r="B432" s="16">
        <f t="shared" si="42"/>
        <v>1357.7804496119563</v>
      </c>
      <c r="C432" s="16">
        <f t="shared" si="43"/>
        <v>-189.21900379645052</v>
      </c>
      <c r="D432" s="16">
        <f t="shared" si="44"/>
        <v>184633.9794681175</v>
      </c>
      <c r="E432" s="16">
        <f t="shared" si="45"/>
        <v>1546.9994534084069</v>
      </c>
      <c r="F432" s="16">
        <f t="shared" si="46"/>
        <v>365267.10262472456</v>
      </c>
      <c r="G432" s="16">
        <f t="shared" si="47"/>
        <v>-65267.102624724408</v>
      </c>
    </row>
    <row r="433" spans="1:7">
      <c r="A433">
        <f t="shared" si="48"/>
        <v>406</v>
      </c>
      <c r="B433" s="16">
        <f t="shared" si="42"/>
        <v>1357.7804496119563</v>
      </c>
      <c r="C433" s="16">
        <f t="shared" si="43"/>
        <v>-193.81287105150798</v>
      </c>
      <c r="D433" s="16">
        <f t="shared" si="44"/>
        <v>184440.16659706598</v>
      </c>
      <c r="E433" s="16">
        <f t="shared" si="45"/>
        <v>1551.5933206634643</v>
      </c>
      <c r="F433" s="16">
        <f t="shared" si="46"/>
        <v>366818.695945388</v>
      </c>
      <c r="G433" s="16">
        <f t="shared" si="47"/>
        <v>-66818.695945387866</v>
      </c>
    </row>
    <row r="434" spans="1:7">
      <c r="A434">
        <f t="shared" si="48"/>
        <v>407</v>
      </c>
      <c r="B434" s="16">
        <f t="shared" si="42"/>
        <v>1357.7804496119563</v>
      </c>
      <c r="C434" s="16">
        <f t="shared" si="43"/>
        <v>-198.42037995091806</v>
      </c>
      <c r="D434" s="16">
        <f t="shared" si="44"/>
        <v>184241.74621711505</v>
      </c>
      <c r="E434" s="16">
        <f t="shared" si="45"/>
        <v>1556.2008295628743</v>
      </c>
      <c r="F434" s="16">
        <f t="shared" si="46"/>
        <v>368374.89677495084</v>
      </c>
      <c r="G434" s="16">
        <f t="shared" si="47"/>
        <v>-68374.896774950743</v>
      </c>
    </row>
    <row r="435" spans="1:7">
      <c r="A435">
        <f t="shared" si="48"/>
        <v>408</v>
      </c>
      <c r="B435" s="16">
        <f t="shared" si="42"/>
        <v>1357.7804496119563</v>
      </c>
      <c r="C435" s="16">
        <f t="shared" si="43"/>
        <v>-203.04157100400553</v>
      </c>
      <c r="D435" s="16">
        <f t="shared" si="44"/>
        <v>184038.70464611106</v>
      </c>
      <c r="E435" s="16">
        <f t="shared" si="45"/>
        <v>1560.8220206159619</v>
      </c>
      <c r="F435" s="16">
        <f t="shared" si="46"/>
        <v>369935.71879556682</v>
      </c>
      <c r="G435" s="16">
        <f t="shared" si="47"/>
        <v>-69935.718795566703</v>
      </c>
    </row>
    <row r="436" spans="1:7">
      <c r="A436">
        <f t="shared" si="48"/>
        <v>409</v>
      </c>
      <c r="B436" s="16">
        <f t="shared" si="42"/>
        <v>1357.7804496119563</v>
      </c>
      <c r="C436" s="16">
        <f t="shared" si="43"/>
        <v>-207.67648484038901</v>
      </c>
      <c r="D436" s="16">
        <f t="shared" si="44"/>
        <v>183831.02816127066</v>
      </c>
      <c r="E436" s="16">
        <f t="shared" si="45"/>
        <v>1565.4569344523454</v>
      </c>
      <c r="F436" s="16">
        <f t="shared" si="46"/>
        <v>371501.17573001917</v>
      </c>
      <c r="G436" s="16">
        <f t="shared" si="47"/>
        <v>-71501.175730019051</v>
      </c>
    </row>
    <row r="437" spans="1:7">
      <c r="A437">
        <f t="shared" si="48"/>
        <v>410</v>
      </c>
      <c r="B437" s="16">
        <f t="shared" si="42"/>
        <v>1357.7804496119563</v>
      </c>
      <c r="C437" s="16">
        <f t="shared" si="43"/>
        <v>-212.32516221033811</v>
      </c>
      <c r="D437" s="16">
        <f t="shared" si="44"/>
        <v>183618.70299906033</v>
      </c>
      <c r="E437" s="16">
        <f t="shared" si="45"/>
        <v>1570.1056118222943</v>
      </c>
      <c r="F437" s="16">
        <f t="shared" si="46"/>
        <v>373071.28134184144</v>
      </c>
      <c r="G437" s="16">
        <f t="shared" si="47"/>
        <v>-73071.281341841343</v>
      </c>
    </row>
    <row r="438" spans="1:7">
      <c r="A438">
        <f t="shared" si="48"/>
        <v>411</v>
      </c>
      <c r="B438" s="16">
        <f t="shared" si="42"/>
        <v>1357.7804496119563</v>
      </c>
      <c r="C438" s="16">
        <f t="shared" si="43"/>
        <v>-216.98764398513174</v>
      </c>
      <c r="D438" s="16">
        <f t="shared" si="44"/>
        <v>183401.7153550752</v>
      </c>
      <c r="E438" s="16">
        <f t="shared" si="45"/>
        <v>1574.768093597088</v>
      </c>
      <c r="F438" s="16">
        <f t="shared" si="46"/>
        <v>374646.04943543853</v>
      </c>
      <c r="G438" s="16">
        <f t="shared" si="47"/>
        <v>-74646.049435438428</v>
      </c>
    </row>
    <row r="439" spans="1:7">
      <c r="A439">
        <f t="shared" si="48"/>
        <v>412</v>
      </c>
      <c r="B439" s="16">
        <f t="shared" si="42"/>
        <v>1357.7804496119563</v>
      </c>
      <c r="C439" s="16">
        <f t="shared" si="43"/>
        <v>-221.66397115741748</v>
      </c>
      <c r="D439" s="16">
        <f t="shared" si="44"/>
        <v>183180.05138391777</v>
      </c>
      <c r="E439" s="16">
        <f t="shared" si="45"/>
        <v>1579.4444207693739</v>
      </c>
      <c r="F439" s="16">
        <f t="shared" si="46"/>
        <v>376225.49385620788</v>
      </c>
      <c r="G439" s="16">
        <f t="shared" si="47"/>
        <v>-76225.493856207802</v>
      </c>
    </row>
    <row r="440" spans="1:7">
      <c r="A440">
        <f t="shared" si="48"/>
        <v>413</v>
      </c>
      <c r="B440" s="16">
        <f t="shared" si="42"/>
        <v>1357.7804496119563</v>
      </c>
      <c r="C440" s="16">
        <f t="shared" si="43"/>
        <v>-226.35418484157199</v>
      </c>
      <c r="D440" s="16">
        <f t="shared" si="44"/>
        <v>182953.69719907621</v>
      </c>
      <c r="E440" s="16">
        <f t="shared" si="45"/>
        <v>1584.1346344535284</v>
      </c>
      <c r="F440" s="16">
        <f t="shared" si="46"/>
        <v>377809.62849066139</v>
      </c>
      <c r="G440" s="16">
        <f t="shared" si="47"/>
        <v>-77809.628490661329</v>
      </c>
    </row>
    <row r="441" spans="1:7">
      <c r="A441">
        <f t="shared" si="48"/>
        <v>414</v>
      </c>
      <c r="B441" s="16">
        <f t="shared" si="42"/>
        <v>1357.7804496119563</v>
      </c>
      <c r="C441" s="16">
        <f t="shared" si="43"/>
        <v>-231.05832627406238</v>
      </c>
      <c r="D441" s="16">
        <f t="shared" si="44"/>
        <v>182722.63887280214</v>
      </c>
      <c r="E441" s="16">
        <f t="shared" si="45"/>
        <v>1588.8387758860188</v>
      </c>
      <c r="F441" s="16">
        <f t="shared" si="46"/>
        <v>379398.46726654738</v>
      </c>
      <c r="G441" s="16">
        <f t="shared" si="47"/>
        <v>-79398.467266547348</v>
      </c>
    </row>
    <row r="442" spans="1:7">
      <c r="A442">
        <f t="shared" si="48"/>
        <v>415</v>
      </c>
      <c r="B442" s="16">
        <f t="shared" si="42"/>
        <v>1357.7804496119563</v>
      </c>
      <c r="C442" s="16">
        <f t="shared" si="43"/>
        <v>-235.77643681380894</v>
      </c>
      <c r="D442" s="16">
        <f t="shared" si="44"/>
        <v>182486.86243598833</v>
      </c>
      <c r="E442" s="16">
        <f t="shared" si="45"/>
        <v>1593.5568864257652</v>
      </c>
      <c r="F442" s="16">
        <f t="shared" si="46"/>
        <v>380992.02415297314</v>
      </c>
      <c r="G442" s="16">
        <f t="shared" si="47"/>
        <v>-80992.024152973114</v>
      </c>
    </row>
    <row r="443" spans="1:7">
      <c r="A443">
        <f t="shared" si="48"/>
        <v>416</v>
      </c>
      <c r="B443" s="16">
        <f t="shared" si="42"/>
        <v>1357.7804496119563</v>
      </c>
      <c r="C443" s="16">
        <f t="shared" si="43"/>
        <v>-240.50855794254863</v>
      </c>
      <c r="D443" s="16">
        <f t="shared" si="44"/>
        <v>182246.35387804577</v>
      </c>
      <c r="E443" s="16">
        <f t="shared" si="45"/>
        <v>1598.2890075545049</v>
      </c>
      <c r="F443" s="16">
        <f t="shared" si="46"/>
        <v>382590.31316052767</v>
      </c>
      <c r="G443" s="16">
        <f t="shared" si="47"/>
        <v>-82590.313160527614</v>
      </c>
    </row>
    <row r="444" spans="1:7">
      <c r="A444">
        <f t="shared" si="48"/>
        <v>417</v>
      </c>
      <c r="B444" s="16">
        <f t="shared" si="42"/>
        <v>1357.7804496119563</v>
      </c>
      <c r="C444" s="16">
        <f t="shared" si="43"/>
        <v>-245.25473126519981</v>
      </c>
      <c r="D444" s="16">
        <f t="shared" si="44"/>
        <v>182001.09914678059</v>
      </c>
      <c r="E444" s="16">
        <f t="shared" si="45"/>
        <v>1603.0351808771561</v>
      </c>
      <c r="F444" s="16">
        <f t="shared" si="46"/>
        <v>384193.34834140481</v>
      </c>
      <c r="G444" s="16">
        <f t="shared" si="47"/>
        <v>-84193.348341404766</v>
      </c>
    </row>
    <row r="445" spans="1:7">
      <c r="A445">
        <f t="shared" si="48"/>
        <v>418</v>
      </c>
      <c r="B445" s="16">
        <f t="shared" si="42"/>
        <v>1357.7804496119563</v>
      </c>
      <c r="C445" s="16">
        <f t="shared" si="43"/>
        <v>-250.01499851022805</v>
      </c>
      <c r="D445" s="16">
        <f t="shared" si="44"/>
        <v>181751.08414827037</v>
      </c>
      <c r="E445" s="16">
        <f t="shared" si="45"/>
        <v>1607.7954481221843</v>
      </c>
      <c r="F445" s="16">
        <f t="shared" si="46"/>
        <v>385801.14378952701</v>
      </c>
      <c r="G445" s="16">
        <f t="shared" si="47"/>
        <v>-85801.143789526948</v>
      </c>
    </row>
    <row r="446" spans="1:7">
      <c r="A446">
        <f t="shared" si="48"/>
        <v>419</v>
      </c>
      <c r="B446" s="16">
        <f t="shared" si="42"/>
        <v>1357.7804496119563</v>
      </c>
      <c r="C446" s="16">
        <f t="shared" si="43"/>
        <v>-254.78940153001312</v>
      </c>
      <c r="D446" s="16">
        <f t="shared" si="44"/>
        <v>181496.29474674034</v>
      </c>
      <c r="E446" s="16">
        <f t="shared" si="45"/>
        <v>1612.5698511419694</v>
      </c>
      <c r="F446" s="16">
        <f t="shared" si="46"/>
        <v>387413.71364066895</v>
      </c>
      <c r="G446" s="16">
        <f t="shared" si="47"/>
        <v>-87413.713640668924</v>
      </c>
    </row>
    <row r="447" spans="1:7">
      <c r="A447">
        <f t="shared" si="48"/>
        <v>420</v>
      </c>
      <c r="B447" s="16">
        <f t="shared" si="42"/>
        <v>1357.7804496119563</v>
      </c>
      <c r="C447" s="16">
        <f t="shared" si="43"/>
        <v>-259.57798230121676</v>
      </c>
      <c r="D447" s="16">
        <f t="shared" si="44"/>
        <v>181236.71676443913</v>
      </c>
      <c r="E447" s="16">
        <f t="shared" si="45"/>
        <v>1617.358431913173</v>
      </c>
      <c r="F447" s="16">
        <f t="shared" si="46"/>
        <v>389031.07207258214</v>
      </c>
      <c r="G447" s="16">
        <f t="shared" si="47"/>
        <v>-89031.072072582101</v>
      </c>
    </row>
    <row r="448" spans="1:7">
      <c r="A448">
        <f t="shared" si="48"/>
        <v>421</v>
      </c>
      <c r="B448" s="16">
        <f t="shared" si="42"/>
        <v>1357.7804496119563</v>
      </c>
      <c r="C448" s="16">
        <f t="shared" si="43"/>
        <v>-264.38078292515178</v>
      </c>
      <c r="D448" s="16">
        <f t="shared" si="44"/>
        <v>180972.33598151398</v>
      </c>
      <c r="E448" s="16">
        <f t="shared" si="45"/>
        <v>1622.1612325371082</v>
      </c>
      <c r="F448" s="16">
        <f t="shared" si="46"/>
        <v>390653.23330511927</v>
      </c>
      <c r="G448" s="16">
        <f t="shared" si="47"/>
        <v>-90653.233305119211</v>
      </c>
    </row>
    <row r="449" spans="1:7">
      <c r="A449">
        <f t="shared" si="48"/>
        <v>422</v>
      </c>
      <c r="B449" s="16">
        <f t="shared" si="42"/>
        <v>1357.7804496119563</v>
      </c>
      <c r="C449" s="16">
        <f t="shared" si="43"/>
        <v>-269.19784562815232</v>
      </c>
      <c r="D449" s="16">
        <f t="shared" si="44"/>
        <v>180703.13813588582</v>
      </c>
      <c r="E449" s="16">
        <f t="shared" si="45"/>
        <v>1626.9782952401088</v>
      </c>
      <c r="F449" s="16">
        <f t="shared" si="46"/>
        <v>392280.21160035935</v>
      </c>
      <c r="G449" s="16">
        <f t="shared" si="47"/>
        <v>-92280.211600359326</v>
      </c>
    </row>
    <row r="450" spans="1:7">
      <c r="A450">
        <f t="shared" si="48"/>
        <v>423</v>
      </c>
      <c r="B450" s="16">
        <f t="shared" si="42"/>
        <v>1357.7804496119563</v>
      </c>
      <c r="C450" s="16">
        <f t="shared" si="43"/>
        <v>-274.02921276194513</v>
      </c>
      <c r="D450" s="16">
        <f t="shared" si="44"/>
        <v>180429.10892312389</v>
      </c>
      <c r="E450" s="16">
        <f t="shared" si="45"/>
        <v>1631.8096623739016</v>
      </c>
      <c r="F450" s="16">
        <f t="shared" si="46"/>
        <v>393912.02126273327</v>
      </c>
      <c r="G450" s="16">
        <f t="shared" si="47"/>
        <v>-93912.021262733222</v>
      </c>
    </row>
    <row r="451" spans="1:7">
      <c r="A451">
        <f t="shared" si="48"/>
        <v>424</v>
      </c>
      <c r="B451" s="16">
        <f t="shared" si="42"/>
        <v>1357.7804496119563</v>
      </c>
      <c r="C451" s="16">
        <f t="shared" si="43"/>
        <v>-278.87492680402164</v>
      </c>
      <c r="D451" s="16">
        <f t="shared" si="44"/>
        <v>180150.23399631988</v>
      </c>
      <c r="E451" s="16">
        <f t="shared" si="45"/>
        <v>1636.655376415978</v>
      </c>
      <c r="F451" s="16">
        <f t="shared" si="46"/>
        <v>395548.67663914926</v>
      </c>
      <c r="G451" s="16">
        <f t="shared" si="47"/>
        <v>-95548.676639149198</v>
      </c>
    </row>
    <row r="452" spans="1:7">
      <c r="A452">
        <f t="shared" si="48"/>
        <v>425</v>
      </c>
      <c r="B452" s="16">
        <f t="shared" si="42"/>
        <v>1357.7804496119563</v>
      </c>
      <c r="C452" s="16">
        <f t="shared" si="43"/>
        <v>-283.7350303580119</v>
      </c>
      <c r="D452" s="16">
        <f t="shared" si="44"/>
        <v>179866.49896596186</v>
      </c>
      <c r="E452" s="16">
        <f t="shared" si="45"/>
        <v>1641.5154799699683</v>
      </c>
      <c r="F452" s="16">
        <f t="shared" si="46"/>
        <v>397190.19211911922</v>
      </c>
      <c r="G452" s="16">
        <f t="shared" si="47"/>
        <v>-97190.192119119165</v>
      </c>
    </row>
    <row r="453" spans="1:7">
      <c r="A453">
        <f t="shared" si="48"/>
        <v>426</v>
      </c>
      <c r="B453" s="16">
        <f t="shared" si="42"/>
        <v>1357.7804496119563</v>
      </c>
      <c r="C453" s="16">
        <f t="shared" si="43"/>
        <v>-288.6095661540586</v>
      </c>
      <c r="D453" s="16">
        <f t="shared" si="44"/>
        <v>179577.88939980781</v>
      </c>
      <c r="E453" s="16">
        <f t="shared" si="45"/>
        <v>1646.390015766015</v>
      </c>
      <c r="F453" s="16">
        <f t="shared" si="46"/>
        <v>398836.58213488525</v>
      </c>
      <c r="G453" s="16">
        <f t="shared" si="47"/>
        <v>-98836.582134885175</v>
      </c>
    </row>
    <row r="454" spans="1:7">
      <c r="A454">
        <f t="shared" si="48"/>
        <v>427</v>
      </c>
      <c r="B454" s="16">
        <f t="shared" si="42"/>
        <v>1357.7804496119563</v>
      </c>
      <c r="C454" s="16">
        <f t="shared" si="43"/>
        <v>-293.49857704919322</v>
      </c>
      <c r="D454" s="16">
        <f t="shared" si="44"/>
        <v>179284.39082275861</v>
      </c>
      <c r="E454" s="16">
        <f t="shared" si="45"/>
        <v>1651.2790266611496</v>
      </c>
      <c r="F454" s="16">
        <f t="shared" si="46"/>
        <v>400487.86116154637</v>
      </c>
      <c r="G454" s="16">
        <f t="shared" si="47"/>
        <v>-100487.86116154633</v>
      </c>
    </row>
    <row r="455" spans="1:7">
      <c r="A455">
        <f t="shared" si="48"/>
        <v>428</v>
      </c>
      <c r="B455" s="16">
        <f t="shared" si="42"/>
        <v>1357.7804496119563</v>
      </c>
      <c r="C455" s="16">
        <f t="shared" si="43"/>
        <v>-298.40210602771265</v>
      </c>
      <c r="D455" s="16">
        <f t="shared" si="44"/>
        <v>178985.98871673091</v>
      </c>
      <c r="E455" s="16">
        <f t="shared" si="45"/>
        <v>1656.1825556396689</v>
      </c>
      <c r="F455" s="16">
        <f t="shared" si="46"/>
        <v>402144.04371718602</v>
      </c>
      <c r="G455" s="16">
        <f t="shared" si="47"/>
        <v>-102144.043717186</v>
      </c>
    </row>
    <row r="456" spans="1:7">
      <c r="A456">
        <f t="shared" si="48"/>
        <v>429</v>
      </c>
      <c r="B456" s="16">
        <f t="shared" si="42"/>
        <v>1357.7804496119563</v>
      </c>
      <c r="C456" s="16">
        <f t="shared" si="43"/>
        <v>-303.320196201557</v>
      </c>
      <c r="D456" s="16">
        <f t="shared" si="44"/>
        <v>178682.66852052935</v>
      </c>
      <c r="E456" s="16">
        <f t="shared" si="45"/>
        <v>1661.1006458135134</v>
      </c>
      <c r="F456" s="16">
        <f t="shared" si="46"/>
        <v>403805.14436299953</v>
      </c>
      <c r="G456" s="16">
        <f t="shared" si="47"/>
        <v>-103805.1443629995</v>
      </c>
    </row>
    <row r="457" spans="1:7">
      <c r="A457">
        <f t="shared" si="48"/>
        <v>430</v>
      </c>
      <c r="B457" s="16">
        <f t="shared" si="42"/>
        <v>1357.7804496119563</v>
      </c>
      <c r="C457" s="16">
        <f t="shared" si="43"/>
        <v>-308.25289081068883</v>
      </c>
      <c r="D457" s="16">
        <f t="shared" si="44"/>
        <v>178374.41562971866</v>
      </c>
      <c r="E457" s="16">
        <f t="shared" si="45"/>
        <v>1666.0333404226451</v>
      </c>
      <c r="F457" s="16">
        <f t="shared" si="46"/>
        <v>405471.1777034222</v>
      </c>
      <c r="G457" s="16">
        <f t="shared" si="47"/>
        <v>-105471.17770342214</v>
      </c>
    </row>
    <row r="458" spans="1:7">
      <c r="A458">
        <f t="shared" si="48"/>
        <v>431</v>
      </c>
      <c r="B458" s="16">
        <f t="shared" si="42"/>
        <v>1357.7804496119563</v>
      </c>
      <c r="C458" s="16">
        <f t="shared" si="43"/>
        <v>-313.20023322347311</v>
      </c>
      <c r="D458" s="16">
        <f t="shared" si="44"/>
        <v>178061.21539649519</v>
      </c>
      <c r="E458" s="16">
        <f t="shared" si="45"/>
        <v>1670.9806828354294</v>
      </c>
      <c r="F458" s="16">
        <f t="shared" si="46"/>
        <v>407142.15838625765</v>
      </c>
      <c r="G458" s="16">
        <f t="shared" si="47"/>
        <v>-107142.15838625758</v>
      </c>
    </row>
    <row r="459" spans="1:7">
      <c r="A459">
        <f t="shared" si="48"/>
        <v>432</v>
      </c>
      <c r="B459" s="16">
        <f t="shared" si="42"/>
        <v>1357.7804496119563</v>
      </c>
      <c r="C459" s="16">
        <f t="shared" si="43"/>
        <v>-318.16226693705892</v>
      </c>
      <c r="D459" s="16">
        <f t="shared" si="44"/>
        <v>177743.05312955813</v>
      </c>
      <c r="E459" s="16">
        <f t="shared" si="45"/>
        <v>1675.9427165490151</v>
      </c>
      <c r="F459" s="16">
        <f t="shared" si="46"/>
        <v>408818.10110280669</v>
      </c>
      <c r="G459" s="16">
        <f t="shared" si="47"/>
        <v>-108818.1011028066</v>
      </c>
    </row>
    <row r="460" spans="1:7">
      <c r="A460">
        <f t="shared" si="48"/>
        <v>433</v>
      </c>
      <c r="B460" s="16">
        <f t="shared" si="42"/>
        <v>1357.7804496119563</v>
      </c>
      <c r="C460" s="16">
        <f t="shared" si="43"/>
        <v>-323.13903557776121</v>
      </c>
      <c r="D460" s="16">
        <f t="shared" si="44"/>
        <v>177419.91409398036</v>
      </c>
      <c r="E460" s="16">
        <f t="shared" si="45"/>
        <v>1680.9194851897175</v>
      </c>
      <c r="F460" s="16">
        <f t="shared" si="46"/>
        <v>410499.02058799641</v>
      </c>
      <c r="G460" s="16">
        <f t="shared" si="47"/>
        <v>-110499.02058799632</v>
      </c>
    </row>
    <row r="461" spans="1:7">
      <c r="A461">
        <f t="shared" si="48"/>
        <v>434</v>
      </c>
      <c r="B461" s="16">
        <f t="shared" si="42"/>
        <v>1357.7804496119563</v>
      </c>
      <c r="C461" s="16">
        <f t="shared" si="43"/>
        <v>-328.13058290144505</v>
      </c>
      <c r="D461" s="16">
        <f t="shared" si="44"/>
        <v>177091.78351107892</v>
      </c>
      <c r="E461" s="16">
        <f t="shared" si="45"/>
        <v>1685.9110325134013</v>
      </c>
      <c r="F461" s="16">
        <f t="shared" si="46"/>
        <v>412184.93162050983</v>
      </c>
      <c r="G461" s="16">
        <f t="shared" si="47"/>
        <v>-112184.93162050971</v>
      </c>
    </row>
    <row r="462" spans="1:7">
      <c r="A462">
        <f t="shared" si="48"/>
        <v>435</v>
      </c>
      <c r="B462" s="16">
        <f t="shared" si="42"/>
        <v>1357.7804496119563</v>
      </c>
      <c r="C462" s="16">
        <f t="shared" si="43"/>
        <v>-333.13695279390993</v>
      </c>
      <c r="D462" s="16">
        <f t="shared" si="44"/>
        <v>176758.64655828499</v>
      </c>
      <c r="E462" s="16">
        <f t="shared" si="45"/>
        <v>1690.9174024058661</v>
      </c>
      <c r="F462" s="16">
        <f t="shared" si="46"/>
        <v>413875.8490229157</v>
      </c>
      <c r="G462" s="16">
        <f t="shared" si="47"/>
        <v>-113875.84902291557</v>
      </c>
    </row>
    <row r="463" spans="1:7">
      <c r="A463">
        <f t="shared" si="48"/>
        <v>436</v>
      </c>
      <c r="B463" s="16">
        <f t="shared" si="42"/>
        <v>1357.7804496119563</v>
      </c>
      <c r="C463" s="16">
        <f t="shared" si="43"/>
        <v>-338.1581892712756</v>
      </c>
      <c r="D463" s="16">
        <f t="shared" si="44"/>
        <v>176420.48836901371</v>
      </c>
      <c r="E463" s="16">
        <f t="shared" si="45"/>
        <v>1695.938638883232</v>
      </c>
      <c r="F463" s="16">
        <f t="shared" si="46"/>
        <v>415571.78766179894</v>
      </c>
      <c r="G463" s="16">
        <f t="shared" si="47"/>
        <v>-115571.78766179881</v>
      </c>
    </row>
    <row r="464" spans="1:7">
      <c r="A464">
        <f t="shared" si="48"/>
        <v>437</v>
      </c>
      <c r="B464" s="16">
        <f t="shared" si="42"/>
        <v>1357.7804496119563</v>
      </c>
      <c r="C464" s="16">
        <f t="shared" si="43"/>
        <v>-343.19433648036949</v>
      </c>
      <c r="D464" s="16">
        <f t="shared" si="44"/>
        <v>176077.29403253333</v>
      </c>
      <c r="E464" s="16">
        <f t="shared" si="45"/>
        <v>1700.9747860923258</v>
      </c>
      <c r="F464" s="16">
        <f t="shared" si="46"/>
        <v>417272.76244789129</v>
      </c>
      <c r="G464" s="16">
        <f t="shared" si="47"/>
        <v>-117272.76244789113</v>
      </c>
    </row>
    <row r="465" spans="1:7">
      <c r="A465">
        <f t="shared" si="48"/>
        <v>438</v>
      </c>
      <c r="B465" s="16">
        <f t="shared" si="42"/>
        <v>1357.7804496119563</v>
      </c>
      <c r="C465" s="16">
        <f t="shared" si="43"/>
        <v>-348.24543869911406</v>
      </c>
      <c r="D465" s="16">
        <f t="shared" si="44"/>
        <v>175729.04859383422</v>
      </c>
      <c r="E465" s="16">
        <f t="shared" si="45"/>
        <v>1706.0258883110705</v>
      </c>
      <c r="F465" s="16">
        <f t="shared" si="46"/>
        <v>418978.78833620239</v>
      </c>
      <c r="G465" s="16">
        <f t="shared" si="47"/>
        <v>-118978.7883362022</v>
      </c>
    </row>
    <row r="466" spans="1:7">
      <c r="A466">
        <f t="shared" si="48"/>
        <v>439</v>
      </c>
      <c r="B466" s="16">
        <f t="shared" si="42"/>
        <v>1357.7804496119563</v>
      </c>
      <c r="C466" s="16">
        <f t="shared" si="43"/>
        <v>-353.31154033691701</v>
      </c>
      <c r="D466" s="16">
        <f t="shared" si="44"/>
        <v>175375.73705349729</v>
      </c>
      <c r="E466" s="16">
        <f t="shared" si="45"/>
        <v>1711.0919899488733</v>
      </c>
      <c r="F466" s="16">
        <f t="shared" si="46"/>
        <v>420689.88032615127</v>
      </c>
      <c r="G466" s="16">
        <f t="shared" si="47"/>
        <v>-120689.88032615108</v>
      </c>
    </row>
    <row r="467" spans="1:7">
      <c r="A467">
        <f t="shared" si="48"/>
        <v>440</v>
      </c>
      <c r="B467" s="16">
        <f t="shared" si="42"/>
        <v>1357.7804496119563</v>
      </c>
      <c r="C467" s="16">
        <f t="shared" si="43"/>
        <v>-358.39268593506097</v>
      </c>
      <c r="D467" s="16">
        <f t="shared" si="44"/>
        <v>175017.34436756224</v>
      </c>
      <c r="E467" s="16">
        <f t="shared" si="45"/>
        <v>1716.1731355470174</v>
      </c>
      <c r="F467" s="16">
        <f t="shared" si="46"/>
        <v>422406.05346169829</v>
      </c>
      <c r="G467" s="16">
        <f t="shared" si="47"/>
        <v>-122406.05346169809</v>
      </c>
    </row>
    <row r="468" spans="1:7">
      <c r="A468">
        <f t="shared" si="48"/>
        <v>441</v>
      </c>
      <c r="B468" s="16">
        <f t="shared" si="42"/>
        <v>1357.7804496119563</v>
      </c>
      <c r="C468" s="16">
        <f t="shared" si="43"/>
        <v>-363.48892016709556</v>
      </c>
      <c r="D468" s="16">
        <f t="shared" si="44"/>
        <v>174653.85544739515</v>
      </c>
      <c r="E468" s="16">
        <f t="shared" si="45"/>
        <v>1721.2693697790519</v>
      </c>
      <c r="F468" s="16">
        <f t="shared" si="46"/>
        <v>424127.32283147733</v>
      </c>
      <c r="G468" s="16">
        <f t="shared" si="47"/>
        <v>-124127.32283147714</v>
      </c>
    </row>
    <row r="469" spans="1:7">
      <c r="A469">
        <f t="shared" si="48"/>
        <v>442</v>
      </c>
      <c r="B469" s="16">
        <f t="shared" si="42"/>
        <v>1357.7804496119563</v>
      </c>
      <c r="C469" s="16">
        <f t="shared" si="43"/>
        <v>-368.60028783923002</v>
      </c>
      <c r="D469" s="16">
        <f t="shared" si="44"/>
        <v>174285.25515955593</v>
      </c>
      <c r="E469" s="16">
        <f t="shared" si="45"/>
        <v>1726.3807374511864</v>
      </c>
      <c r="F469" s="16">
        <f t="shared" si="46"/>
        <v>425853.70356892853</v>
      </c>
      <c r="G469" s="16">
        <f t="shared" si="47"/>
        <v>-125853.70356892832</v>
      </c>
    </row>
    <row r="470" spans="1:7">
      <c r="A470">
        <f t="shared" si="48"/>
        <v>443</v>
      </c>
      <c r="B470" s="16">
        <f t="shared" si="42"/>
        <v>1357.7804496119563</v>
      </c>
      <c r="C470" s="16">
        <f t="shared" si="43"/>
        <v>-373.72683389072705</v>
      </c>
      <c r="D470" s="16">
        <f t="shared" si="44"/>
        <v>173911.52832566522</v>
      </c>
      <c r="E470" s="16">
        <f t="shared" si="45"/>
        <v>1731.5072835026833</v>
      </c>
      <c r="F470" s="16">
        <f t="shared" si="46"/>
        <v>427585.21085243119</v>
      </c>
      <c r="G470" s="16">
        <f t="shared" si="47"/>
        <v>-127585.210852431</v>
      </c>
    </row>
    <row r="471" spans="1:7">
      <c r="A471">
        <f t="shared" si="48"/>
        <v>444</v>
      </c>
      <c r="B471" s="16">
        <f t="shared" si="42"/>
        <v>1357.7804496119563</v>
      </c>
      <c r="C471" s="16">
        <f t="shared" si="43"/>
        <v>-378.86860339429813</v>
      </c>
      <c r="D471" s="16">
        <f t="shared" si="44"/>
        <v>173532.65972227091</v>
      </c>
      <c r="E471" s="16">
        <f t="shared" si="45"/>
        <v>1736.6490530062545</v>
      </c>
      <c r="F471" s="16">
        <f t="shared" si="46"/>
        <v>429321.85990543745</v>
      </c>
      <c r="G471" s="16">
        <f t="shared" si="47"/>
        <v>-129321.85990543726</v>
      </c>
    </row>
    <row r="472" spans="1:7">
      <c r="A472">
        <f t="shared" si="48"/>
        <v>445</v>
      </c>
      <c r="B472" s="16">
        <f t="shared" si="42"/>
        <v>1357.7804496119563</v>
      </c>
      <c r="C472" s="16">
        <f t="shared" si="43"/>
        <v>-384.02564155649964</v>
      </c>
      <c r="D472" s="16">
        <f t="shared" si="44"/>
        <v>173148.6340807144</v>
      </c>
      <c r="E472" s="16">
        <f t="shared" si="45"/>
        <v>1741.8060911684561</v>
      </c>
      <c r="F472" s="16">
        <f t="shared" si="46"/>
        <v>431063.66599660588</v>
      </c>
      <c r="G472" s="16">
        <f t="shared" si="47"/>
        <v>-131063.66599660572</v>
      </c>
    </row>
    <row r="473" spans="1:7">
      <c r="A473">
        <f t="shared" si="48"/>
        <v>446</v>
      </c>
      <c r="B473" s="16">
        <f t="shared" si="42"/>
        <v>1357.7804496119563</v>
      </c>
      <c r="C473" s="16">
        <f t="shared" si="43"/>
        <v>-389.19799371813031</v>
      </c>
      <c r="D473" s="16">
        <f t="shared" si="44"/>
        <v>172759.43608699628</v>
      </c>
      <c r="E473" s="16">
        <f t="shared" si="45"/>
        <v>1746.9784433300865</v>
      </c>
      <c r="F473" s="16">
        <f t="shared" si="46"/>
        <v>432810.64443993598</v>
      </c>
      <c r="G473" s="16">
        <f t="shared" si="47"/>
        <v>-132810.6444399358</v>
      </c>
    </row>
    <row r="474" spans="1:7">
      <c r="A474">
        <f t="shared" si="48"/>
        <v>447</v>
      </c>
      <c r="B474" s="16">
        <f t="shared" si="42"/>
        <v>1357.7804496119563</v>
      </c>
      <c r="C474" s="16">
        <f t="shared" si="43"/>
        <v>-394.38570535462992</v>
      </c>
      <c r="D474" s="16">
        <f t="shared" si="44"/>
        <v>172365.05038164166</v>
      </c>
      <c r="E474" s="16">
        <f t="shared" si="45"/>
        <v>1752.1661549665862</v>
      </c>
      <c r="F474" s="16">
        <f t="shared" si="46"/>
        <v>434562.81059490255</v>
      </c>
      <c r="G474" s="16">
        <f t="shared" si="47"/>
        <v>-134562.81059490237</v>
      </c>
    </row>
    <row r="475" spans="1:7">
      <c r="A475">
        <f t="shared" si="48"/>
        <v>448</v>
      </c>
      <c r="B475" s="16">
        <f t="shared" si="42"/>
        <v>1357.7804496119563</v>
      </c>
      <c r="C475" s="16">
        <f t="shared" si="43"/>
        <v>-399.58882207647912</v>
      </c>
      <c r="D475" s="16">
        <f t="shared" si="44"/>
        <v>171965.46155956518</v>
      </c>
      <c r="E475" s="16">
        <f t="shared" si="45"/>
        <v>1757.3692716884354</v>
      </c>
      <c r="F475" s="16">
        <f t="shared" si="46"/>
        <v>436320.179866591</v>
      </c>
      <c r="G475" s="16">
        <f t="shared" si="47"/>
        <v>-136320.1798665908</v>
      </c>
    </row>
    <row r="476" spans="1:7">
      <c r="A476">
        <f t="shared" si="48"/>
        <v>449</v>
      </c>
      <c r="B476" s="16">
        <f t="shared" si="42"/>
        <v>1357.7804496119563</v>
      </c>
      <c r="C476" s="16">
        <f t="shared" si="43"/>
        <v>-404.80738962960055</v>
      </c>
      <c r="D476" s="16">
        <f t="shared" si="44"/>
        <v>171560.65416993559</v>
      </c>
      <c r="E476" s="16">
        <f t="shared" si="45"/>
        <v>1762.5878392415568</v>
      </c>
      <c r="F476" s="16">
        <f t="shared" si="46"/>
        <v>438082.76770583255</v>
      </c>
      <c r="G476" s="16">
        <f t="shared" si="47"/>
        <v>-138082.76770583235</v>
      </c>
    </row>
    <row r="477" spans="1:7">
      <c r="A477">
        <f t="shared" si="48"/>
        <v>450</v>
      </c>
      <c r="B477" s="16">
        <f t="shared" ref="B477:B540" si="49">$C$24</f>
        <v>1357.7804496119563</v>
      </c>
      <c r="C477" s="16">
        <f t="shared" ref="C477:C540" si="50">$C$21*G476</f>
        <v>-410.0414538957607</v>
      </c>
      <c r="D477" s="16">
        <f t="shared" ref="D477:D540" si="51">D476+C477</f>
        <v>171150.61271603982</v>
      </c>
      <c r="E477" s="16">
        <f t="shared" ref="E477:E540" si="52">B477-C477</f>
        <v>1767.821903507717</v>
      </c>
      <c r="F477" s="16">
        <f t="shared" ref="F477:F540" si="53">F476+E477</f>
        <v>439850.58960934024</v>
      </c>
      <c r="G477" s="16">
        <f t="shared" ref="G477:G540" si="54">G476-E477</f>
        <v>-139850.58960934007</v>
      </c>
    </row>
    <row r="478" spans="1:7">
      <c r="A478">
        <f t="shared" ref="A478:A541" si="55">A477+1</f>
        <v>451</v>
      </c>
      <c r="B478" s="16">
        <f t="shared" si="49"/>
        <v>1357.7804496119563</v>
      </c>
      <c r="C478" s="16">
        <f t="shared" si="50"/>
        <v>-415.29106089297369</v>
      </c>
      <c r="D478" s="16">
        <f t="shared" si="51"/>
        <v>170735.32165514684</v>
      </c>
      <c r="E478" s="16">
        <f t="shared" si="52"/>
        <v>1773.0715105049301</v>
      </c>
      <c r="F478" s="16">
        <f t="shared" si="53"/>
        <v>441623.66111984517</v>
      </c>
      <c r="G478" s="16">
        <f t="shared" si="54"/>
        <v>-141623.661119845</v>
      </c>
    </row>
    <row r="479" spans="1:7">
      <c r="A479">
        <f t="shared" si="55"/>
        <v>452</v>
      </c>
      <c r="B479" s="16">
        <f t="shared" si="49"/>
        <v>1357.7804496119563</v>
      </c>
      <c r="C479" s="16">
        <f t="shared" si="50"/>
        <v>-420.55625677590564</v>
      </c>
      <c r="D479" s="16">
        <f t="shared" si="51"/>
        <v>170314.76539837092</v>
      </c>
      <c r="E479" s="16">
        <f t="shared" si="52"/>
        <v>1778.336706387862</v>
      </c>
      <c r="F479" s="16">
        <f t="shared" si="53"/>
        <v>443401.99782623304</v>
      </c>
      <c r="G479" s="16">
        <f t="shared" si="54"/>
        <v>-143401.99782623287</v>
      </c>
    </row>
    <row r="480" spans="1:7">
      <c r="A480">
        <f t="shared" si="55"/>
        <v>453</v>
      </c>
      <c r="B480" s="16">
        <f t="shared" si="49"/>
        <v>1357.7804496119563</v>
      </c>
      <c r="C480" s="16">
        <f t="shared" si="50"/>
        <v>-425.83708783628043</v>
      </c>
      <c r="D480" s="16">
        <f t="shared" si="51"/>
        <v>169888.92831053463</v>
      </c>
      <c r="E480" s="16">
        <f t="shared" si="52"/>
        <v>1783.6175374482368</v>
      </c>
      <c r="F480" s="16">
        <f t="shared" si="53"/>
        <v>445185.61536368128</v>
      </c>
      <c r="G480" s="16">
        <f t="shared" si="54"/>
        <v>-145185.61536368111</v>
      </c>
    </row>
    <row r="481" spans="1:7">
      <c r="A481">
        <f t="shared" si="55"/>
        <v>454</v>
      </c>
      <c r="B481" s="16">
        <f t="shared" si="49"/>
        <v>1357.7804496119563</v>
      </c>
      <c r="C481" s="16">
        <f t="shared" si="50"/>
        <v>-431.13360050328691</v>
      </c>
      <c r="D481" s="16">
        <f t="shared" si="51"/>
        <v>169457.79471003133</v>
      </c>
      <c r="E481" s="16">
        <f t="shared" si="52"/>
        <v>1788.9140501152433</v>
      </c>
      <c r="F481" s="16">
        <f t="shared" si="53"/>
        <v>446974.5294137965</v>
      </c>
      <c r="G481" s="16">
        <f t="shared" si="54"/>
        <v>-146974.52941379635</v>
      </c>
    </row>
    <row r="482" spans="1:7">
      <c r="A482">
        <f t="shared" si="55"/>
        <v>455</v>
      </c>
      <c r="B482" s="16">
        <f t="shared" si="49"/>
        <v>1357.7804496119563</v>
      </c>
      <c r="C482" s="16">
        <f t="shared" si="50"/>
        <v>-436.4458413439869</v>
      </c>
      <c r="D482" s="16">
        <f t="shared" si="51"/>
        <v>169021.34886868735</v>
      </c>
      <c r="E482" s="16">
        <f t="shared" si="52"/>
        <v>1794.2262909559431</v>
      </c>
      <c r="F482" s="16">
        <f t="shared" si="53"/>
        <v>448768.75570475246</v>
      </c>
      <c r="G482" s="16">
        <f t="shared" si="54"/>
        <v>-148768.75570475229</v>
      </c>
    </row>
    <row r="483" spans="1:7">
      <c r="A483">
        <f t="shared" si="55"/>
        <v>456</v>
      </c>
      <c r="B483" s="16">
        <f t="shared" si="49"/>
        <v>1357.7804496119563</v>
      </c>
      <c r="C483" s="16">
        <f t="shared" si="50"/>
        <v>-441.77385706372462</v>
      </c>
      <c r="D483" s="16">
        <f t="shared" si="51"/>
        <v>168579.57501162362</v>
      </c>
      <c r="E483" s="16">
        <f t="shared" si="52"/>
        <v>1799.5543066756809</v>
      </c>
      <c r="F483" s="16">
        <f t="shared" si="53"/>
        <v>450568.31001142814</v>
      </c>
      <c r="G483" s="16">
        <f t="shared" si="54"/>
        <v>-150568.31001142797</v>
      </c>
    </row>
    <row r="484" spans="1:7">
      <c r="A484">
        <f t="shared" si="55"/>
        <v>457</v>
      </c>
      <c r="B484" s="16">
        <f t="shared" si="49"/>
        <v>1357.7804496119563</v>
      </c>
      <c r="C484" s="16">
        <f t="shared" si="50"/>
        <v>-447.11769450653759</v>
      </c>
      <c r="D484" s="16">
        <f t="shared" si="51"/>
        <v>168132.45731711708</v>
      </c>
      <c r="E484" s="16">
        <f t="shared" si="52"/>
        <v>1804.898144118494</v>
      </c>
      <c r="F484" s="16">
        <f t="shared" si="53"/>
        <v>452373.20815554663</v>
      </c>
      <c r="G484" s="16">
        <f t="shared" si="54"/>
        <v>-152373.20815554645</v>
      </c>
    </row>
    <row r="485" spans="1:7">
      <c r="A485">
        <f t="shared" si="55"/>
        <v>458</v>
      </c>
      <c r="B485" s="16">
        <f t="shared" si="49"/>
        <v>1357.7804496119563</v>
      </c>
      <c r="C485" s="16">
        <f t="shared" si="50"/>
        <v>-452.47740065556815</v>
      </c>
      <c r="D485" s="16">
        <f t="shared" si="51"/>
        <v>167679.97991646151</v>
      </c>
      <c r="E485" s="16">
        <f t="shared" si="52"/>
        <v>1810.2578502675244</v>
      </c>
      <c r="F485" s="16">
        <f t="shared" si="53"/>
        <v>454183.46600581415</v>
      </c>
      <c r="G485" s="16">
        <f t="shared" si="54"/>
        <v>-154183.46600581397</v>
      </c>
    </row>
    <row r="486" spans="1:7">
      <c r="A486">
        <f t="shared" si="55"/>
        <v>459</v>
      </c>
      <c r="B486" s="16">
        <f t="shared" si="49"/>
        <v>1357.7804496119563</v>
      </c>
      <c r="C486" s="16">
        <f t="shared" si="50"/>
        <v>-457.85302263347666</v>
      </c>
      <c r="D486" s="16">
        <f t="shared" si="51"/>
        <v>167222.12689382804</v>
      </c>
      <c r="E486" s="16">
        <f t="shared" si="52"/>
        <v>1815.633472245433</v>
      </c>
      <c r="F486" s="16">
        <f t="shared" si="53"/>
        <v>455999.09947805956</v>
      </c>
      <c r="G486" s="16">
        <f t="shared" si="54"/>
        <v>-155999.09947805939</v>
      </c>
    </row>
    <row r="487" spans="1:7">
      <c r="A487">
        <f t="shared" si="55"/>
        <v>460</v>
      </c>
      <c r="B487" s="16">
        <f t="shared" si="49"/>
        <v>1357.7804496119563</v>
      </c>
      <c r="C487" s="16">
        <f t="shared" si="50"/>
        <v>-463.24460770285583</v>
      </c>
      <c r="D487" s="16">
        <f t="shared" si="51"/>
        <v>166758.88228612518</v>
      </c>
      <c r="E487" s="16">
        <f t="shared" si="52"/>
        <v>1821.0250573148121</v>
      </c>
      <c r="F487" s="16">
        <f t="shared" si="53"/>
        <v>457820.1245353744</v>
      </c>
      <c r="G487" s="16">
        <f t="shared" si="54"/>
        <v>-157820.1245353742</v>
      </c>
    </row>
    <row r="488" spans="1:7">
      <c r="A488">
        <f t="shared" si="55"/>
        <v>461</v>
      </c>
      <c r="B488" s="16">
        <f t="shared" si="49"/>
        <v>1357.7804496119563</v>
      </c>
      <c r="C488" s="16">
        <f t="shared" si="50"/>
        <v>-468.65220326664632</v>
      </c>
      <c r="D488" s="16">
        <f t="shared" si="51"/>
        <v>166290.23008285853</v>
      </c>
      <c r="E488" s="16">
        <f t="shared" si="52"/>
        <v>1826.4326528786028</v>
      </c>
      <c r="F488" s="16">
        <f t="shared" si="53"/>
        <v>459646.55718825298</v>
      </c>
      <c r="G488" s="16">
        <f t="shared" si="54"/>
        <v>-159646.5571882528</v>
      </c>
    </row>
    <row r="489" spans="1:7">
      <c r="A489">
        <f t="shared" si="55"/>
        <v>462</v>
      </c>
      <c r="B489" s="16">
        <f t="shared" si="49"/>
        <v>1357.7804496119563</v>
      </c>
      <c r="C489" s="16">
        <f t="shared" si="50"/>
        <v>-474.07585686855339</v>
      </c>
      <c r="D489" s="16">
        <f t="shared" si="51"/>
        <v>165816.15422598997</v>
      </c>
      <c r="E489" s="16">
        <f t="shared" si="52"/>
        <v>1831.8563064805098</v>
      </c>
      <c r="F489" s="16">
        <f t="shared" si="53"/>
        <v>461478.41349473351</v>
      </c>
      <c r="G489" s="16">
        <f t="shared" si="54"/>
        <v>-161478.41349473331</v>
      </c>
    </row>
    <row r="490" spans="1:7">
      <c r="A490">
        <f t="shared" si="55"/>
        <v>463</v>
      </c>
      <c r="B490" s="16">
        <f t="shared" si="49"/>
        <v>1357.7804496119563</v>
      </c>
      <c r="C490" s="16">
        <f t="shared" si="50"/>
        <v>-479.51561619346489</v>
      </c>
      <c r="D490" s="16">
        <f t="shared" si="51"/>
        <v>165336.6386097965</v>
      </c>
      <c r="E490" s="16">
        <f t="shared" si="52"/>
        <v>1837.2960658054212</v>
      </c>
      <c r="F490" s="16">
        <f t="shared" si="53"/>
        <v>463315.70956053893</v>
      </c>
      <c r="G490" s="16">
        <f t="shared" si="54"/>
        <v>-163315.70956053873</v>
      </c>
    </row>
    <row r="491" spans="1:7">
      <c r="A491">
        <f t="shared" si="55"/>
        <v>464</v>
      </c>
      <c r="B491" s="16">
        <f t="shared" si="49"/>
        <v>1357.7804496119563</v>
      </c>
      <c r="C491" s="16">
        <f t="shared" si="50"/>
        <v>-484.97152906787051</v>
      </c>
      <c r="D491" s="16">
        <f t="shared" si="51"/>
        <v>164851.66708072863</v>
      </c>
      <c r="E491" s="16">
        <f t="shared" si="52"/>
        <v>1842.7519786798268</v>
      </c>
      <c r="F491" s="16">
        <f t="shared" si="53"/>
        <v>465158.46153921878</v>
      </c>
      <c r="G491" s="16">
        <f t="shared" si="54"/>
        <v>-165158.46153921855</v>
      </c>
    </row>
    <row r="492" spans="1:7">
      <c r="A492">
        <f t="shared" si="55"/>
        <v>465</v>
      </c>
      <c r="B492" s="16">
        <f t="shared" si="49"/>
        <v>1357.7804496119563</v>
      </c>
      <c r="C492" s="16">
        <f t="shared" si="50"/>
        <v>-490.44364346028249</v>
      </c>
      <c r="D492" s="16">
        <f t="shared" si="51"/>
        <v>164361.22343726835</v>
      </c>
      <c r="E492" s="16">
        <f t="shared" si="52"/>
        <v>1848.2240930722387</v>
      </c>
      <c r="F492" s="16">
        <f t="shared" si="53"/>
        <v>467006.68563229102</v>
      </c>
      <c r="G492" s="16">
        <f t="shared" si="54"/>
        <v>-167006.68563229078</v>
      </c>
    </row>
    <row r="493" spans="1:7">
      <c r="A493">
        <f t="shared" si="55"/>
        <v>466</v>
      </c>
      <c r="B493" s="16">
        <f t="shared" si="49"/>
        <v>1357.7804496119563</v>
      </c>
      <c r="C493" s="16">
        <f t="shared" si="50"/>
        <v>-495.93200748165708</v>
      </c>
      <c r="D493" s="16">
        <f t="shared" si="51"/>
        <v>163865.29142978668</v>
      </c>
      <c r="E493" s="16">
        <f t="shared" si="52"/>
        <v>1853.7124570936135</v>
      </c>
      <c r="F493" s="16">
        <f t="shared" si="53"/>
        <v>468860.3980893846</v>
      </c>
      <c r="G493" s="16">
        <f t="shared" si="54"/>
        <v>-168860.3980893844</v>
      </c>
    </row>
    <row r="494" spans="1:7">
      <c r="A494">
        <f t="shared" si="55"/>
        <v>467</v>
      </c>
      <c r="B494" s="16">
        <f t="shared" si="49"/>
        <v>1357.7804496119563</v>
      </c>
      <c r="C494" s="16">
        <f t="shared" si="50"/>
        <v>-501.43666938581765</v>
      </c>
      <c r="D494" s="16">
        <f t="shared" si="51"/>
        <v>163363.85476040086</v>
      </c>
      <c r="E494" s="16">
        <f t="shared" si="52"/>
        <v>1859.2171189977739</v>
      </c>
      <c r="F494" s="16">
        <f t="shared" si="53"/>
        <v>470719.61520838237</v>
      </c>
      <c r="G494" s="16">
        <f t="shared" si="54"/>
        <v>-170719.61520838217</v>
      </c>
    </row>
    <row r="495" spans="1:7">
      <c r="A495">
        <f t="shared" si="55"/>
        <v>468</v>
      </c>
      <c r="B495" s="16">
        <f t="shared" si="49"/>
        <v>1357.7804496119563</v>
      </c>
      <c r="C495" s="16">
        <f t="shared" si="50"/>
        <v>-506.95767756987891</v>
      </c>
      <c r="D495" s="16">
        <f t="shared" si="51"/>
        <v>162856.89708283098</v>
      </c>
      <c r="E495" s="16">
        <f t="shared" si="52"/>
        <v>1864.7381271818354</v>
      </c>
      <c r="F495" s="16">
        <f t="shared" si="53"/>
        <v>472584.3533355642</v>
      </c>
      <c r="G495" s="16">
        <f t="shared" si="54"/>
        <v>-172584.353335564</v>
      </c>
    </row>
    <row r="496" spans="1:7">
      <c r="A496">
        <f t="shared" si="55"/>
        <v>469</v>
      </c>
      <c r="B496" s="16">
        <f t="shared" si="49"/>
        <v>1357.7804496119563</v>
      </c>
      <c r="C496" s="16">
        <f t="shared" si="50"/>
        <v>-512.49508057467256</v>
      </c>
      <c r="D496" s="16">
        <f t="shared" si="51"/>
        <v>162344.40200225631</v>
      </c>
      <c r="E496" s="16">
        <f t="shared" si="52"/>
        <v>1870.2755301866289</v>
      </c>
      <c r="F496" s="16">
        <f t="shared" si="53"/>
        <v>474454.62886575086</v>
      </c>
      <c r="G496" s="16">
        <f t="shared" si="54"/>
        <v>-174454.62886575062</v>
      </c>
    </row>
    <row r="497" spans="1:7">
      <c r="A497">
        <f t="shared" si="55"/>
        <v>470</v>
      </c>
      <c r="B497" s="16">
        <f t="shared" si="49"/>
        <v>1357.7804496119563</v>
      </c>
      <c r="C497" s="16">
        <f t="shared" si="50"/>
        <v>-518.04892708517377</v>
      </c>
      <c r="D497" s="16">
        <f t="shared" si="51"/>
        <v>161826.35307517112</v>
      </c>
      <c r="E497" s="16">
        <f t="shared" si="52"/>
        <v>1875.8293766971301</v>
      </c>
      <c r="F497" s="16">
        <f t="shared" si="53"/>
        <v>476330.45824244799</v>
      </c>
      <c r="G497" s="16">
        <f t="shared" si="54"/>
        <v>-176330.45824244776</v>
      </c>
    </row>
    <row r="498" spans="1:7">
      <c r="A498">
        <f t="shared" si="55"/>
        <v>471</v>
      </c>
      <c r="B498" s="16">
        <f t="shared" si="49"/>
        <v>1357.7804496119563</v>
      </c>
      <c r="C498" s="16">
        <f t="shared" si="50"/>
        <v>-523.6192659309296</v>
      </c>
      <c r="D498" s="16">
        <f t="shared" si="51"/>
        <v>161302.73380924019</v>
      </c>
      <c r="E498" s="16">
        <f t="shared" si="52"/>
        <v>1881.399715542886</v>
      </c>
      <c r="F498" s="16">
        <f t="shared" si="53"/>
        <v>478211.8579579909</v>
      </c>
      <c r="G498" s="16">
        <f t="shared" si="54"/>
        <v>-178211.85795799064</v>
      </c>
    </row>
    <row r="499" spans="1:7">
      <c r="A499">
        <f t="shared" si="55"/>
        <v>472</v>
      </c>
      <c r="B499" s="16">
        <f t="shared" si="49"/>
        <v>1357.7804496119563</v>
      </c>
      <c r="C499" s="16">
        <f t="shared" si="50"/>
        <v>-529.20614608648782</v>
      </c>
      <c r="D499" s="16">
        <f t="shared" si="51"/>
        <v>160773.52766315371</v>
      </c>
      <c r="E499" s="16">
        <f t="shared" si="52"/>
        <v>1886.986595698444</v>
      </c>
      <c r="F499" s="16">
        <f t="shared" si="53"/>
        <v>480098.84455368936</v>
      </c>
      <c r="G499" s="16">
        <f t="shared" si="54"/>
        <v>-180098.84455368909</v>
      </c>
    </row>
    <row r="500" spans="1:7">
      <c r="A500">
        <f t="shared" si="55"/>
        <v>473</v>
      </c>
      <c r="B500" s="16">
        <f t="shared" si="49"/>
        <v>1357.7804496119563</v>
      </c>
      <c r="C500" s="16">
        <f t="shared" si="50"/>
        <v>-534.80961667182805</v>
      </c>
      <c r="D500" s="16">
        <f t="shared" si="51"/>
        <v>160238.7180464819</v>
      </c>
      <c r="E500" s="16">
        <f t="shared" si="52"/>
        <v>1892.5900662837844</v>
      </c>
      <c r="F500" s="16">
        <f t="shared" si="53"/>
        <v>481991.43461997312</v>
      </c>
      <c r="G500" s="16">
        <f t="shared" si="54"/>
        <v>-181991.43461997289</v>
      </c>
    </row>
    <row r="501" spans="1:7">
      <c r="A501">
        <f t="shared" si="55"/>
        <v>474</v>
      </c>
      <c r="B501" s="16">
        <f t="shared" si="49"/>
        <v>1357.7804496119563</v>
      </c>
      <c r="C501" s="16">
        <f t="shared" si="50"/>
        <v>-540.42972695279332</v>
      </c>
      <c r="D501" s="16">
        <f t="shared" si="51"/>
        <v>159698.28831952909</v>
      </c>
      <c r="E501" s="16">
        <f t="shared" si="52"/>
        <v>1898.2101765647496</v>
      </c>
      <c r="F501" s="16">
        <f t="shared" si="53"/>
        <v>483889.64479653788</v>
      </c>
      <c r="G501" s="16">
        <f t="shared" si="54"/>
        <v>-183889.64479653764</v>
      </c>
    </row>
    <row r="502" spans="1:7">
      <c r="A502">
        <f t="shared" si="55"/>
        <v>475</v>
      </c>
      <c r="B502" s="16">
        <f t="shared" si="49"/>
        <v>1357.7804496119563</v>
      </c>
      <c r="C502" s="16">
        <f t="shared" si="50"/>
        <v>-546.06652634152294</v>
      </c>
      <c r="D502" s="16">
        <f t="shared" si="51"/>
        <v>159152.22179318758</v>
      </c>
      <c r="E502" s="16">
        <f t="shared" si="52"/>
        <v>1903.8469759534792</v>
      </c>
      <c r="F502" s="16">
        <f t="shared" si="53"/>
        <v>485793.49177249137</v>
      </c>
      <c r="G502" s="16">
        <f t="shared" si="54"/>
        <v>-185793.49177249114</v>
      </c>
    </row>
    <row r="503" spans="1:7">
      <c r="A503">
        <f t="shared" si="55"/>
        <v>476</v>
      </c>
      <c r="B503" s="16">
        <f t="shared" si="49"/>
        <v>1357.7804496119563</v>
      </c>
      <c r="C503" s="16">
        <f t="shared" si="50"/>
        <v>-551.72006439688778</v>
      </c>
      <c r="D503" s="16">
        <f t="shared" si="51"/>
        <v>158600.5017287907</v>
      </c>
      <c r="E503" s="16">
        <f t="shared" si="52"/>
        <v>1909.5005140088442</v>
      </c>
      <c r="F503" s="16">
        <f t="shared" si="53"/>
        <v>487702.99228650023</v>
      </c>
      <c r="G503" s="16">
        <f t="shared" si="54"/>
        <v>-187702.99228649997</v>
      </c>
    </row>
    <row r="504" spans="1:7">
      <c r="A504">
        <f t="shared" si="55"/>
        <v>477</v>
      </c>
      <c r="B504" s="16">
        <f t="shared" si="49"/>
        <v>1357.7804496119563</v>
      </c>
      <c r="C504" s="16">
        <f t="shared" si="50"/>
        <v>-557.39039082492479</v>
      </c>
      <c r="D504" s="16">
        <f t="shared" si="51"/>
        <v>158043.11133796576</v>
      </c>
      <c r="E504" s="16">
        <f t="shared" si="52"/>
        <v>1915.170840436881</v>
      </c>
      <c r="F504" s="16">
        <f t="shared" si="53"/>
        <v>489618.16312693711</v>
      </c>
      <c r="G504" s="16">
        <f t="shared" si="54"/>
        <v>-189618.16312693685</v>
      </c>
    </row>
    <row r="505" spans="1:7">
      <c r="A505">
        <f t="shared" si="55"/>
        <v>478</v>
      </c>
      <c r="B505" s="16">
        <f t="shared" si="49"/>
        <v>1357.7804496119563</v>
      </c>
      <c r="C505" s="16">
        <f t="shared" si="50"/>
        <v>-563.07755547927536</v>
      </c>
      <c r="D505" s="16">
        <f t="shared" si="51"/>
        <v>157480.03378248648</v>
      </c>
      <c r="E505" s="16">
        <f t="shared" si="52"/>
        <v>1920.8580050912317</v>
      </c>
      <c r="F505" s="16">
        <f t="shared" si="53"/>
        <v>491539.02113202837</v>
      </c>
      <c r="G505" s="16">
        <f t="shared" si="54"/>
        <v>-191539.02113202808</v>
      </c>
    </row>
    <row r="506" spans="1:7">
      <c r="A506">
        <f t="shared" si="55"/>
        <v>479</v>
      </c>
      <c r="B506" s="16">
        <f t="shared" si="49"/>
        <v>1357.7804496119563</v>
      </c>
      <c r="C506" s="16">
        <f t="shared" si="50"/>
        <v>-568.78160836162249</v>
      </c>
      <c r="D506" s="16">
        <f t="shared" si="51"/>
        <v>156911.25217412485</v>
      </c>
      <c r="E506" s="16">
        <f t="shared" si="52"/>
        <v>1926.5620579735787</v>
      </c>
      <c r="F506" s="16">
        <f t="shared" si="53"/>
        <v>493465.58319000195</v>
      </c>
      <c r="G506" s="16">
        <f t="shared" si="54"/>
        <v>-193465.58319000166</v>
      </c>
    </row>
    <row r="507" spans="1:7">
      <c r="A507">
        <f t="shared" si="55"/>
        <v>480</v>
      </c>
      <c r="B507" s="16">
        <f t="shared" si="49"/>
        <v>1357.7804496119563</v>
      </c>
      <c r="C507" s="16">
        <f t="shared" si="50"/>
        <v>-574.50259962213102</v>
      </c>
      <c r="D507" s="16">
        <f t="shared" si="51"/>
        <v>156336.74957450273</v>
      </c>
      <c r="E507" s="16">
        <f t="shared" si="52"/>
        <v>1932.2830492340872</v>
      </c>
      <c r="F507" s="16">
        <f t="shared" si="53"/>
        <v>495397.86623923603</v>
      </c>
      <c r="G507" s="16">
        <f t="shared" si="54"/>
        <v>-195397.86623923574</v>
      </c>
    </row>
    <row r="508" spans="1:7">
      <c r="A508">
        <f t="shared" si="55"/>
        <v>481</v>
      </c>
      <c r="B508" s="16">
        <f t="shared" si="49"/>
        <v>1357.7804496119563</v>
      </c>
      <c r="C508" s="16">
        <f t="shared" si="50"/>
        <v>-580.24057955988837</v>
      </c>
      <c r="D508" s="16">
        <f t="shared" si="51"/>
        <v>155756.50899494285</v>
      </c>
      <c r="E508" s="16">
        <f t="shared" si="52"/>
        <v>1938.0210291718447</v>
      </c>
      <c r="F508" s="16">
        <f t="shared" si="53"/>
        <v>497335.88726840785</v>
      </c>
      <c r="G508" s="16">
        <f t="shared" si="54"/>
        <v>-197335.88726840759</v>
      </c>
    </row>
    <row r="509" spans="1:7">
      <c r="A509">
        <f t="shared" si="55"/>
        <v>482</v>
      </c>
      <c r="B509" s="16">
        <f t="shared" si="49"/>
        <v>1357.7804496119563</v>
      </c>
      <c r="C509" s="16">
        <f t="shared" si="50"/>
        <v>-585.99559862334695</v>
      </c>
      <c r="D509" s="16">
        <f t="shared" si="51"/>
        <v>155170.5133963195</v>
      </c>
      <c r="E509" s="16">
        <f t="shared" si="52"/>
        <v>1943.7760482353033</v>
      </c>
      <c r="F509" s="16">
        <f t="shared" si="53"/>
        <v>499279.66331664316</v>
      </c>
      <c r="G509" s="16">
        <f t="shared" si="54"/>
        <v>-199279.66331664289</v>
      </c>
    </row>
    <row r="510" spans="1:7">
      <c r="A510">
        <f t="shared" si="55"/>
        <v>483</v>
      </c>
      <c r="B510" s="16">
        <f t="shared" si="49"/>
        <v>1357.7804496119563</v>
      </c>
      <c r="C510" s="16">
        <f t="shared" si="50"/>
        <v>-591.76770741076723</v>
      </c>
      <c r="D510" s="16">
        <f t="shared" si="51"/>
        <v>154578.74568890873</v>
      </c>
      <c r="E510" s="16">
        <f t="shared" si="52"/>
        <v>1949.5481570227234</v>
      </c>
      <c r="F510" s="16">
        <f t="shared" si="53"/>
        <v>501229.2114736659</v>
      </c>
      <c r="G510" s="16">
        <f t="shared" si="54"/>
        <v>-201229.21147366561</v>
      </c>
    </row>
    <row r="511" spans="1:7">
      <c r="A511">
        <f t="shared" si="55"/>
        <v>484</v>
      </c>
      <c r="B511" s="16">
        <f t="shared" si="49"/>
        <v>1357.7804496119563</v>
      </c>
      <c r="C511" s="16">
        <f t="shared" si="50"/>
        <v>-597.55695667066334</v>
      </c>
      <c r="D511" s="16">
        <f t="shared" si="51"/>
        <v>153981.18873223808</v>
      </c>
      <c r="E511" s="16">
        <f t="shared" si="52"/>
        <v>1955.3374062826197</v>
      </c>
      <c r="F511" s="16">
        <f t="shared" si="53"/>
        <v>503184.5488799485</v>
      </c>
      <c r="G511" s="16">
        <f t="shared" si="54"/>
        <v>-203184.54887994824</v>
      </c>
    </row>
    <row r="512" spans="1:7">
      <c r="A512">
        <f t="shared" si="55"/>
        <v>485</v>
      </c>
      <c r="B512" s="16">
        <f t="shared" si="49"/>
        <v>1357.7804496119563</v>
      </c>
      <c r="C512" s="16">
        <f t="shared" si="50"/>
        <v>-603.3633973022487</v>
      </c>
      <c r="D512" s="16">
        <f t="shared" si="51"/>
        <v>153377.82533493583</v>
      </c>
      <c r="E512" s="16">
        <f t="shared" si="52"/>
        <v>1961.1438469142049</v>
      </c>
      <c r="F512" s="16">
        <f t="shared" si="53"/>
        <v>505145.69272686273</v>
      </c>
      <c r="G512" s="16">
        <f t="shared" si="54"/>
        <v>-205145.69272686244</v>
      </c>
    </row>
    <row r="513" spans="1:7">
      <c r="A513">
        <f t="shared" si="55"/>
        <v>486</v>
      </c>
      <c r="B513" s="16">
        <f t="shared" si="49"/>
        <v>1357.7804496119563</v>
      </c>
      <c r="C513" s="16">
        <f t="shared" si="50"/>
        <v>-609.18708035588327</v>
      </c>
      <c r="D513" s="16">
        <f t="shared" si="51"/>
        <v>152768.63825457994</v>
      </c>
      <c r="E513" s="16">
        <f t="shared" si="52"/>
        <v>1966.9675299678397</v>
      </c>
      <c r="F513" s="16">
        <f t="shared" si="53"/>
        <v>507112.66025683057</v>
      </c>
      <c r="G513" s="16">
        <f t="shared" si="54"/>
        <v>-207112.66025683028</v>
      </c>
    </row>
    <row r="514" spans="1:7">
      <c r="A514">
        <f t="shared" si="55"/>
        <v>487</v>
      </c>
      <c r="B514" s="16">
        <f t="shared" si="49"/>
        <v>1357.7804496119563</v>
      </c>
      <c r="C514" s="16">
        <f t="shared" si="50"/>
        <v>-615.0280570335234</v>
      </c>
      <c r="D514" s="16">
        <f t="shared" si="51"/>
        <v>152153.61019754643</v>
      </c>
      <c r="E514" s="16">
        <f t="shared" si="52"/>
        <v>1972.8085066454796</v>
      </c>
      <c r="F514" s="16">
        <f t="shared" si="53"/>
        <v>509085.46876347606</v>
      </c>
      <c r="G514" s="16">
        <f t="shared" si="54"/>
        <v>-209085.46876347574</v>
      </c>
    </row>
    <row r="515" spans="1:7">
      <c r="A515">
        <f t="shared" si="55"/>
        <v>488</v>
      </c>
      <c r="B515" s="16">
        <f t="shared" si="49"/>
        <v>1357.7804496119563</v>
      </c>
      <c r="C515" s="16">
        <f t="shared" si="50"/>
        <v>-620.88637868917101</v>
      </c>
      <c r="D515" s="16">
        <f t="shared" si="51"/>
        <v>151532.72381885725</v>
      </c>
      <c r="E515" s="16">
        <f t="shared" si="52"/>
        <v>1978.6668283011272</v>
      </c>
      <c r="F515" s="16">
        <f t="shared" si="53"/>
        <v>511064.13559177722</v>
      </c>
      <c r="G515" s="16">
        <f t="shared" si="54"/>
        <v>-211064.13559177687</v>
      </c>
    </row>
    <row r="516" spans="1:7">
      <c r="A516">
        <f t="shared" si="55"/>
        <v>489</v>
      </c>
      <c r="B516" s="16">
        <f t="shared" si="49"/>
        <v>1357.7804496119563</v>
      </c>
      <c r="C516" s="16">
        <f t="shared" si="50"/>
        <v>-626.76209682932551</v>
      </c>
      <c r="D516" s="16">
        <f t="shared" si="51"/>
        <v>150905.96172202792</v>
      </c>
      <c r="E516" s="16">
        <f t="shared" si="52"/>
        <v>1984.542546441282</v>
      </c>
      <c r="F516" s="16">
        <f t="shared" si="53"/>
        <v>513048.67813821847</v>
      </c>
      <c r="G516" s="16">
        <f t="shared" si="54"/>
        <v>-213048.67813821815</v>
      </c>
    </row>
    <row r="517" spans="1:7">
      <c r="A517">
        <f t="shared" si="55"/>
        <v>490</v>
      </c>
      <c r="B517" s="16">
        <f t="shared" si="49"/>
        <v>1357.7804496119563</v>
      </c>
      <c r="C517" s="16">
        <f t="shared" si="50"/>
        <v>-632.65526311343683</v>
      </c>
      <c r="D517" s="16">
        <f t="shared" si="51"/>
        <v>150273.30645891448</v>
      </c>
      <c r="E517" s="16">
        <f t="shared" si="52"/>
        <v>1990.4357127253932</v>
      </c>
      <c r="F517" s="16">
        <f t="shared" si="53"/>
        <v>515039.11385094386</v>
      </c>
      <c r="G517" s="16">
        <f t="shared" si="54"/>
        <v>-215039.11385094354</v>
      </c>
    </row>
    <row r="518" spans="1:7">
      <c r="A518">
        <f t="shared" si="55"/>
        <v>491</v>
      </c>
      <c r="B518" s="16">
        <f t="shared" si="49"/>
        <v>1357.7804496119563</v>
      </c>
      <c r="C518" s="16">
        <f t="shared" si="50"/>
        <v>-638.56592935435901</v>
      </c>
      <c r="D518" s="16">
        <f t="shared" si="51"/>
        <v>149634.74052956011</v>
      </c>
      <c r="E518" s="16">
        <f t="shared" si="52"/>
        <v>1996.3463789663153</v>
      </c>
      <c r="F518" s="16">
        <f t="shared" si="53"/>
        <v>517035.46022991015</v>
      </c>
      <c r="G518" s="16">
        <f t="shared" si="54"/>
        <v>-217035.46022990986</v>
      </c>
    </row>
    <row r="519" spans="1:7">
      <c r="A519">
        <f t="shared" si="55"/>
        <v>492</v>
      </c>
      <c r="B519" s="16">
        <f t="shared" si="49"/>
        <v>1357.7804496119563</v>
      </c>
      <c r="C519" s="16">
        <f t="shared" si="50"/>
        <v>-644.49414751880636</v>
      </c>
      <c r="D519" s="16">
        <f t="shared" si="51"/>
        <v>148990.24638204131</v>
      </c>
      <c r="E519" s="16">
        <f t="shared" si="52"/>
        <v>2002.2745971307627</v>
      </c>
      <c r="F519" s="16">
        <f t="shared" si="53"/>
        <v>519037.73482704093</v>
      </c>
      <c r="G519" s="16">
        <f t="shared" si="54"/>
        <v>-219037.73482704064</v>
      </c>
    </row>
    <row r="520" spans="1:7">
      <c r="A520">
        <f t="shared" si="55"/>
        <v>493</v>
      </c>
      <c r="B520" s="16">
        <f t="shared" si="49"/>
        <v>1357.7804496119563</v>
      </c>
      <c r="C520" s="16">
        <f t="shared" si="50"/>
        <v>-650.43996972781019</v>
      </c>
      <c r="D520" s="16">
        <f t="shared" si="51"/>
        <v>148339.80641231351</v>
      </c>
      <c r="E520" s="16">
        <f t="shared" si="52"/>
        <v>2008.2204193397665</v>
      </c>
      <c r="F520" s="16">
        <f t="shared" si="53"/>
        <v>521045.9552463807</v>
      </c>
      <c r="G520" s="16">
        <f t="shared" si="54"/>
        <v>-221045.95524638041</v>
      </c>
    </row>
    <row r="521" spans="1:7">
      <c r="A521">
        <f t="shared" si="55"/>
        <v>494</v>
      </c>
      <c r="B521" s="16">
        <f t="shared" si="49"/>
        <v>1357.7804496119563</v>
      </c>
      <c r="C521" s="16">
        <f t="shared" si="50"/>
        <v>-656.40344825717671</v>
      </c>
      <c r="D521" s="16">
        <f t="shared" si="51"/>
        <v>147683.40296405632</v>
      </c>
      <c r="E521" s="16">
        <f t="shared" si="52"/>
        <v>2014.183897869133</v>
      </c>
      <c r="F521" s="16">
        <f t="shared" si="53"/>
        <v>523060.13914424984</v>
      </c>
      <c r="G521" s="16">
        <f t="shared" si="54"/>
        <v>-223060.13914424955</v>
      </c>
    </row>
    <row r="522" spans="1:7">
      <c r="A522">
        <f t="shared" si="55"/>
        <v>495</v>
      </c>
      <c r="B522" s="16">
        <f t="shared" si="49"/>
        <v>1357.7804496119563</v>
      </c>
      <c r="C522" s="16">
        <f t="shared" si="50"/>
        <v>-662.38463553794713</v>
      </c>
      <c r="D522" s="16">
        <f t="shared" si="51"/>
        <v>147021.01832851837</v>
      </c>
      <c r="E522" s="16">
        <f t="shared" si="52"/>
        <v>2020.1650851499035</v>
      </c>
      <c r="F522" s="16">
        <f t="shared" si="53"/>
        <v>525080.30422939977</v>
      </c>
      <c r="G522" s="16">
        <f t="shared" si="54"/>
        <v>-225080.30422939945</v>
      </c>
    </row>
    <row r="523" spans="1:7">
      <c r="A523">
        <f t="shared" si="55"/>
        <v>496</v>
      </c>
      <c r="B523" s="16">
        <f t="shared" si="49"/>
        <v>1357.7804496119563</v>
      </c>
      <c r="C523" s="16">
        <f t="shared" si="50"/>
        <v>-668.38358415685809</v>
      </c>
      <c r="D523" s="16">
        <f t="shared" si="51"/>
        <v>146352.63474436151</v>
      </c>
      <c r="E523" s="16">
        <f t="shared" si="52"/>
        <v>2026.1640337688145</v>
      </c>
      <c r="F523" s="16">
        <f t="shared" si="53"/>
        <v>527106.46826316859</v>
      </c>
      <c r="G523" s="16">
        <f t="shared" si="54"/>
        <v>-227106.46826316827</v>
      </c>
    </row>
    <row r="524" spans="1:7">
      <c r="A524">
        <f t="shared" si="55"/>
        <v>497</v>
      </c>
      <c r="B524" s="16">
        <f t="shared" si="49"/>
        <v>1357.7804496119563</v>
      </c>
      <c r="C524" s="16">
        <f t="shared" si="50"/>
        <v>-674.40034685680484</v>
      </c>
      <c r="D524" s="16">
        <f t="shared" si="51"/>
        <v>145678.23439750471</v>
      </c>
      <c r="E524" s="16">
        <f t="shared" si="52"/>
        <v>2032.1807964687612</v>
      </c>
      <c r="F524" s="16">
        <f t="shared" si="53"/>
        <v>529138.64905963733</v>
      </c>
      <c r="G524" s="16">
        <f t="shared" si="54"/>
        <v>-229138.64905963701</v>
      </c>
    </row>
    <row r="525" spans="1:7">
      <c r="A525">
        <f t="shared" si="55"/>
        <v>498</v>
      </c>
      <c r="B525" s="16">
        <f t="shared" si="49"/>
        <v>1357.7804496119563</v>
      </c>
      <c r="C525" s="16">
        <f t="shared" si="50"/>
        <v>-680.43497653730401</v>
      </c>
      <c r="D525" s="16">
        <f t="shared" si="51"/>
        <v>144997.79942096741</v>
      </c>
      <c r="E525" s="16">
        <f t="shared" si="52"/>
        <v>2038.2154261492603</v>
      </c>
      <c r="F525" s="16">
        <f t="shared" si="53"/>
        <v>531176.86448578665</v>
      </c>
      <c r="G525" s="16">
        <f t="shared" si="54"/>
        <v>-231176.86448578627</v>
      </c>
    </row>
    <row r="526" spans="1:7">
      <c r="A526">
        <f t="shared" si="55"/>
        <v>499</v>
      </c>
      <c r="B526" s="16">
        <f t="shared" si="49"/>
        <v>1357.7804496119563</v>
      </c>
      <c r="C526" s="16">
        <f t="shared" si="50"/>
        <v>-686.48752625495945</v>
      </c>
      <c r="D526" s="16">
        <f t="shared" si="51"/>
        <v>144311.31189471245</v>
      </c>
      <c r="E526" s="16">
        <f t="shared" si="52"/>
        <v>2044.2679758669158</v>
      </c>
      <c r="F526" s="16">
        <f t="shared" si="53"/>
        <v>533221.13246165356</v>
      </c>
      <c r="G526" s="16">
        <f t="shared" si="54"/>
        <v>-233221.13246165318</v>
      </c>
    </row>
    <row r="527" spans="1:7">
      <c r="A527">
        <f t="shared" si="55"/>
        <v>500</v>
      </c>
      <c r="B527" s="16">
        <f t="shared" si="49"/>
        <v>1357.7804496119563</v>
      </c>
      <c r="C527" s="16">
        <f t="shared" si="50"/>
        <v>-692.55804922392804</v>
      </c>
      <c r="D527" s="16">
        <f t="shared" si="51"/>
        <v>143618.75384548851</v>
      </c>
      <c r="E527" s="16">
        <f t="shared" si="52"/>
        <v>2050.3384988358844</v>
      </c>
      <c r="F527" s="16">
        <f t="shared" si="53"/>
        <v>535271.47096048947</v>
      </c>
      <c r="G527" s="16">
        <f t="shared" si="54"/>
        <v>-235271.47096048907</v>
      </c>
    </row>
    <row r="528" spans="1:7">
      <c r="A528">
        <f t="shared" si="55"/>
        <v>501</v>
      </c>
      <c r="B528" s="16">
        <f t="shared" si="49"/>
        <v>1357.7804496119563</v>
      </c>
      <c r="C528" s="16">
        <f t="shared" si="50"/>
        <v>-698.64659881638818</v>
      </c>
      <c r="D528" s="16">
        <f t="shared" si="51"/>
        <v>142920.10724667212</v>
      </c>
      <c r="E528" s="16">
        <f t="shared" si="52"/>
        <v>2056.4270484283443</v>
      </c>
      <c r="F528" s="16">
        <f t="shared" si="53"/>
        <v>537327.89800891781</v>
      </c>
      <c r="G528" s="16">
        <f t="shared" si="54"/>
        <v>-237327.8980089174</v>
      </c>
    </row>
    <row r="529" spans="1:7">
      <c r="A529">
        <f t="shared" si="55"/>
        <v>502</v>
      </c>
      <c r="B529" s="16">
        <f t="shared" si="49"/>
        <v>1357.7804496119563</v>
      </c>
      <c r="C529" s="16">
        <f t="shared" si="50"/>
        <v>-704.75322856300875</v>
      </c>
      <c r="D529" s="16">
        <f t="shared" si="51"/>
        <v>142215.35401810912</v>
      </c>
      <c r="E529" s="16">
        <f t="shared" si="52"/>
        <v>2062.5336781749652</v>
      </c>
      <c r="F529" s="16">
        <f t="shared" si="53"/>
        <v>539390.43168709276</v>
      </c>
      <c r="G529" s="16">
        <f t="shared" si="54"/>
        <v>-239390.43168709238</v>
      </c>
    </row>
    <row r="530" spans="1:7">
      <c r="A530">
        <f t="shared" si="55"/>
        <v>503</v>
      </c>
      <c r="B530" s="16">
        <f t="shared" si="49"/>
        <v>1357.7804496119563</v>
      </c>
      <c r="C530" s="16">
        <f t="shared" si="50"/>
        <v>-710.87799215341954</v>
      </c>
      <c r="D530" s="16">
        <f t="shared" si="51"/>
        <v>141504.47602595569</v>
      </c>
      <c r="E530" s="16">
        <f t="shared" si="52"/>
        <v>2068.6584417653758</v>
      </c>
      <c r="F530" s="16">
        <f t="shared" si="53"/>
        <v>541459.09012885811</v>
      </c>
      <c r="G530" s="16">
        <f t="shared" si="54"/>
        <v>-241459.09012885776</v>
      </c>
    </row>
    <row r="531" spans="1:7">
      <c r="A531">
        <f t="shared" si="55"/>
        <v>504</v>
      </c>
      <c r="B531" s="16">
        <f t="shared" si="49"/>
        <v>1357.7804496119563</v>
      </c>
      <c r="C531" s="16">
        <f t="shared" si="50"/>
        <v>-717.02094343668375</v>
      </c>
      <c r="D531" s="16">
        <f t="shared" si="51"/>
        <v>140787.45508251901</v>
      </c>
      <c r="E531" s="16">
        <f t="shared" si="52"/>
        <v>2074.80139304864</v>
      </c>
      <c r="F531" s="16">
        <f t="shared" si="53"/>
        <v>543533.89152190671</v>
      </c>
      <c r="G531" s="16">
        <f t="shared" si="54"/>
        <v>-243533.89152190639</v>
      </c>
    </row>
    <row r="532" spans="1:7">
      <c r="A532">
        <f t="shared" si="55"/>
        <v>505</v>
      </c>
      <c r="B532" s="16">
        <f t="shared" si="49"/>
        <v>1357.7804496119563</v>
      </c>
      <c r="C532" s="16">
        <f t="shared" si="50"/>
        <v>-723.18213642177102</v>
      </c>
      <c r="D532" s="16">
        <f t="shared" si="51"/>
        <v>140064.27294609725</v>
      </c>
      <c r="E532" s="16">
        <f t="shared" si="52"/>
        <v>2080.9625860337273</v>
      </c>
      <c r="F532" s="16">
        <f t="shared" si="53"/>
        <v>545614.85410794045</v>
      </c>
      <c r="G532" s="16">
        <f t="shared" si="54"/>
        <v>-245614.85410794013</v>
      </c>
    </row>
    <row r="533" spans="1:7">
      <c r="A533">
        <f t="shared" si="55"/>
        <v>506</v>
      </c>
      <c r="B533" s="16">
        <f t="shared" si="49"/>
        <v>1357.7804496119563</v>
      </c>
      <c r="C533" s="16">
        <f t="shared" si="50"/>
        <v>-729.36162527803265</v>
      </c>
      <c r="D533" s="16">
        <f t="shared" si="51"/>
        <v>139334.91132081923</v>
      </c>
      <c r="E533" s="16">
        <f t="shared" si="52"/>
        <v>2087.1420748899891</v>
      </c>
      <c r="F533" s="16">
        <f t="shared" si="53"/>
        <v>547701.99618283042</v>
      </c>
      <c r="G533" s="16">
        <f t="shared" si="54"/>
        <v>-247701.99618283013</v>
      </c>
    </row>
    <row r="534" spans="1:7">
      <c r="A534">
        <f t="shared" si="55"/>
        <v>507</v>
      </c>
      <c r="B534" s="16">
        <f t="shared" si="49"/>
        <v>1357.7804496119563</v>
      </c>
      <c r="C534" s="16">
        <f t="shared" si="50"/>
        <v>-735.55946433567749</v>
      </c>
      <c r="D534" s="16">
        <f t="shared" si="51"/>
        <v>138599.35185648355</v>
      </c>
      <c r="E534" s="16">
        <f t="shared" si="52"/>
        <v>2093.3399139476337</v>
      </c>
      <c r="F534" s="16">
        <f t="shared" si="53"/>
        <v>549795.33609677805</v>
      </c>
      <c r="G534" s="16">
        <f t="shared" si="54"/>
        <v>-249795.33609677776</v>
      </c>
    </row>
    <row r="535" spans="1:7">
      <c r="A535">
        <f t="shared" si="55"/>
        <v>508</v>
      </c>
      <c r="B535" s="16">
        <f t="shared" si="49"/>
        <v>1357.7804496119563</v>
      </c>
      <c r="C535" s="16">
        <f t="shared" si="50"/>
        <v>-741.77570808624989</v>
      </c>
      <c r="D535" s="16">
        <f t="shared" si="51"/>
        <v>137857.57614839732</v>
      </c>
      <c r="E535" s="16">
        <f t="shared" si="52"/>
        <v>2099.5561576982063</v>
      </c>
      <c r="F535" s="16">
        <f t="shared" si="53"/>
        <v>551894.8922544762</v>
      </c>
      <c r="G535" s="16">
        <f t="shared" si="54"/>
        <v>-251894.89225447597</v>
      </c>
    </row>
    <row r="536" spans="1:7">
      <c r="A536">
        <f t="shared" si="55"/>
        <v>509</v>
      </c>
      <c r="B536" s="16">
        <f t="shared" si="49"/>
        <v>1357.7804496119563</v>
      </c>
      <c r="C536" s="16">
        <f t="shared" si="50"/>
        <v>-748.01041118310854</v>
      </c>
      <c r="D536" s="16">
        <f t="shared" si="51"/>
        <v>137109.5657372142</v>
      </c>
      <c r="E536" s="16">
        <f t="shared" si="52"/>
        <v>2105.7908607950649</v>
      </c>
      <c r="F536" s="16">
        <f t="shared" si="53"/>
        <v>554000.68311527127</v>
      </c>
      <c r="G536" s="16">
        <f t="shared" si="54"/>
        <v>-254000.68311527104</v>
      </c>
    </row>
    <row r="537" spans="1:7">
      <c r="A537">
        <f t="shared" si="55"/>
        <v>510</v>
      </c>
      <c r="B537" s="16">
        <f t="shared" si="49"/>
        <v>1357.7804496119563</v>
      </c>
      <c r="C537" s="16">
        <f t="shared" si="50"/>
        <v>-754.26362844190737</v>
      </c>
      <c r="D537" s="16">
        <f t="shared" si="51"/>
        <v>136355.3021087723</v>
      </c>
      <c r="E537" s="16">
        <f t="shared" si="52"/>
        <v>2112.0440780538638</v>
      </c>
      <c r="F537" s="16">
        <f t="shared" si="53"/>
        <v>556112.72719332518</v>
      </c>
      <c r="G537" s="16">
        <f t="shared" si="54"/>
        <v>-256112.72719332491</v>
      </c>
    </row>
    <row r="538" spans="1:7">
      <c r="A538">
        <f t="shared" si="55"/>
        <v>511</v>
      </c>
      <c r="B538" s="16">
        <f t="shared" si="49"/>
        <v>1357.7804496119563</v>
      </c>
      <c r="C538" s="16">
        <f t="shared" si="50"/>
        <v>-760.535414841077</v>
      </c>
      <c r="D538" s="16">
        <f t="shared" si="51"/>
        <v>135594.76669393122</v>
      </c>
      <c r="E538" s="16">
        <f t="shared" si="52"/>
        <v>2118.3158644530331</v>
      </c>
      <c r="F538" s="16">
        <f t="shared" si="53"/>
        <v>558231.04305777815</v>
      </c>
      <c r="G538" s="16">
        <f t="shared" si="54"/>
        <v>-258231.04305777795</v>
      </c>
    </row>
    <row r="539" spans="1:7">
      <c r="A539">
        <f t="shared" si="55"/>
        <v>512</v>
      </c>
      <c r="B539" s="16">
        <f t="shared" si="49"/>
        <v>1357.7804496119563</v>
      </c>
      <c r="C539" s="16">
        <f t="shared" si="50"/>
        <v>-766.82582552230849</v>
      </c>
      <c r="D539" s="16">
        <f t="shared" si="51"/>
        <v>134827.94086840891</v>
      </c>
      <c r="E539" s="16">
        <f t="shared" si="52"/>
        <v>2124.6062751342647</v>
      </c>
      <c r="F539" s="16">
        <f t="shared" si="53"/>
        <v>560355.64933291241</v>
      </c>
      <c r="G539" s="16">
        <f t="shared" si="54"/>
        <v>-260355.6493329122</v>
      </c>
    </row>
    <row r="540" spans="1:7">
      <c r="A540">
        <f t="shared" si="55"/>
        <v>513</v>
      </c>
      <c r="B540" s="16">
        <f t="shared" si="49"/>
        <v>1357.7804496119563</v>
      </c>
      <c r="C540" s="16">
        <f t="shared" si="50"/>
        <v>-773.134915791038</v>
      </c>
      <c r="D540" s="16">
        <f t="shared" si="51"/>
        <v>134054.80595261787</v>
      </c>
      <c r="E540" s="16">
        <f t="shared" si="52"/>
        <v>2130.9153654029942</v>
      </c>
      <c r="F540" s="16">
        <f t="shared" si="53"/>
        <v>562486.56469831546</v>
      </c>
      <c r="G540" s="16">
        <f t="shared" si="54"/>
        <v>-262486.56469831523</v>
      </c>
    </row>
    <row r="541" spans="1:7">
      <c r="A541">
        <f t="shared" si="55"/>
        <v>514</v>
      </c>
      <c r="B541" s="16">
        <f t="shared" ref="B541:B604" si="56">$C$24</f>
        <v>1357.7804496119563</v>
      </c>
      <c r="C541" s="16">
        <f t="shared" ref="C541:C604" si="57">$C$21*G540</f>
        <v>-779.46274111693322</v>
      </c>
      <c r="D541" s="16">
        <f t="shared" ref="D541:D604" si="58">D540+C541</f>
        <v>133275.34321150093</v>
      </c>
      <c r="E541" s="16">
        <f t="shared" ref="E541:E604" si="59">B541-C541</f>
        <v>2137.2431907288897</v>
      </c>
      <c r="F541" s="16">
        <f t="shared" ref="F541:F604" si="60">F540+E541</f>
        <v>564623.8078890444</v>
      </c>
      <c r="G541" s="16">
        <f t="shared" ref="G541:G604" si="61">G540-E541</f>
        <v>-264623.80788904411</v>
      </c>
    </row>
    <row r="542" spans="1:7">
      <c r="A542">
        <f t="shared" ref="A542:A605" si="62">A541+1</f>
        <v>515</v>
      </c>
      <c r="B542" s="16">
        <f t="shared" si="56"/>
        <v>1357.7804496119563</v>
      </c>
      <c r="C542" s="16">
        <f t="shared" si="57"/>
        <v>-785.80935713438055</v>
      </c>
      <c r="D542" s="16">
        <f t="shared" si="58"/>
        <v>132489.53385436654</v>
      </c>
      <c r="E542" s="16">
        <f t="shared" si="59"/>
        <v>2143.5898067463368</v>
      </c>
      <c r="F542" s="16">
        <f t="shared" si="60"/>
        <v>566767.39769579074</v>
      </c>
      <c r="G542" s="16">
        <f t="shared" si="61"/>
        <v>-266767.39769579045</v>
      </c>
    </row>
    <row r="543" spans="1:7">
      <c r="A543">
        <f t="shared" si="62"/>
        <v>516</v>
      </c>
      <c r="B543" s="16">
        <f t="shared" si="56"/>
        <v>1357.7804496119563</v>
      </c>
      <c r="C543" s="16">
        <f t="shared" si="57"/>
        <v>-792.17481964297474</v>
      </c>
      <c r="D543" s="16">
        <f t="shared" si="58"/>
        <v>131697.35903472357</v>
      </c>
      <c r="E543" s="16">
        <f t="shared" si="59"/>
        <v>2149.955269254931</v>
      </c>
      <c r="F543" s="16">
        <f t="shared" si="60"/>
        <v>568917.35296504572</v>
      </c>
      <c r="G543" s="16">
        <f t="shared" si="61"/>
        <v>-268917.35296504537</v>
      </c>
    </row>
    <row r="544" spans="1:7">
      <c r="A544">
        <f t="shared" si="62"/>
        <v>517</v>
      </c>
      <c r="B544" s="16">
        <f t="shared" si="56"/>
        <v>1357.7804496119563</v>
      </c>
      <c r="C544" s="16">
        <f t="shared" si="57"/>
        <v>-798.55918460800945</v>
      </c>
      <c r="D544" s="16">
        <f t="shared" si="58"/>
        <v>130898.79985011557</v>
      </c>
      <c r="E544" s="16">
        <f t="shared" si="59"/>
        <v>2156.3396342199658</v>
      </c>
      <c r="F544" s="16">
        <f t="shared" si="60"/>
        <v>571073.69259926572</v>
      </c>
      <c r="G544" s="16">
        <f t="shared" si="61"/>
        <v>-271073.69259926531</v>
      </c>
    </row>
    <row r="545" spans="1:7">
      <c r="A545">
        <f t="shared" si="62"/>
        <v>518</v>
      </c>
      <c r="B545" s="16">
        <f t="shared" si="56"/>
        <v>1357.7804496119563</v>
      </c>
      <c r="C545" s="16">
        <f t="shared" si="57"/>
        <v>-804.96250816096904</v>
      </c>
      <c r="D545" s="16">
        <f t="shared" si="58"/>
        <v>130093.8373419546</v>
      </c>
      <c r="E545" s="16">
        <f t="shared" si="59"/>
        <v>2162.7429577729254</v>
      </c>
      <c r="F545" s="16">
        <f t="shared" si="60"/>
        <v>573236.43555703864</v>
      </c>
      <c r="G545" s="16">
        <f t="shared" si="61"/>
        <v>-273236.43555703823</v>
      </c>
    </row>
    <row r="546" spans="1:7">
      <c r="A546">
        <f t="shared" si="62"/>
        <v>519</v>
      </c>
      <c r="B546" s="16">
        <f t="shared" si="56"/>
        <v>1357.7804496119563</v>
      </c>
      <c r="C546" s="16">
        <f t="shared" si="57"/>
        <v>-811.38484660002223</v>
      </c>
      <c r="D546" s="16">
        <f t="shared" si="58"/>
        <v>129282.45249535458</v>
      </c>
      <c r="E546" s="16">
        <f t="shared" si="59"/>
        <v>2169.1652962119788</v>
      </c>
      <c r="F546" s="16">
        <f t="shared" si="60"/>
        <v>575405.60085325059</v>
      </c>
      <c r="G546" s="16">
        <f t="shared" si="61"/>
        <v>-275405.60085325019</v>
      </c>
    </row>
    <row r="547" spans="1:7">
      <c r="A547">
        <f t="shared" si="62"/>
        <v>520</v>
      </c>
      <c r="B547" s="16">
        <f t="shared" si="56"/>
        <v>1357.7804496119563</v>
      </c>
      <c r="C547" s="16">
        <f t="shared" si="57"/>
        <v>-817.82625639051707</v>
      </c>
      <c r="D547" s="16">
        <f t="shared" si="58"/>
        <v>128464.62623896406</v>
      </c>
      <c r="E547" s="16">
        <f t="shared" si="59"/>
        <v>2175.6067060024734</v>
      </c>
      <c r="F547" s="16">
        <f t="shared" si="60"/>
        <v>577581.20755925309</v>
      </c>
      <c r="G547" s="16">
        <f t="shared" si="61"/>
        <v>-277581.20755925268</v>
      </c>
    </row>
    <row r="548" spans="1:7">
      <c r="A548">
        <f t="shared" si="62"/>
        <v>521</v>
      </c>
      <c r="B548" s="16">
        <f t="shared" si="56"/>
        <v>1357.7804496119563</v>
      </c>
      <c r="C548" s="16">
        <f t="shared" si="57"/>
        <v>-824.28679416547766</v>
      </c>
      <c r="D548" s="16">
        <f t="shared" si="58"/>
        <v>127640.33944479858</v>
      </c>
      <c r="E548" s="16">
        <f t="shared" si="59"/>
        <v>2182.0672437774338</v>
      </c>
      <c r="F548" s="16">
        <f t="shared" si="60"/>
        <v>579763.27480303054</v>
      </c>
      <c r="G548" s="16">
        <f t="shared" si="61"/>
        <v>-279763.27480303013</v>
      </c>
    </row>
    <row r="549" spans="1:7">
      <c r="A549">
        <f t="shared" si="62"/>
        <v>522</v>
      </c>
      <c r="B549" s="16">
        <f t="shared" si="56"/>
        <v>1357.7804496119563</v>
      </c>
      <c r="C549" s="16">
        <f t="shared" si="57"/>
        <v>-830.76651672610114</v>
      </c>
      <c r="D549" s="16">
        <f t="shared" si="58"/>
        <v>126809.57292807248</v>
      </c>
      <c r="E549" s="16">
        <f t="shared" si="59"/>
        <v>2188.5469663380572</v>
      </c>
      <c r="F549" s="16">
        <f t="shared" si="60"/>
        <v>581951.8217693686</v>
      </c>
      <c r="G549" s="16">
        <f t="shared" si="61"/>
        <v>-281951.82176936819</v>
      </c>
    </row>
    <row r="550" spans="1:7">
      <c r="A550">
        <f t="shared" si="62"/>
        <v>523</v>
      </c>
      <c r="B550" s="16">
        <f t="shared" si="56"/>
        <v>1357.7804496119563</v>
      </c>
      <c r="C550" s="16">
        <f t="shared" si="57"/>
        <v>-837.26548104225822</v>
      </c>
      <c r="D550" s="16">
        <f t="shared" si="58"/>
        <v>125972.30744703022</v>
      </c>
      <c r="E550" s="16">
        <f t="shared" si="59"/>
        <v>2195.0459306542143</v>
      </c>
      <c r="F550" s="16">
        <f t="shared" si="60"/>
        <v>584146.86770002276</v>
      </c>
      <c r="G550" s="16">
        <f t="shared" si="61"/>
        <v>-284146.86770002241</v>
      </c>
    </row>
    <row r="551" spans="1:7">
      <c r="A551">
        <f t="shared" si="62"/>
        <v>524</v>
      </c>
      <c r="B551" s="16">
        <f t="shared" si="56"/>
        <v>1357.7804496119563</v>
      </c>
      <c r="C551" s="16">
        <f t="shared" si="57"/>
        <v>-843.78374425299353</v>
      </c>
      <c r="D551" s="16">
        <f t="shared" si="58"/>
        <v>125128.52370277722</v>
      </c>
      <c r="E551" s="16">
        <f t="shared" si="59"/>
        <v>2201.5641938649496</v>
      </c>
      <c r="F551" s="16">
        <f t="shared" si="60"/>
        <v>586348.4318938877</v>
      </c>
      <c r="G551" s="16">
        <f t="shared" si="61"/>
        <v>-286348.43189388735</v>
      </c>
    </row>
    <row r="552" spans="1:7">
      <c r="A552">
        <f t="shared" si="62"/>
        <v>525</v>
      </c>
      <c r="B552" s="16">
        <f t="shared" si="56"/>
        <v>1357.7804496119563</v>
      </c>
      <c r="C552" s="16">
        <f t="shared" si="57"/>
        <v>-850.32136366702775</v>
      </c>
      <c r="D552" s="16">
        <f t="shared" si="58"/>
        <v>124278.2023391102</v>
      </c>
      <c r="E552" s="16">
        <f t="shared" si="59"/>
        <v>2208.1018132789841</v>
      </c>
      <c r="F552" s="16">
        <f t="shared" si="60"/>
        <v>588556.53370716667</v>
      </c>
      <c r="G552" s="16">
        <f t="shared" si="61"/>
        <v>-288556.53370716632</v>
      </c>
    </row>
    <row r="553" spans="1:7">
      <c r="A553">
        <f t="shared" si="62"/>
        <v>526</v>
      </c>
      <c r="B553" s="16">
        <f t="shared" si="56"/>
        <v>1357.7804496119563</v>
      </c>
      <c r="C553" s="16">
        <f t="shared" si="57"/>
        <v>-856.878396763262</v>
      </c>
      <c r="D553" s="16">
        <f t="shared" si="58"/>
        <v>123421.32394234693</v>
      </c>
      <c r="E553" s="16">
        <f t="shared" si="59"/>
        <v>2214.6588463752182</v>
      </c>
      <c r="F553" s="16">
        <f t="shared" si="60"/>
        <v>590771.19255354186</v>
      </c>
      <c r="G553" s="16">
        <f t="shared" si="61"/>
        <v>-290771.19255354156</v>
      </c>
    </row>
    <row r="554" spans="1:7">
      <c r="A554">
        <f t="shared" si="62"/>
        <v>527</v>
      </c>
      <c r="B554" s="16">
        <f t="shared" si="56"/>
        <v>1357.7804496119563</v>
      </c>
      <c r="C554" s="16">
        <f t="shared" si="57"/>
        <v>-863.45490119128317</v>
      </c>
      <c r="D554" s="16">
        <f t="shared" si="58"/>
        <v>122557.86904115565</v>
      </c>
      <c r="E554" s="16">
        <f t="shared" si="59"/>
        <v>2221.2353508032393</v>
      </c>
      <c r="F554" s="16">
        <f t="shared" si="60"/>
        <v>592992.4279043451</v>
      </c>
      <c r="G554" s="16">
        <f t="shared" si="61"/>
        <v>-292992.4279043448</v>
      </c>
    </row>
    <row r="555" spans="1:7">
      <c r="A555">
        <f t="shared" si="62"/>
        <v>528</v>
      </c>
      <c r="B555" s="16">
        <f t="shared" si="56"/>
        <v>1357.7804496119563</v>
      </c>
      <c r="C555" s="16">
        <f t="shared" si="57"/>
        <v>-870.05093477186983</v>
      </c>
      <c r="D555" s="16">
        <f t="shared" si="58"/>
        <v>121687.81810638377</v>
      </c>
      <c r="E555" s="16">
        <f t="shared" si="59"/>
        <v>2227.8313843838259</v>
      </c>
      <c r="F555" s="16">
        <f t="shared" si="60"/>
        <v>595220.25928872894</v>
      </c>
      <c r="G555" s="16">
        <f t="shared" si="61"/>
        <v>-295220.25928872864</v>
      </c>
    </row>
    <row r="556" spans="1:7">
      <c r="A556">
        <f t="shared" si="62"/>
        <v>529</v>
      </c>
      <c r="B556" s="16">
        <f t="shared" si="56"/>
        <v>1357.7804496119563</v>
      </c>
      <c r="C556" s="16">
        <f t="shared" si="57"/>
        <v>-876.66655549750192</v>
      </c>
      <c r="D556" s="16">
        <f t="shared" si="58"/>
        <v>120811.15155088626</v>
      </c>
      <c r="E556" s="16">
        <f t="shared" si="59"/>
        <v>2234.4470051094581</v>
      </c>
      <c r="F556" s="16">
        <f t="shared" si="60"/>
        <v>597454.70629383845</v>
      </c>
      <c r="G556" s="16">
        <f t="shared" si="61"/>
        <v>-297454.7062938381</v>
      </c>
    </row>
    <row r="557" spans="1:7">
      <c r="A557">
        <f t="shared" si="62"/>
        <v>530</v>
      </c>
      <c r="B557" s="16">
        <f t="shared" si="56"/>
        <v>1357.7804496119563</v>
      </c>
      <c r="C557" s="16">
        <f t="shared" si="57"/>
        <v>-883.30182153286989</v>
      </c>
      <c r="D557" s="16">
        <f t="shared" si="58"/>
        <v>119927.8497293534</v>
      </c>
      <c r="E557" s="16">
        <f t="shared" si="59"/>
        <v>2241.0822711448263</v>
      </c>
      <c r="F557" s="16">
        <f t="shared" si="60"/>
        <v>599695.78856498329</v>
      </c>
      <c r="G557" s="16">
        <f t="shared" si="61"/>
        <v>-299695.78856498294</v>
      </c>
    </row>
    <row r="558" spans="1:7">
      <c r="A558">
        <f t="shared" si="62"/>
        <v>531</v>
      </c>
      <c r="B558" s="16">
        <f t="shared" si="56"/>
        <v>1357.7804496119563</v>
      </c>
      <c r="C558" s="16">
        <f t="shared" si="57"/>
        <v>-889.95679121538615</v>
      </c>
      <c r="D558" s="16">
        <f t="shared" si="58"/>
        <v>119037.89293813801</v>
      </c>
      <c r="E558" s="16">
        <f t="shared" si="59"/>
        <v>2247.7372408273422</v>
      </c>
      <c r="F558" s="16">
        <f t="shared" si="60"/>
        <v>601943.52580581058</v>
      </c>
      <c r="G558" s="16">
        <f t="shared" si="61"/>
        <v>-301943.52580581029</v>
      </c>
    </row>
    <row r="559" spans="1:7">
      <c r="A559">
        <f t="shared" si="62"/>
        <v>532</v>
      </c>
      <c r="B559" s="16">
        <f t="shared" si="56"/>
        <v>1357.7804496119563</v>
      </c>
      <c r="C559" s="16">
        <f t="shared" si="57"/>
        <v>-896.63152305569793</v>
      </c>
      <c r="D559" s="16">
        <f t="shared" si="58"/>
        <v>118141.26141508232</v>
      </c>
      <c r="E559" s="16">
        <f t="shared" si="59"/>
        <v>2254.4119726676545</v>
      </c>
      <c r="F559" s="16">
        <f t="shared" si="60"/>
        <v>604197.93777847826</v>
      </c>
      <c r="G559" s="16">
        <f t="shared" si="61"/>
        <v>-304197.93777847796</v>
      </c>
    </row>
    <row r="560" spans="1:7">
      <c r="A560">
        <f t="shared" si="62"/>
        <v>533</v>
      </c>
      <c r="B560" s="16">
        <f t="shared" si="56"/>
        <v>1357.7804496119563</v>
      </c>
      <c r="C560" s="16">
        <f t="shared" si="57"/>
        <v>-903.32607573820189</v>
      </c>
      <c r="D560" s="16">
        <f t="shared" si="58"/>
        <v>117237.93533934411</v>
      </c>
      <c r="E560" s="16">
        <f t="shared" si="59"/>
        <v>2261.1065253501583</v>
      </c>
      <c r="F560" s="16">
        <f t="shared" si="60"/>
        <v>606459.04430382838</v>
      </c>
      <c r="G560" s="16">
        <f t="shared" si="61"/>
        <v>-306459.04430382815</v>
      </c>
    </row>
    <row r="561" spans="1:7">
      <c r="A561">
        <f t="shared" si="62"/>
        <v>534</v>
      </c>
      <c r="B561" s="16">
        <f t="shared" si="56"/>
        <v>1357.7804496119563</v>
      </c>
      <c r="C561" s="16">
        <f t="shared" si="57"/>
        <v>-910.04050812156026</v>
      </c>
      <c r="D561" s="16">
        <f t="shared" si="58"/>
        <v>116327.89483122255</v>
      </c>
      <c r="E561" s="16">
        <f t="shared" si="59"/>
        <v>2267.8209577335165</v>
      </c>
      <c r="F561" s="16">
        <f t="shared" si="60"/>
        <v>608726.86526156194</v>
      </c>
      <c r="G561" s="16">
        <f t="shared" si="61"/>
        <v>-308726.86526156164</v>
      </c>
    </row>
    <row r="562" spans="1:7">
      <c r="A562">
        <f t="shared" si="62"/>
        <v>535</v>
      </c>
      <c r="B562" s="16">
        <f t="shared" si="56"/>
        <v>1357.7804496119563</v>
      </c>
      <c r="C562" s="16">
        <f t="shared" si="57"/>
        <v>-916.7748792392174</v>
      </c>
      <c r="D562" s="16">
        <f t="shared" si="58"/>
        <v>115411.11995198333</v>
      </c>
      <c r="E562" s="16">
        <f t="shared" si="59"/>
        <v>2274.5553288511737</v>
      </c>
      <c r="F562" s="16">
        <f t="shared" si="60"/>
        <v>611001.42059041315</v>
      </c>
      <c r="G562" s="16">
        <f t="shared" si="61"/>
        <v>-311001.4205904128</v>
      </c>
    </row>
    <row r="563" spans="1:7">
      <c r="A563">
        <f t="shared" si="62"/>
        <v>536</v>
      </c>
      <c r="B563" s="16">
        <f t="shared" si="56"/>
        <v>1357.7804496119563</v>
      </c>
      <c r="C563" s="16">
        <f t="shared" si="57"/>
        <v>-923.52924829992014</v>
      </c>
      <c r="D563" s="16">
        <f t="shared" si="58"/>
        <v>114487.59070368341</v>
      </c>
      <c r="E563" s="16">
        <f t="shared" si="59"/>
        <v>2281.3096979118764</v>
      </c>
      <c r="F563" s="16">
        <f t="shared" si="60"/>
        <v>613282.73028832499</v>
      </c>
      <c r="G563" s="16">
        <f t="shared" si="61"/>
        <v>-313282.7302883247</v>
      </c>
    </row>
    <row r="564" spans="1:7">
      <c r="A564">
        <f t="shared" si="62"/>
        <v>537</v>
      </c>
      <c r="B564" s="16">
        <f t="shared" si="56"/>
        <v>1357.7804496119563</v>
      </c>
      <c r="C564" s="16">
        <f t="shared" si="57"/>
        <v>-930.30367468823749</v>
      </c>
      <c r="D564" s="16">
        <f t="shared" si="58"/>
        <v>113557.28702899517</v>
      </c>
      <c r="E564" s="16">
        <f t="shared" si="59"/>
        <v>2288.0841243001937</v>
      </c>
      <c r="F564" s="16">
        <f t="shared" si="60"/>
        <v>615570.81441262516</v>
      </c>
      <c r="G564" s="16">
        <f t="shared" si="61"/>
        <v>-315570.81441262492</v>
      </c>
    </row>
    <row r="565" spans="1:7">
      <c r="A565">
        <f t="shared" si="62"/>
        <v>538</v>
      </c>
      <c r="B565" s="16">
        <f t="shared" si="56"/>
        <v>1357.7804496119563</v>
      </c>
      <c r="C565" s="16">
        <f t="shared" si="57"/>
        <v>-937.09821796508299</v>
      </c>
      <c r="D565" s="16">
        <f t="shared" si="58"/>
        <v>112620.18881103008</v>
      </c>
      <c r="E565" s="16">
        <f t="shared" si="59"/>
        <v>2294.8786675770393</v>
      </c>
      <c r="F565" s="16">
        <f t="shared" si="60"/>
        <v>617865.69308020221</v>
      </c>
      <c r="G565" s="16">
        <f t="shared" si="61"/>
        <v>-317865.69308020198</v>
      </c>
    </row>
    <row r="566" spans="1:7">
      <c r="A566">
        <f t="shared" si="62"/>
        <v>539</v>
      </c>
      <c r="B566" s="16">
        <f t="shared" si="56"/>
        <v>1357.7804496119563</v>
      </c>
      <c r="C566" s="16">
        <f t="shared" si="57"/>
        <v>-943.91293786823792</v>
      </c>
      <c r="D566" s="16">
        <f t="shared" si="58"/>
        <v>111676.27587316184</v>
      </c>
      <c r="E566" s="16">
        <f t="shared" si="59"/>
        <v>2301.6933874801944</v>
      </c>
      <c r="F566" s="16">
        <f t="shared" si="60"/>
        <v>620167.38646768243</v>
      </c>
      <c r="G566" s="16">
        <f t="shared" si="61"/>
        <v>-320167.3864676822</v>
      </c>
    </row>
    <row r="567" spans="1:7">
      <c r="A567">
        <f t="shared" si="62"/>
        <v>540</v>
      </c>
      <c r="B567" s="16">
        <f t="shared" si="56"/>
        <v>1357.7804496119563</v>
      </c>
      <c r="C567" s="16">
        <f t="shared" si="57"/>
        <v>-950.74789431287752</v>
      </c>
      <c r="D567" s="16">
        <f t="shared" si="58"/>
        <v>110725.52797884896</v>
      </c>
      <c r="E567" s="16">
        <f t="shared" si="59"/>
        <v>2308.5283439248337</v>
      </c>
      <c r="F567" s="16">
        <f t="shared" si="60"/>
        <v>622475.91481160722</v>
      </c>
      <c r="G567" s="16">
        <f t="shared" si="61"/>
        <v>-322475.91481160704</v>
      </c>
    </row>
    <row r="568" spans="1:7">
      <c r="A568">
        <f t="shared" si="62"/>
        <v>541</v>
      </c>
      <c r="B568" s="16">
        <f t="shared" si="56"/>
        <v>1357.7804496119563</v>
      </c>
      <c r="C568" s="16">
        <f t="shared" si="57"/>
        <v>-957.60314739209673</v>
      </c>
      <c r="D568" s="16">
        <f t="shared" si="58"/>
        <v>109767.92483145685</v>
      </c>
      <c r="E568" s="16">
        <f t="shared" si="59"/>
        <v>2315.3835970040532</v>
      </c>
      <c r="F568" s="16">
        <f t="shared" si="60"/>
        <v>624791.29840861133</v>
      </c>
      <c r="G568" s="16">
        <f t="shared" si="61"/>
        <v>-324791.2984086111</v>
      </c>
    </row>
    <row r="569" spans="1:7">
      <c r="A569">
        <f t="shared" si="62"/>
        <v>542</v>
      </c>
      <c r="B569" s="16">
        <f t="shared" si="56"/>
        <v>1357.7804496119563</v>
      </c>
      <c r="C569" s="16">
        <f t="shared" si="57"/>
        <v>-964.47875737743914</v>
      </c>
      <c r="D569" s="16">
        <f t="shared" si="58"/>
        <v>108803.44607407942</v>
      </c>
      <c r="E569" s="16">
        <f t="shared" si="59"/>
        <v>2322.2592069893954</v>
      </c>
      <c r="F569" s="16">
        <f t="shared" si="60"/>
        <v>627113.55761560076</v>
      </c>
      <c r="G569" s="16">
        <f t="shared" si="61"/>
        <v>-327113.55761560047</v>
      </c>
    </row>
    <row r="570" spans="1:7">
      <c r="A570">
        <f t="shared" si="62"/>
        <v>543</v>
      </c>
      <c r="B570" s="16">
        <f t="shared" si="56"/>
        <v>1357.7804496119563</v>
      </c>
      <c r="C570" s="16">
        <f t="shared" si="57"/>
        <v>-971.37478471942666</v>
      </c>
      <c r="D570" s="16">
        <f t="shared" si="58"/>
        <v>107832.07128935998</v>
      </c>
      <c r="E570" s="16">
        <f t="shared" si="59"/>
        <v>2329.1552343313829</v>
      </c>
      <c r="F570" s="16">
        <f t="shared" si="60"/>
        <v>629442.71284993214</v>
      </c>
      <c r="G570" s="16">
        <f t="shared" si="61"/>
        <v>-329442.71284993185</v>
      </c>
    </row>
    <row r="571" spans="1:7">
      <c r="A571">
        <f t="shared" si="62"/>
        <v>544</v>
      </c>
      <c r="B571" s="16">
        <f t="shared" si="56"/>
        <v>1357.7804496119563</v>
      </c>
      <c r="C571" s="16">
        <f t="shared" si="57"/>
        <v>-978.29129004809135</v>
      </c>
      <c r="D571" s="16">
        <f t="shared" si="58"/>
        <v>106853.7799993119</v>
      </c>
      <c r="E571" s="16">
        <f t="shared" si="59"/>
        <v>2336.0717396600476</v>
      </c>
      <c r="F571" s="16">
        <f t="shared" si="60"/>
        <v>631778.78458959213</v>
      </c>
      <c r="G571" s="16">
        <f t="shared" si="61"/>
        <v>-331778.7845895919</v>
      </c>
    </row>
    <row r="572" spans="1:7">
      <c r="A572">
        <f t="shared" si="62"/>
        <v>545</v>
      </c>
      <c r="B572" s="16">
        <f t="shared" si="56"/>
        <v>1357.7804496119563</v>
      </c>
      <c r="C572" s="16">
        <f t="shared" si="57"/>
        <v>-985.22833417350796</v>
      </c>
      <c r="D572" s="16">
        <f t="shared" si="58"/>
        <v>105868.5516651384</v>
      </c>
      <c r="E572" s="16">
        <f t="shared" si="59"/>
        <v>2343.0087837854644</v>
      </c>
      <c r="F572" s="16">
        <f t="shared" si="60"/>
        <v>634121.79337337764</v>
      </c>
      <c r="G572" s="16">
        <f t="shared" si="61"/>
        <v>-334121.79337337735</v>
      </c>
    </row>
    <row r="573" spans="1:7">
      <c r="A573">
        <f t="shared" si="62"/>
        <v>546</v>
      </c>
      <c r="B573" s="16">
        <f t="shared" si="56"/>
        <v>1357.7804496119563</v>
      </c>
      <c r="C573" s="16">
        <f t="shared" si="57"/>
        <v>-992.18597808632876</v>
      </c>
      <c r="D573" s="16">
        <f t="shared" si="58"/>
        <v>104876.36568705206</v>
      </c>
      <c r="E573" s="16">
        <f t="shared" si="59"/>
        <v>2349.9664276982849</v>
      </c>
      <c r="F573" s="16">
        <f t="shared" si="60"/>
        <v>636471.75980107591</v>
      </c>
      <c r="G573" s="16">
        <f t="shared" si="61"/>
        <v>-336471.75980107562</v>
      </c>
    </row>
    <row r="574" spans="1:7">
      <c r="A574">
        <f t="shared" si="62"/>
        <v>547</v>
      </c>
      <c r="B574" s="16">
        <f t="shared" si="56"/>
        <v>1357.7804496119563</v>
      </c>
      <c r="C574" s="16">
        <f t="shared" si="57"/>
        <v>-999.16428295831986</v>
      </c>
      <c r="D574" s="16">
        <f t="shared" si="58"/>
        <v>103877.20140409375</v>
      </c>
      <c r="E574" s="16">
        <f t="shared" si="59"/>
        <v>2356.9447325702763</v>
      </c>
      <c r="F574" s="16">
        <f t="shared" si="60"/>
        <v>638828.70453364623</v>
      </c>
      <c r="G574" s="16">
        <f t="shared" si="61"/>
        <v>-338828.70453364588</v>
      </c>
    </row>
    <row r="575" spans="1:7">
      <c r="A575">
        <f t="shared" si="62"/>
        <v>548</v>
      </c>
      <c r="B575" s="16">
        <f t="shared" si="56"/>
        <v>1357.7804496119563</v>
      </c>
      <c r="C575" s="16">
        <f t="shared" si="57"/>
        <v>-1006.163310142899</v>
      </c>
      <c r="D575" s="16">
        <f t="shared" si="58"/>
        <v>102871.03809395085</v>
      </c>
      <c r="E575" s="16">
        <f t="shared" si="59"/>
        <v>2363.9437597548554</v>
      </c>
      <c r="F575" s="16">
        <f t="shared" si="60"/>
        <v>641192.64829340111</v>
      </c>
      <c r="G575" s="16">
        <f t="shared" si="61"/>
        <v>-341192.64829340077</v>
      </c>
    </row>
    <row r="576" spans="1:7">
      <c r="A576">
        <f t="shared" si="62"/>
        <v>549</v>
      </c>
      <c r="B576" s="16">
        <f t="shared" si="56"/>
        <v>1357.7804496119563</v>
      </c>
      <c r="C576" s="16">
        <f t="shared" si="57"/>
        <v>-1013.1831211756755</v>
      </c>
      <c r="D576" s="16">
        <f t="shared" si="58"/>
        <v>101857.85497277517</v>
      </c>
      <c r="E576" s="16">
        <f t="shared" si="59"/>
        <v>2370.9635707876319</v>
      </c>
      <c r="F576" s="16">
        <f t="shared" si="60"/>
        <v>643563.6118641888</v>
      </c>
      <c r="G576" s="16">
        <f t="shared" si="61"/>
        <v>-343563.61186418839</v>
      </c>
    </row>
    <row r="577" spans="1:7">
      <c r="A577">
        <f t="shared" si="62"/>
        <v>550</v>
      </c>
      <c r="B577" s="16">
        <f t="shared" si="56"/>
        <v>1357.7804496119563</v>
      </c>
      <c r="C577" s="16">
        <f t="shared" si="57"/>
        <v>-1020.2237777749897</v>
      </c>
      <c r="D577" s="16">
        <f t="shared" si="58"/>
        <v>100837.63119500018</v>
      </c>
      <c r="E577" s="16">
        <f t="shared" si="59"/>
        <v>2378.0042273869458</v>
      </c>
      <c r="F577" s="16">
        <f t="shared" si="60"/>
        <v>645941.61609157571</v>
      </c>
      <c r="G577" s="16">
        <f t="shared" si="61"/>
        <v>-345941.61609157536</v>
      </c>
    </row>
    <row r="578" spans="1:7">
      <c r="A578">
        <f t="shared" si="62"/>
        <v>551</v>
      </c>
      <c r="B578" s="16">
        <f t="shared" si="56"/>
        <v>1357.7804496119563</v>
      </c>
      <c r="C578" s="16">
        <f t="shared" si="57"/>
        <v>-1027.2853418424575</v>
      </c>
      <c r="D578" s="16">
        <f t="shared" si="58"/>
        <v>99810.34585315772</v>
      </c>
      <c r="E578" s="16">
        <f t="shared" si="59"/>
        <v>2385.0657914544136</v>
      </c>
      <c r="F578" s="16">
        <f t="shared" si="60"/>
        <v>648326.68188303011</v>
      </c>
      <c r="G578" s="16">
        <f t="shared" si="61"/>
        <v>-348326.68188302976</v>
      </c>
    </row>
    <row r="579" spans="1:7">
      <c r="A579">
        <f t="shared" si="62"/>
        <v>552</v>
      </c>
      <c r="B579" s="16">
        <f t="shared" si="56"/>
        <v>1357.7804496119563</v>
      </c>
      <c r="C579" s="16">
        <f t="shared" si="57"/>
        <v>-1034.3678754635134</v>
      </c>
      <c r="D579" s="16">
        <f t="shared" si="58"/>
        <v>98775.977977694201</v>
      </c>
      <c r="E579" s="16">
        <f t="shared" si="59"/>
        <v>2392.14832507547</v>
      </c>
      <c r="F579" s="16">
        <f t="shared" si="60"/>
        <v>650718.83020810562</v>
      </c>
      <c r="G579" s="16">
        <f t="shared" si="61"/>
        <v>-350718.83020810521</v>
      </c>
    </row>
    <row r="580" spans="1:7">
      <c r="A580">
        <f t="shared" si="62"/>
        <v>553</v>
      </c>
      <c r="B580" s="16">
        <f t="shared" si="56"/>
        <v>1357.7804496119563</v>
      </c>
      <c r="C580" s="16">
        <f t="shared" si="57"/>
        <v>-1041.4714409079568</v>
      </c>
      <c r="D580" s="16">
        <f t="shared" si="58"/>
        <v>97734.506536786241</v>
      </c>
      <c r="E580" s="16">
        <f t="shared" si="59"/>
        <v>2399.2518905199131</v>
      </c>
      <c r="F580" s="16">
        <f t="shared" si="60"/>
        <v>653118.08209862548</v>
      </c>
      <c r="G580" s="16">
        <f t="shared" si="61"/>
        <v>-353118.08209862513</v>
      </c>
    </row>
    <row r="581" spans="1:7">
      <c r="A581">
        <f t="shared" si="62"/>
        <v>554</v>
      </c>
      <c r="B581" s="16">
        <f t="shared" si="56"/>
        <v>1357.7804496119563</v>
      </c>
      <c r="C581" s="16">
        <f t="shared" si="57"/>
        <v>-1048.5961006304992</v>
      </c>
      <c r="D581" s="16">
        <f t="shared" si="58"/>
        <v>96685.91043615574</v>
      </c>
      <c r="E581" s="16">
        <f t="shared" si="59"/>
        <v>2406.3765502424558</v>
      </c>
      <c r="F581" s="16">
        <f t="shared" si="60"/>
        <v>655524.45864886791</v>
      </c>
      <c r="G581" s="16">
        <f t="shared" si="61"/>
        <v>-355524.45864886761</v>
      </c>
    </row>
    <row r="582" spans="1:7">
      <c r="A582">
        <f t="shared" si="62"/>
        <v>555</v>
      </c>
      <c r="B582" s="16">
        <f t="shared" si="56"/>
        <v>1357.7804496119563</v>
      </c>
      <c r="C582" s="16">
        <f t="shared" si="57"/>
        <v>-1055.7419172713142</v>
      </c>
      <c r="D582" s="16">
        <f t="shared" si="58"/>
        <v>95630.168518884428</v>
      </c>
      <c r="E582" s="16">
        <f t="shared" si="59"/>
        <v>2413.5223668832705</v>
      </c>
      <c r="F582" s="16">
        <f t="shared" si="60"/>
        <v>657937.98101575114</v>
      </c>
      <c r="G582" s="16">
        <f t="shared" si="61"/>
        <v>-357937.98101575091</v>
      </c>
    </row>
    <row r="583" spans="1:7">
      <c r="A583">
        <f t="shared" si="62"/>
        <v>556</v>
      </c>
      <c r="B583" s="16">
        <f t="shared" si="56"/>
        <v>1357.7804496119563</v>
      </c>
      <c r="C583" s="16">
        <f t="shared" si="57"/>
        <v>-1062.9089536565862</v>
      </c>
      <c r="D583" s="16">
        <f t="shared" si="58"/>
        <v>94567.25956522784</v>
      </c>
      <c r="E583" s="16">
        <f t="shared" si="59"/>
        <v>2420.6894032685423</v>
      </c>
      <c r="F583" s="16">
        <f t="shared" si="60"/>
        <v>660358.67041901965</v>
      </c>
      <c r="G583" s="16">
        <f t="shared" si="61"/>
        <v>-360358.67041901947</v>
      </c>
    </row>
    <row r="584" spans="1:7">
      <c r="A584">
        <f t="shared" si="62"/>
        <v>557</v>
      </c>
      <c r="B584" s="16">
        <f t="shared" si="56"/>
        <v>1357.7804496119563</v>
      </c>
      <c r="C584" s="16">
        <f t="shared" si="57"/>
        <v>-1070.097272799065</v>
      </c>
      <c r="D584" s="16">
        <f t="shared" si="58"/>
        <v>93497.16229242878</v>
      </c>
      <c r="E584" s="16">
        <f t="shared" si="59"/>
        <v>2427.8777224110213</v>
      </c>
      <c r="F584" s="16">
        <f t="shared" si="60"/>
        <v>662786.54814143071</v>
      </c>
      <c r="G584" s="16">
        <f t="shared" si="61"/>
        <v>-362786.54814143048</v>
      </c>
    </row>
    <row r="585" spans="1:7">
      <c r="A585">
        <f t="shared" si="62"/>
        <v>558</v>
      </c>
      <c r="B585" s="16">
        <f t="shared" si="56"/>
        <v>1357.7804496119563</v>
      </c>
      <c r="C585" s="16">
        <f t="shared" si="57"/>
        <v>-1077.3069378986188</v>
      </c>
      <c r="D585" s="16">
        <f t="shared" si="58"/>
        <v>92419.855354530155</v>
      </c>
      <c r="E585" s="16">
        <f t="shared" si="59"/>
        <v>2435.0873875105754</v>
      </c>
      <c r="F585" s="16">
        <f t="shared" si="60"/>
        <v>665221.63552894129</v>
      </c>
      <c r="G585" s="16">
        <f t="shared" si="61"/>
        <v>-365221.63552894106</v>
      </c>
    </row>
    <row r="586" spans="1:7">
      <c r="A586">
        <f t="shared" si="62"/>
        <v>559</v>
      </c>
      <c r="B586" s="16">
        <f t="shared" si="56"/>
        <v>1357.7804496119563</v>
      </c>
      <c r="C586" s="16">
        <f t="shared" si="57"/>
        <v>-1084.5380123427899</v>
      </c>
      <c r="D586" s="16">
        <f t="shared" si="58"/>
        <v>91335.317342187365</v>
      </c>
      <c r="E586" s="16">
        <f t="shared" si="59"/>
        <v>2442.3184619547465</v>
      </c>
      <c r="F586" s="16">
        <f t="shared" si="60"/>
        <v>667663.953990896</v>
      </c>
      <c r="G586" s="16">
        <f t="shared" si="61"/>
        <v>-367663.95399089582</v>
      </c>
    </row>
    <row r="587" spans="1:7">
      <c r="A587">
        <f t="shared" si="62"/>
        <v>560</v>
      </c>
      <c r="B587" s="16">
        <f t="shared" si="56"/>
        <v>1357.7804496119563</v>
      </c>
      <c r="C587" s="16">
        <f t="shared" si="57"/>
        <v>-1091.7905597073523</v>
      </c>
      <c r="D587" s="16">
        <f t="shared" si="58"/>
        <v>90243.52678248001</v>
      </c>
      <c r="E587" s="16">
        <f t="shared" si="59"/>
        <v>2449.5710093193084</v>
      </c>
      <c r="F587" s="16">
        <f t="shared" si="60"/>
        <v>670113.52500021528</v>
      </c>
      <c r="G587" s="16">
        <f t="shared" si="61"/>
        <v>-370113.52500021516</v>
      </c>
    </row>
    <row r="588" spans="1:7">
      <c r="A588">
        <f t="shared" si="62"/>
        <v>561</v>
      </c>
      <c r="B588" s="16">
        <f t="shared" si="56"/>
        <v>1357.7804496119563</v>
      </c>
      <c r="C588" s="16">
        <f t="shared" si="57"/>
        <v>-1099.0646437568696</v>
      </c>
      <c r="D588" s="16">
        <f t="shared" si="58"/>
        <v>89144.462138723145</v>
      </c>
      <c r="E588" s="16">
        <f t="shared" si="59"/>
        <v>2456.8450933688259</v>
      </c>
      <c r="F588" s="16">
        <f t="shared" si="60"/>
        <v>672570.37009358406</v>
      </c>
      <c r="G588" s="16">
        <f t="shared" si="61"/>
        <v>-372570.370093584</v>
      </c>
    </row>
    <row r="589" spans="1:7">
      <c r="A589">
        <f t="shared" si="62"/>
        <v>562</v>
      </c>
      <c r="B589" s="16">
        <f t="shared" si="56"/>
        <v>1357.7804496119563</v>
      </c>
      <c r="C589" s="16">
        <f t="shared" si="57"/>
        <v>-1106.3603284452572</v>
      </c>
      <c r="D589" s="16">
        <f t="shared" si="58"/>
        <v>88038.101810277891</v>
      </c>
      <c r="E589" s="16">
        <f t="shared" si="59"/>
        <v>2464.1407780572135</v>
      </c>
      <c r="F589" s="16">
        <f t="shared" si="60"/>
        <v>675034.51087164122</v>
      </c>
      <c r="G589" s="16">
        <f t="shared" si="61"/>
        <v>-375034.51087164122</v>
      </c>
    </row>
    <row r="590" spans="1:7">
      <c r="A590">
        <f t="shared" si="62"/>
        <v>563</v>
      </c>
      <c r="B590" s="16">
        <f t="shared" si="56"/>
        <v>1357.7804496119563</v>
      </c>
      <c r="C590" s="16">
        <f t="shared" si="57"/>
        <v>-1113.6776779163436</v>
      </c>
      <c r="D590" s="16">
        <f t="shared" si="58"/>
        <v>86924.424132361542</v>
      </c>
      <c r="E590" s="16">
        <f t="shared" si="59"/>
        <v>2471.4581275282999</v>
      </c>
      <c r="F590" s="16">
        <f t="shared" si="60"/>
        <v>677505.96899916953</v>
      </c>
      <c r="G590" s="16">
        <f t="shared" si="61"/>
        <v>-377505.96899916953</v>
      </c>
    </row>
    <row r="591" spans="1:7">
      <c r="A591">
        <f t="shared" si="62"/>
        <v>564</v>
      </c>
      <c r="B591" s="16">
        <f t="shared" si="56"/>
        <v>1357.7804496119563</v>
      </c>
      <c r="C591" s="16">
        <f t="shared" si="57"/>
        <v>-1121.0167565044344</v>
      </c>
      <c r="D591" s="16">
        <f t="shared" si="58"/>
        <v>85803.407375857103</v>
      </c>
      <c r="E591" s="16">
        <f t="shared" si="59"/>
        <v>2478.797206116391</v>
      </c>
      <c r="F591" s="16">
        <f t="shared" si="60"/>
        <v>679984.76620528591</v>
      </c>
      <c r="G591" s="16">
        <f t="shared" si="61"/>
        <v>-379984.76620528591</v>
      </c>
    </row>
    <row r="592" spans="1:7">
      <c r="A592">
        <f t="shared" si="62"/>
        <v>565</v>
      </c>
      <c r="B592" s="16">
        <f t="shared" si="56"/>
        <v>1357.7804496119563</v>
      </c>
      <c r="C592" s="16">
        <f t="shared" si="57"/>
        <v>-1128.3776287348785</v>
      </c>
      <c r="D592" s="16">
        <f t="shared" si="58"/>
        <v>84675.029747122229</v>
      </c>
      <c r="E592" s="16">
        <f t="shared" si="59"/>
        <v>2486.1580783468348</v>
      </c>
      <c r="F592" s="16">
        <f t="shared" si="60"/>
        <v>682470.92428363278</v>
      </c>
      <c r="G592" s="16">
        <f t="shared" si="61"/>
        <v>-382470.92428363272</v>
      </c>
    </row>
    <row r="593" spans="1:7">
      <c r="A593">
        <f t="shared" si="62"/>
        <v>566</v>
      </c>
      <c r="B593" s="16">
        <f t="shared" si="56"/>
        <v>1357.7804496119563</v>
      </c>
      <c r="C593" s="16">
        <f t="shared" si="57"/>
        <v>-1135.7603593246345</v>
      </c>
      <c r="D593" s="16">
        <f t="shared" si="58"/>
        <v>83539.269387797598</v>
      </c>
      <c r="E593" s="16">
        <f t="shared" si="59"/>
        <v>2493.540808936591</v>
      </c>
      <c r="F593" s="16">
        <f t="shared" si="60"/>
        <v>684964.46509256936</v>
      </c>
      <c r="G593" s="16">
        <f t="shared" si="61"/>
        <v>-384964.4650925693</v>
      </c>
    </row>
    <row r="594" spans="1:7">
      <c r="A594">
        <f t="shared" si="62"/>
        <v>567</v>
      </c>
      <c r="B594" s="16">
        <f t="shared" si="56"/>
        <v>1357.7804496119563</v>
      </c>
      <c r="C594" s="16">
        <f t="shared" si="57"/>
        <v>-1143.1650131828405</v>
      </c>
      <c r="D594" s="16">
        <f t="shared" si="58"/>
        <v>82396.104374614762</v>
      </c>
      <c r="E594" s="16">
        <f t="shared" si="59"/>
        <v>2500.9454627947971</v>
      </c>
      <c r="F594" s="16">
        <f t="shared" si="60"/>
        <v>687465.4105553641</v>
      </c>
      <c r="G594" s="16">
        <f t="shared" si="61"/>
        <v>-387465.4105553641</v>
      </c>
    </row>
    <row r="595" spans="1:7">
      <c r="A595">
        <f t="shared" si="62"/>
        <v>568</v>
      </c>
      <c r="B595" s="16">
        <f t="shared" si="56"/>
        <v>1357.7804496119563</v>
      </c>
      <c r="C595" s="16">
        <f t="shared" si="57"/>
        <v>-1150.5916554113846</v>
      </c>
      <c r="D595" s="16">
        <f t="shared" si="58"/>
        <v>81245.512719203383</v>
      </c>
      <c r="E595" s="16">
        <f t="shared" si="59"/>
        <v>2508.3721050233407</v>
      </c>
      <c r="F595" s="16">
        <f t="shared" si="60"/>
        <v>689973.78266038746</v>
      </c>
      <c r="G595" s="16">
        <f t="shared" si="61"/>
        <v>-389973.78266038746</v>
      </c>
    </row>
    <row r="596" spans="1:7">
      <c r="A596">
        <f t="shared" si="62"/>
        <v>569</v>
      </c>
      <c r="B596" s="16">
        <f t="shared" si="56"/>
        <v>1357.7804496119563</v>
      </c>
      <c r="C596" s="16">
        <f t="shared" si="57"/>
        <v>-1158.0403513054771</v>
      </c>
      <c r="D596" s="16">
        <f t="shared" si="58"/>
        <v>80087.472367897906</v>
      </c>
      <c r="E596" s="16">
        <f t="shared" si="59"/>
        <v>2515.8208009174332</v>
      </c>
      <c r="F596" s="16">
        <f t="shared" si="60"/>
        <v>692489.60346130491</v>
      </c>
      <c r="G596" s="16">
        <f t="shared" si="61"/>
        <v>-392489.60346130491</v>
      </c>
    </row>
    <row r="597" spans="1:7">
      <c r="A597">
        <f t="shared" si="62"/>
        <v>570</v>
      </c>
      <c r="B597" s="16">
        <f t="shared" si="56"/>
        <v>1357.7804496119563</v>
      </c>
      <c r="C597" s="16">
        <f t="shared" si="57"/>
        <v>-1165.5111663542241</v>
      </c>
      <c r="D597" s="16">
        <f t="shared" si="58"/>
        <v>78921.961201543687</v>
      </c>
      <c r="E597" s="16">
        <f t="shared" si="59"/>
        <v>2523.2916159661804</v>
      </c>
      <c r="F597" s="16">
        <f t="shared" si="60"/>
        <v>695012.89507727104</v>
      </c>
      <c r="G597" s="16">
        <f t="shared" si="61"/>
        <v>-395012.8950772711</v>
      </c>
    </row>
    <row r="598" spans="1:7">
      <c r="A598">
        <f t="shared" si="62"/>
        <v>571</v>
      </c>
      <c r="B598" s="16">
        <f t="shared" si="56"/>
        <v>1357.7804496119563</v>
      </c>
      <c r="C598" s="16">
        <f t="shared" si="57"/>
        <v>-1173.0041662412048</v>
      </c>
      <c r="D598" s="16">
        <f t="shared" si="58"/>
        <v>77748.957035302476</v>
      </c>
      <c r="E598" s="16">
        <f t="shared" si="59"/>
        <v>2530.7846158531611</v>
      </c>
      <c r="F598" s="16">
        <f t="shared" si="60"/>
        <v>697543.67969312426</v>
      </c>
      <c r="G598" s="16">
        <f t="shared" si="61"/>
        <v>-397543.67969312426</v>
      </c>
    </row>
    <row r="599" spans="1:7">
      <c r="A599">
        <f t="shared" si="62"/>
        <v>572</v>
      </c>
      <c r="B599" s="16">
        <f t="shared" si="56"/>
        <v>1357.7804496119563</v>
      </c>
      <c r="C599" s="16">
        <f t="shared" si="57"/>
        <v>-1180.5194168450469</v>
      </c>
      <c r="D599" s="16">
        <f t="shared" si="58"/>
        <v>76568.437618457436</v>
      </c>
      <c r="E599" s="16">
        <f t="shared" si="59"/>
        <v>2538.2998664570032</v>
      </c>
      <c r="F599" s="16">
        <f t="shared" si="60"/>
        <v>700081.97955958126</v>
      </c>
      <c r="G599" s="16">
        <f t="shared" si="61"/>
        <v>-400081.97955958126</v>
      </c>
    </row>
    <row r="600" spans="1:7">
      <c r="A600">
        <f t="shared" si="62"/>
        <v>573</v>
      </c>
      <c r="B600" s="16">
        <f t="shared" si="56"/>
        <v>1357.7804496119563</v>
      </c>
      <c r="C600" s="16">
        <f t="shared" si="57"/>
        <v>-1188.0569842400078</v>
      </c>
      <c r="D600" s="16">
        <f t="shared" si="58"/>
        <v>75380.380634217421</v>
      </c>
      <c r="E600" s="16">
        <f t="shared" si="59"/>
        <v>2545.8374338519643</v>
      </c>
      <c r="F600" s="16">
        <f t="shared" si="60"/>
        <v>702627.81699343328</v>
      </c>
      <c r="G600" s="16">
        <f t="shared" si="61"/>
        <v>-402627.81699343323</v>
      </c>
    </row>
    <row r="601" spans="1:7">
      <c r="A601">
        <f t="shared" si="62"/>
        <v>574</v>
      </c>
      <c r="B601" s="16">
        <f t="shared" si="56"/>
        <v>1357.7804496119563</v>
      </c>
      <c r="C601" s="16">
        <f t="shared" si="57"/>
        <v>-1195.6169346965542</v>
      </c>
      <c r="D601" s="16">
        <f t="shared" si="58"/>
        <v>74184.763699520874</v>
      </c>
      <c r="E601" s="16">
        <f t="shared" si="59"/>
        <v>2553.3973843085105</v>
      </c>
      <c r="F601" s="16">
        <f t="shared" si="60"/>
        <v>705181.2143777418</v>
      </c>
      <c r="G601" s="16">
        <f t="shared" si="61"/>
        <v>-405181.21437774174</v>
      </c>
    </row>
    <row r="602" spans="1:7">
      <c r="A602">
        <f t="shared" si="62"/>
        <v>575</v>
      </c>
      <c r="B602" s="16">
        <f t="shared" si="56"/>
        <v>1357.7804496119563</v>
      </c>
      <c r="C602" s="16">
        <f t="shared" si="57"/>
        <v>-1203.1993346819456</v>
      </c>
      <c r="D602" s="16">
        <f t="shared" si="58"/>
        <v>72981.564364838923</v>
      </c>
      <c r="E602" s="16">
        <f t="shared" si="59"/>
        <v>2560.979784293902</v>
      </c>
      <c r="F602" s="16">
        <f t="shared" si="60"/>
        <v>707742.19416203571</v>
      </c>
      <c r="G602" s="16">
        <f t="shared" si="61"/>
        <v>-407742.19416203565</v>
      </c>
    </row>
    <row r="603" spans="1:7">
      <c r="A603">
        <f t="shared" si="62"/>
        <v>576</v>
      </c>
      <c r="B603" s="16">
        <f t="shared" si="56"/>
        <v>1357.7804496119563</v>
      </c>
      <c r="C603" s="16">
        <f t="shared" si="57"/>
        <v>-1210.8042508608178</v>
      </c>
      <c r="D603" s="16">
        <f t="shared" si="58"/>
        <v>71770.760113978104</v>
      </c>
      <c r="E603" s="16">
        <f t="shared" si="59"/>
        <v>2568.5847004727739</v>
      </c>
      <c r="F603" s="16">
        <f t="shared" si="60"/>
        <v>710310.77886250848</v>
      </c>
      <c r="G603" s="16">
        <f t="shared" si="61"/>
        <v>-410310.77886250842</v>
      </c>
    </row>
    <row r="604" spans="1:7">
      <c r="A604">
        <f t="shared" si="62"/>
        <v>577</v>
      </c>
      <c r="B604" s="16">
        <f t="shared" si="56"/>
        <v>1357.7804496119563</v>
      </c>
      <c r="C604" s="16">
        <f t="shared" si="57"/>
        <v>-1218.4317500957695</v>
      </c>
      <c r="D604" s="16">
        <f t="shared" si="58"/>
        <v>70552.328363882334</v>
      </c>
      <c r="E604" s="16">
        <f t="shared" si="59"/>
        <v>2576.2121997077256</v>
      </c>
      <c r="F604" s="16">
        <f t="shared" si="60"/>
        <v>712886.99106221623</v>
      </c>
      <c r="G604" s="16">
        <f t="shared" si="61"/>
        <v>-412886.99106221617</v>
      </c>
    </row>
    <row r="605" spans="1:7">
      <c r="A605">
        <f t="shared" si="62"/>
        <v>578</v>
      </c>
      <c r="B605" s="16">
        <f t="shared" ref="B605:B668" si="63">$C$24</f>
        <v>1357.7804496119563</v>
      </c>
      <c r="C605" s="16">
        <f t="shared" ref="C605:C668" si="64">$C$21*G604</f>
        <v>-1226.0818994479507</v>
      </c>
      <c r="D605" s="16">
        <f t="shared" ref="D605:D668" si="65">D604+C605</f>
        <v>69326.246464434385</v>
      </c>
      <c r="E605" s="16">
        <f t="shared" ref="E605:E668" si="66">B605-C605</f>
        <v>2583.862349059907</v>
      </c>
      <c r="F605" s="16">
        <f t="shared" ref="F605:F668" si="67">F604+E605</f>
        <v>715470.85341127613</v>
      </c>
      <c r="G605" s="16">
        <f t="shared" ref="G605:G668" si="68">G604-E605</f>
        <v>-415470.85341127607</v>
      </c>
    </row>
    <row r="606" spans="1:7">
      <c r="A606">
        <f t="shared" ref="A606:A669" si="69">A605+1</f>
        <v>579</v>
      </c>
      <c r="B606" s="16">
        <f t="shared" si="63"/>
        <v>1357.7804496119563</v>
      </c>
      <c r="C606" s="16">
        <f t="shared" si="64"/>
        <v>-1233.7547661776512</v>
      </c>
      <c r="D606" s="16">
        <f t="shared" si="65"/>
        <v>68092.491698256737</v>
      </c>
      <c r="E606" s="16">
        <f t="shared" si="66"/>
        <v>2591.5352157896077</v>
      </c>
      <c r="F606" s="16">
        <f t="shared" si="67"/>
        <v>718062.38862706569</v>
      </c>
      <c r="G606" s="16">
        <f t="shared" si="68"/>
        <v>-418062.38862706569</v>
      </c>
    </row>
    <row r="607" spans="1:7">
      <c r="A607">
        <f t="shared" si="69"/>
        <v>580</v>
      </c>
      <c r="B607" s="16">
        <f t="shared" si="63"/>
        <v>1357.7804496119563</v>
      </c>
      <c r="C607" s="16">
        <f t="shared" si="64"/>
        <v>-1241.4504177448928</v>
      </c>
      <c r="D607" s="16">
        <f t="shared" si="65"/>
        <v>66851.041280511839</v>
      </c>
      <c r="E607" s="16">
        <f t="shared" si="66"/>
        <v>2599.2308673568491</v>
      </c>
      <c r="F607" s="16">
        <f t="shared" si="67"/>
        <v>720661.61949442257</v>
      </c>
      <c r="G607" s="16">
        <f t="shared" si="68"/>
        <v>-420661.61949442257</v>
      </c>
    </row>
    <row r="608" spans="1:7">
      <c r="A608">
        <f t="shared" si="69"/>
        <v>581</v>
      </c>
      <c r="B608" s="16">
        <f t="shared" si="63"/>
        <v>1357.7804496119563</v>
      </c>
      <c r="C608" s="16">
        <f t="shared" si="64"/>
        <v>-1249.1689218100219</v>
      </c>
      <c r="D608" s="16">
        <f t="shared" si="65"/>
        <v>65601.872358701818</v>
      </c>
      <c r="E608" s="16">
        <f t="shared" si="66"/>
        <v>2606.949371421978</v>
      </c>
      <c r="F608" s="16">
        <f t="shared" si="67"/>
        <v>723268.56886584451</v>
      </c>
      <c r="G608" s="16">
        <f t="shared" si="68"/>
        <v>-423268.56886584457</v>
      </c>
    </row>
    <row r="609" spans="1:10">
      <c r="A609">
        <f t="shared" si="69"/>
        <v>582</v>
      </c>
      <c r="B609" s="16">
        <f t="shared" si="63"/>
        <v>1357.7804496119563</v>
      </c>
      <c r="C609" s="16">
        <f t="shared" si="64"/>
        <v>-1256.9103462343048</v>
      </c>
      <c r="D609" s="16">
        <f t="shared" si="65"/>
        <v>64344.962012467513</v>
      </c>
      <c r="E609" s="16">
        <f t="shared" si="66"/>
        <v>2614.6907958462612</v>
      </c>
      <c r="F609" s="16">
        <f t="shared" si="67"/>
        <v>725883.2596616908</v>
      </c>
      <c r="G609" s="16">
        <f t="shared" si="68"/>
        <v>-425883.25966169086</v>
      </c>
    </row>
    <row r="610" spans="1:10">
      <c r="A610">
        <f t="shared" si="69"/>
        <v>583</v>
      </c>
      <c r="B610" s="16">
        <f t="shared" si="63"/>
        <v>1357.7804496119563</v>
      </c>
      <c r="C610" s="16">
        <f t="shared" si="64"/>
        <v>-1264.6747590805242</v>
      </c>
      <c r="D610" s="16">
        <f t="shared" si="65"/>
        <v>63080.287253386989</v>
      </c>
      <c r="E610" s="16">
        <f t="shared" si="66"/>
        <v>2622.4552086924805</v>
      </c>
      <c r="F610" s="16">
        <f t="shared" si="67"/>
        <v>728505.71487038326</v>
      </c>
      <c r="G610" s="16">
        <f t="shared" si="68"/>
        <v>-428505.71487038332</v>
      </c>
    </row>
    <row r="611" spans="1:10">
      <c r="A611">
        <f t="shared" si="69"/>
        <v>584</v>
      </c>
      <c r="B611" s="16">
        <f t="shared" si="63"/>
        <v>1357.7804496119563</v>
      </c>
      <c r="C611" s="16">
        <f t="shared" si="64"/>
        <v>-1272.4622286135768</v>
      </c>
      <c r="D611" s="16">
        <f t="shared" si="65"/>
        <v>61807.82502477341</v>
      </c>
      <c r="E611" s="16">
        <f t="shared" si="66"/>
        <v>2630.2426782255334</v>
      </c>
      <c r="F611" s="16">
        <f t="shared" si="67"/>
        <v>731135.95754860877</v>
      </c>
      <c r="G611" s="16">
        <f t="shared" si="68"/>
        <v>-431135.95754860883</v>
      </c>
    </row>
    <row r="612" spans="1:10">
      <c r="A612">
        <f t="shared" si="69"/>
        <v>585</v>
      </c>
      <c r="B612" s="16">
        <f t="shared" si="63"/>
        <v>1357.7804496119563</v>
      </c>
      <c r="C612" s="16">
        <f t="shared" si="64"/>
        <v>-1280.2728233010753</v>
      </c>
      <c r="D612" s="16">
        <f t="shared" si="65"/>
        <v>60527.552201472332</v>
      </c>
      <c r="E612" s="16">
        <f t="shared" si="66"/>
        <v>2638.0532729130318</v>
      </c>
      <c r="F612" s="16">
        <f t="shared" si="67"/>
        <v>733774.01082152175</v>
      </c>
      <c r="G612" s="16">
        <f t="shared" si="68"/>
        <v>-433774.01082152186</v>
      </c>
    </row>
    <row r="613" spans="1:10">
      <c r="A613">
        <f t="shared" si="69"/>
        <v>586</v>
      </c>
      <c r="B613" s="16">
        <f t="shared" si="63"/>
        <v>1357.7804496119563</v>
      </c>
      <c r="C613" s="16">
        <f t="shared" si="64"/>
        <v>-1288.1066118139488</v>
      </c>
      <c r="D613" s="16">
        <f t="shared" si="65"/>
        <v>59239.445589658382</v>
      </c>
      <c r="E613" s="16">
        <f t="shared" si="66"/>
        <v>2645.8870614259049</v>
      </c>
      <c r="F613" s="16">
        <f t="shared" si="67"/>
        <v>736419.8978829477</v>
      </c>
      <c r="G613" s="16">
        <f t="shared" si="68"/>
        <v>-436419.89788294776</v>
      </c>
    </row>
    <row r="614" spans="1:10">
      <c r="A614">
        <f t="shared" si="69"/>
        <v>587</v>
      </c>
      <c r="B614" s="16">
        <f t="shared" si="63"/>
        <v>1357.7804496119563</v>
      </c>
      <c r="C614" s="16">
        <f t="shared" si="64"/>
        <v>-1295.963663027047</v>
      </c>
      <c r="D614" s="16">
        <f t="shared" si="65"/>
        <v>57943.481926631335</v>
      </c>
      <c r="E614" s="16">
        <f t="shared" si="66"/>
        <v>2653.7441126390031</v>
      </c>
      <c r="F614" s="16">
        <f t="shared" si="67"/>
        <v>739073.64199558669</v>
      </c>
      <c r="G614" s="16">
        <f t="shared" si="68"/>
        <v>-439073.64199558675</v>
      </c>
    </row>
    <row r="615" spans="1:10">
      <c r="A615">
        <f t="shared" si="69"/>
        <v>588</v>
      </c>
      <c r="B615" s="16">
        <f t="shared" si="63"/>
        <v>1357.7804496119563</v>
      </c>
      <c r="C615" s="16">
        <f t="shared" si="64"/>
        <v>-1303.8440460197457</v>
      </c>
      <c r="D615" s="16">
        <f t="shared" si="65"/>
        <v>56639.63788061159</v>
      </c>
      <c r="E615" s="16">
        <f t="shared" si="66"/>
        <v>2661.6244956317023</v>
      </c>
      <c r="F615" s="16">
        <f t="shared" si="67"/>
        <v>741735.26649121835</v>
      </c>
      <c r="G615" s="16">
        <f t="shared" si="68"/>
        <v>-441735.26649121847</v>
      </c>
    </row>
    <row r="616" spans="1:10">
      <c r="A616">
        <f t="shared" si="69"/>
        <v>589</v>
      </c>
      <c r="B616" s="16">
        <f t="shared" si="63"/>
        <v>1357.7804496119563</v>
      </c>
      <c r="C616" s="16">
        <f t="shared" si="64"/>
        <v>-1311.7478300765545</v>
      </c>
      <c r="D616" s="16">
        <f t="shared" si="65"/>
        <v>55327.890050535032</v>
      </c>
      <c r="E616" s="16">
        <f t="shared" si="66"/>
        <v>2669.5282796885108</v>
      </c>
      <c r="F616" s="16">
        <f t="shared" si="67"/>
        <v>744404.79477090691</v>
      </c>
      <c r="G616" s="16">
        <f t="shared" si="68"/>
        <v>-444404.79477090697</v>
      </c>
    </row>
    <row r="617" spans="1:10">
      <c r="A617">
        <f t="shared" si="69"/>
        <v>590</v>
      </c>
      <c r="B617" s="16">
        <f t="shared" si="63"/>
        <v>1357.7804496119563</v>
      </c>
      <c r="C617" s="16">
        <f t="shared" si="64"/>
        <v>-1319.6750846877255</v>
      </c>
      <c r="D617" s="16">
        <f t="shared" si="65"/>
        <v>54008.214965847306</v>
      </c>
      <c r="E617" s="16">
        <f t="shared" si="66"/>
        <v>2677.4555342996819</v>
      </c>
      <c r="F617" s="16">
        <f t="shared" si="67"/>
        <v>747082.25030520663</v>
      </c>
      <c r="G617" s="16">
        <f t="shared" si="68"/>
        <v>-447082.25030520663</v>
      </c>
      <c r="J617" t="e">
        <f>IF('Nominal-Effective-Nominal'!#REF!='Scenario 1'!C4,1,0)</f>
        <v>#REF!</v>
      </c>
    </row>
    <row r="618" spans="1:10">
      <c r="A618">
        <f t="shared" si="69"/>
        <v>591</v>
      </c>
      <c r="B618" s="16">
        <f t="shared" si="63"/>
        <v>1357.7804496119563</v>
      </c>
      <c r="C618" s="16">
        <f t="shared" si="64"/>
        <v>-1327.6258795498647</v>
      </c>
      <c r="D618" s="16">
        <f t="shared" si="65"/>
        <v>52680.589086297441</v>
      </c>
      <c r="E618" s="16">
        <f t="shared" si="66"/>
        <v>2685.4063291618213</v>
      </c>
      <c r="F618" s="16">
        <f t="shared" si="67"/>
        <v>749767.65663436847</v>
      </c>
      <c r="G618" s="16">
        <f t="shared" si="68"/>
        <v>-449767.65663436847</v>
      </c>
    </row>
    <row r="619" spans="1:10">
      <c r="A619">
        <f t="shared" si="69"/>
        <v>592</v>
      </c>
      <c r="B619" s="16">
        <f t="shared" si="63"/>
        <v>1357.7804496119563</v>
      </c>
      <c r="C619" s="16">
        <f t="shared" si="64"/>
        <v>-1335.6002845665444</v>
      </c>
      <c r="D619" s="16">
        <f t="shared" si="65"/>
        <v>51344.988801730899</v>
      </c>
      <c r="E619" s="16">
        <f t="shared" si="66"/>
        <v>2693.3807341785005</v>
      </c>
      <c r="F619" s="16">
        <f t="shared" si="67"/>
        <v>752461.03736854694</v>
      </c>
      <c r="G619" s="16">
        <f t="shared" si="68"/>
        <v>-452461.037368547</v>
      </c>
    </row>
    <row r="620" spans="1:10">
      <c r="A620">
        <f t="shared" si="69"/>
        <v>593</v>
      </c>
      <c r="B620" s="16">
        <f t="shared" si="63"/>
        <v>1357.7804496119563</v>
      </c>
      <c r="C620" s="16">
        <f t="shared" si="64"/>
        <v>-1343.5983698489176</v>
      </c>
      <c r="D620" s="16">
        <f t="shared" si="65"/>
        <v>50001.390431881984</v>
      </c>
      <c r="E620" s="16">
        <f t="shared" si="66"/>
        <v>2701.3788194608742</v>
      </c>
      <c r="F620" s="16">
        <f t="shared" si="67"/>
        <v>755162.4161880078</v>
      </c>
      <c r="G620" s="16">
        <f t="shared" si="68"/>
        <v>-455162.41618800786</v>
      </c>
    </row>
    <row r="621" spans="1:10">
      <c r="A621">
        <f t="shared" si="69"/>
        <v>594</v>
      </c>
      <c r="B621" s="16">
        <f t="shared" si="63"/>
        <v>1357.7804496119563</v>
      </c>
      <c r="C621" s="16">
        <f t="shared" si="64"/>
        <v>-1351.6202057163355</v>
      </c>
      <c r="D621" s="16">
        <f t="shared" si="65"/>
        <v>48649.770226165652</v>
      </c>
      <c r="E621" s="16">
        <f t="shared" si="66"/>
        <v>2709.4006553282916</v>
      </c>
      <c r="F621" s="16">
        <f t="shared" si="67"/>
        <v>757871.8168433361</v>
      </c>
      <c r="G621" s="16">
        <f t="shared" si="68"/>
        <v>-457871.81684333616</v>
      </c>
    </row>
    <row r="622" spans="1:10">
      <c r="A622">
        <f t="shared" si="69"/>
        <v>595</v>
      </c>
      <c r="B622" s="16">
        <f t="shared" si="63"/>
        <v>1357.7804496119563</v>
      </c>
      <c r="C622" s="16">
        <f t="shared" si="64"/>
        <v>-1359.6658626969638</v>
      </c>
      <c r="D622" s="16">
        <f t="shared" si="65"/>
        <v>47290.104363468687</v>
      </c>
      <c r="E622" s="16">
        <f t="shared" si="66"/>
        <v>2717.4463123089199</v>
      </c>
      <c r="F622" s="16">
        <f t="shared" si="67"/>
        <v>760589.26315564499</v>
      </c>
      <c r="G622" s="16">
        <f t="shared" si="68"/>
        <v>-460589.26315564505</v>
      </c>
    </row>
    <row r="623" spans="1:10">
      <c r="A623">
        <f t="shared" si="69"/>
        <v>596</v>
      </c>
      <c r="B623" s="16">
        <f t="shared" si="63"/>
        <v>1357.7804496119563</v>
      </c>
      <c r="C623" s="16">
        <f t="shared" si="64"/>
        <v>-1367.7354115284054</v>
      </c>
      <c r="D623" s="16">
        <f t="shared" si="65"/>
        <v>45922.368951940283</v>
      </c>
      <c r="E623" s="16">
        <f t="shared" si="66"/>
        <v>2725.5158611403617</v>
      </c>
      <c r="F623" s="16">
        <f t="shared" si="67"/>
        <v>763314.77901678532</v>
      </c>
      <c r="G623" s="16">
        <f t="shared" si="68"/>
        <v>-463314.77901678544</v>
      </c>
    </row>
    <row r="624" spans="1:10">
      <c r="A624">
        <f t="shared" si="69"/>
        <v>597</v>
      </c>
      <c r="B624" s="16">
        <f t="shared" si="63"/>
        <v>1357.7804496119563</v>
      </c>
      <c r="C624" s="16">
        <f t="shared" si="64"/>
        <v>-1375.8289231583201</v>
      </c>
      <c r="D624" s="16">
        <f t="shared" si="65"/>
        <v>44546.540028781965</v>
      </c>
      <c r="E624" s="16">
        <f t="shared" si="66"/>
        <v>2733.6093727702764</v>
      </c>
      <c r="F624" s="16">
        <f t="shared" si="67"/>
        <v>766048.38838955562</v>
      </c>
      <c r="G624" s="16">
        <f t="shared" si="68"/>
        <v>-466048.38838955574</v>
      </c>
    </row>
    <row r="625" spans="1:7">
      <c r="A625">
        <f t="shared" si="69"/>
        <v>598</v>
      </c>
      <c r="B625" s="16">
        <f t="shared" si="63"/>
        <v>1357.7804496119563</v>
      </c>
      <c r="C625" s="16">
        <f t="shared" si="64"/>
        <v>-1383.9464687450493</v>
      </c>
      <c r="D625" s="16">
        <f t="shared" si="65"/>
        <v>43162.593560036912</v>
      </c>
      <c r="E625" s="16">
        <f t="shared" si="66"/>
        <v>2741.7269183570056</v>
      </c>
      <c r="F625" s="16">
        <f t="shared" si="67"/>
        <v>768790.11530791258</v>
      </c>
      <c r="G625" s="16">
        <f t="shared" si="68"/>
        <v>-468790.11530791275</v>
      </c>
    </row>
    <row r="626" spans="1:7">
      <c r="A626">
        <f t="shared" si="69"/>
        <v>599</v>
      </c>
      <c r="B626" s="16">
        <f t="shared" si="63"/>
        <v>1357.7804496119563</v>
      </c>
      <c r="C626" s="16">
        <f t="shared" si="64"/>
        <v>-1392.0881196582411</v>
      </c>
      <c r="D626" s="16">
        <f t="shared" si="65"/>
        <v>41770.505440378671</v>
      </c>
      <c r="E626" s="16">
        <f t="shared" si="66"/>
        <v>2749.8685692701974</v>
      </c>
      <c r="F626" s="16">
        <f t="shared" si="67"/>
        <v>771539.98387718282</v>
      </c>
      <c r="G626" s="16">
        <f t="shared" si="68"/>
        <v>-471539.98387718294</v>
      </c>
    </row>
    <row r="627" spans="1:7">
      <c r="A627">
        <f t="shared" si="69"/>
        <v>600</v>
      </c>
      <c r="B627" s="16">
        <f t="shared" si="63"/>
        <v>1357.7804496119563</v>
      </c>
      <c r="C627" s="16">
        <f t="shared" si="64"/>
        <v>-1400.2539474794789</v>
      </c>
      <c r="D627" s="16">
        <f t="shared" si="65"/>
        <v>40370.251492899195</v>
      </c>
      <c r="E627" s="16">
        <f t="shared" si="66"/>
        <v>2758.0343970914355</v>
      </c>
      <c r="F627" s="16">
        <f t="shared" si="67"/>
        <v>774298.01827427431</v>
      </c>
      <c r="G627" s="16">
        <f t="shared" si="68"/>
        <v>-474298.01827427436</v>
      </c>
    </row>
    <row r="628" spans="1:7">
      <c r="A628">
        <f t="shared" si="69"/>
        <v>601</v>
      </c>
      <c r="B628" s="16">
        <f t="shared" si="63"/>
        <v>1357.7804496119563</v>
      </c>
      <c r="C628" s="16">
        <f t="shared" si="64"/>
        <v>-1408.4440240029096</v>
      </c>
      <c r="D628" s="16">
        <f t="shared" si="65"/>
        <v>38961.807468896288</v>
      </c>
      <c r="E628" s="16">
        <f t="shared" si="66"/>
        <v>2766.2244736148659</v>
      </c>
      <c r="F628" s="16">
        <f t="shared" si="67"/>
        <v>777064.24274788913</v>
      </c>
      <c r="G628" s="16">
        <f t="shared" si="68"/>
        <v>-477064.24274788925</v>
      </c>
    </row>
    <row r="629" spans="1:7">
      <c r="A629">
        <f t="shared" si="69"/>
        <v>602</v>
      </c>
      <c r="B629" s="16">
        <f t="shared" si="63"/>
        <v>1357.7804496119563</v>
      </c>
      <c r="C629" s="16">
        <f t="shared" si="64"/>
        <v>-1416.6584212358757</v>
      </c>
      <c r="D629" s="16">
        <f t="shared" si="65"/>
        <v>37545.149047660409</v>
      </c>
      <c r="E629" s="16">
        <f t="shared" si="66"/>
        <v>2774.4388708478318</v>
      </c>
      <c r="F629" s="16">
        <f t="shared" si="67"/>
        <v>779838.68161873694</v>
      </c>
      <c r="G629" s="16">
        <f t="shared" si="68"/>
        <v>-479838.68161873706</v>
      </c>
    </row>
    <row r="630" spans="1:7">
      <c r="A630">
        <f t="shared" si="69"/>
        <v>603</v>
      </c>
      <c r="B630" s="16">
        <f t="shared" si="63"/>
        <v>1357.7804496119563</v>
      </c>
      <c r="C630" s="16">
        <f t="shared" si="64"/>
        <v>-1424.8972113995471</v>
      </c>
      <c r="D630" s="16">
        <f t="shared" si="65"/>
        <v>36120.251836260861</v>
      </c>
      <c r="E630" s="16">
        <f t="shared" si="66"/>
        <v>2782.6776610115035</v>
      </c>
      <c r="F630" s="16">
        <f t="shared" si="67"/>
        <v>782621.3592797484</v>
      </c>
      <c r="G630" s="16">
        <f t="shared" si="68"/>
        <v>-482621.35927974858</v>
      </c>
    </row>
    <row r="631" spans="1:7">
      <c r="A631">
        <f t="shared" si="69"/>
        <v>604</v>
      </c>
      <c r="B631" s="16">
        <f t="shared" si="63"/>
        <v>1357.7804496119563</v>
      </c>
      <c r="C631" s="16">
        <f t="shared" si="64"/>
        <v>-1433.160466929558</v>
      </c>
      <c r="D631" s="16">
        <f t="shared" si="65"/>
        <v>34687.091369331305</v>
      </c>
      <c r="E631" s="16">
        <f t="shared" si="66"/>
        <v>2790.9409165415145</v>
      </c>
      <c r="F631" s="16">
        <f t="shared" si="67"/>
        <v>785412.3001962899</v>
      </c>
      <c r="G631" s="16">
        <f t="shared" si="68"/>
        <v>-485412.30019629007</v>
      </c>
    </row>
    <row r="632" spans="1:7">
      <c r="A632">
        <f t="shared" si="69"/>
        <v>605</v>
      </c>
      <c r="B632" s="16">
        <f t="shared" si="63"/>
        <v>1357.7804496119563</v>
      </c>
      <c r="C632" s="16">
        <f t="shared" si="64"/>
        <v>-1441.4482604766417</v>
      </c>
      <c r="D632" s="16">
        <f t="shared" si="65"/>
        <v>33245.643108854667</v>
      </c>
      <c r="E632" s="16">
        <f t="shared" si="66"/>
        <v>2799.2287100885978</v>
      </c>
      <c r="F632" s="16">
        <f t="shared" si="67"/>
        <v>788211.52890637855</v>
      </c>
      <c r="G632" s="16">
        <f t="shared" si="68"/>
        <v>-488211.52890637866</v>
      </c>
    </row>
    <row r="633" spans="1:7">
      <c r="A633">
        <f t="shared" si="69"/>
        <v>606</v>
      </c>
      <c r="B633" s="16">
        <f t="shared" si="63"/>
        <v>1357.7804496119563</v>
      </c>
      <c r="C633" s="16">
        <f t="shared" si="64"/>
        <v>-1449.7606649072707</v>
      </c>
      <c r="D633" s="16">
        <f t="shared" si="65"/>
        <v>31795.882443947397</v>
      </c>
      <c r="E633" s="16">
        <f t="shared" si="66"/>
        <v>2807.541114519227</v>
      </c>
      <c r="F633" s="16">
        <f t="shared" si="67"/>
        <v>791019.07002089778</v>
      </c>
      <c r="G633" s="16">
        <f t="shared" si="68"/>
        <v>-491019.0700208979</v>
      </c>
    </row>
    <row r="634" spans="1:7">
      <c r="A634">
        <f t="shared" si="69"/>
        <v>607</v>
      </c>
      <c r="B634" s="16">
        <f t="shared" si="63"/>
        <v>1357.7804496119563</v>
      </c>
      <c r="C634" s="16">
        <f t="shared" si="64"/>
        <v>-1458.0977533042972</v>
      </c>
      <c r="D634" s="16">
        <f t="shared" si="65"/>
        <v>30337.7846906431</v>
      </c>
      <c r="E634" s="16">
        <f t="shared" si="66"/>
        <v>2815.8782029162535</v>
      </c>
      <c r="F634" s="16">
        <f t="shared" si="67"/>
        <v>793834.94822381402</v>
      </c>
      <c r="G634" s="16">
        <f t="shared" si="68"/>
        <v>-493834.94822381414</v>
      </c>
    </row>
    <row r="635" spans="1:7">
      <c r="A635">
        <f t="shared" si="69"/>
        <v>608</v>
      </c>
      <c r="B635" s="16">
        <f t="shared" si="63"/>
        <v>1357.7804496119563</v>
      </c>
      <c r="C635" s="16">
        <f t="shared" si="64"/>
        <v>-1466.4595989675947</v>
      </c>
      <c r="D635" s="16">
        <f t="shared" si="65"/>
        <v>28871.325091675506</v>
      </c>
      <c r="E635" s="16">
        <f t="shared" si="66"/>
        <v>2824.2400485795511</v>
      </c>
      <c r="F635" s="16">
        <f t="shared" si="67"/>
        <v>796659.18827239354</v>
      </c>
      <c r="G635" s="16">
        <f t="shared" si="68"/>
        <v>-496659.18827239366</v>
      </c>
    </row>
    <row r="636" spans="1:7">
      <c r="A636">
        <f t="shared" si="69"/>
        <v>609</v>
      </c>
      <c r="B636" s="16">
        <f t="shared" si="63"/>
        <v>1357.7804496119563</v>
      </c>
      <c r="C636" s="16">
        <f t="shared" si="64"/>
        <v>-1474.8462754147042</v>
      </c>
      <c r="D636" s="16">
        <f t="shared" si="65"/>
        <v>27396.478816260802</v>
      </c>
      <c r="E636" s="16">
        <f t="shared" si="66"/>
        <v>2832.6267250266606</v>
      </c>
      <c r="F636" s="16">
        <f t="shared" si="67"/>
        <v>799491.81499742018</v>
      </c>
      <c r="G636" s="16">
        <f t="shared" si="68"/>
        <v>-499491.8149974203</v>
      </c>
    </row>
    <row r="637" spans="1:7">
      <c r="A637">
        <f t="shared" si="69"/>
        <v>610</v>
      </c>
      <c r="B637" s="16">
        <f t="shared" si="63"/>
        <v>1357.7804496119563</v>
      </c>
      <c r="C637" s="16">
        <f t="shared" si="64"/>
        <v>-1483.2578563814786</v>
      </c>
      <c r="D637" s="16">
        <f t="shared" si="65"/>
        <v>25913.220959879323</v>
      </c>
      <c r="E637" s="16">
        <f t="shared" si="66"/>
        <v>2841.0383059934347</v>
      </c>
      <c r="F637" s="16">
        <f t="shared" si="67"/>
        <v>802332.85330341361</v>
      </c>
      <c r="G637" s="16">
        <f t="shared" si="68"/>
        <v>-502332.85330341372</v>
      </c>
    </row>
    <row r="638" spans="1:7">
      <c r="A638">
        <f t="shared" si="69"/>
        <v>611</v>
      </c>
      <c r="B638" s="16">
        <f t="shared" si="63"/>
        <v>1357.7804496119563</v>
      </c>
      <c r="C638" s="16">
        <f t="shared" si="64"/>
        <v>-1491.6944158227325</v>
      </c>
      <c r="D638" s="16">
        <f t="shared" si="65"/>
        <v>24421.526544056593</v>
      </c>
      <c r="E638" s="16">
        <f t="shared" si="66"/>
        <v>2849.4748654346886</v>
      </c>
      <c r="F638" s="16">
        <f t="shared" si="67"/>
        <v>805182.3281688483</v>
      </c>
      <c r="G638" s="16">
        <f t="shared" si="68"/>
        <v>-505182.32816884841</v>
      </c>
    </row>
    <row r="639" spans="1:7">
      <c r="A639">
        <f t="shared" si="69"/>
        <v>612</v>
      </c>
      <c r="B639" s="16">
        <f t="shared" si="63"/>
        <v>1357.7804496119563</v>
      </c>
      <c r="C639" s="16">
        <f t="shared" si="64"/>
        <v>-1500.1560279128912</v>
      </c>
      <c r="D639" s="16">
        <f t="shared" si="65"/>
        <v>22921.370516143703</v>
      </c>
      <c r="E639" s="16">
        <f t="shared" si="66"/>
        <v>2857.9364775248478</v>
      </c>
      <c r="F639" s="16">
        <f t="shared" si="67"/>
        <v>808040.26464637311</v>
      </c>
      <c r="G639" s="16">
        <f t="shared" si="68"/>
        <v>-508040.26464637328</v>
      </c>
    </row>
    <row r="640" spans="1:7">
      <c r="A640">
        <f t="shared" si="69"/>
        <v>613</v>
      </c>
      <c r="B640" s="16">
        <f t="shared" si="63"/>
        <v>1357.7804496119563</v>
      </c>
      <c r="C640" s="16">
        <f t="shared" si="64"/>
        <v>-1508.6427670466444</v>
      </c>
      <c r="D640" s="16">
        <f t="shared" si="65"/>
        <v>21412.727749097059</v>
      </c>
      <c r="E640" s="16">
        <f t="shared" si="66"/>
        <v>2866.4232166586007</v>
      </c>
      <c r="F640" s="16">
        <f t="shared" si="67"/>
        <v>810906.68786303175</v>
      </c>
      <c r="G640" s="16">
        <f t="shared" si="68"/>
        <v>-510906.68786303187</v>
      </c>
    </row>
    <row r="641" spans="1:7">
      <c r="A641">
        <f t="shared" si="69"/>
        <v>614</v>
      </c>
      <c r="B641" s="16">
        <f t="shared" si="63"/>
        <v>1357.7804496119563</v>
      </c>
      <c r="C641" s="16">
        <f t="shared" si="64"/>
        <v>-1517.1547078395981</v>
      </c>
      <c r="D641" s="16">
        <f t="shared" si="65"/>
        <v>19895.573041257459</v>
      </c>
      <c r="E641" s="16">
        <f t="shared" si="66"/>
        <v>2874.9351574515545</v>
      </c>
      <c r="F641" s="16">
        <f t="shared" si="67"/>
        <v>813781.6230204833</v>
      </c>
      <c r="G641" s="16">
        <f t="shared" si="68"/>
        <v>-513781.62302048341</v>
      </c>
    </row>
    <row r="642" spans="1:7">
      <c r="A642">
        <f t="shared" si="69"/>
        <v>615</v>
      </c>
      <c r="B642" s="16">
        <f t="shared" si="63"/>
        <v>1357.7804496119563</v>
      </c>
      <c r="C642" s="16">
        <f t="shared" si="64"/>
        <v>-1525.6919251289332</v>
      </c>
      <c r="D642" s="16">
        <f t="shared" si="65"/>
        <v>18369.881116128527</v>
      </c>
      <c r="E642" s="16">
        <f t="shared" si="66"/>
        <v>2883.4723747408898</v>
      </c>
      <c r="F642" s="16">
        <f t="shared" si="67"/>
        <v>816665.09539522417</v>
      </c>
      <c r="G642" s="16">
        <f t="shared" si="68"/>
        <v>-516665.09539522429</v>
      </c>
    </row>
    <row r="643" spans="1:7">
      <c r="A643">
        <f t="shared" si="69"/>
        <v>616</v>
      </c>
      <c r="B643" s="16">
        <f t="shared" si="63"/>
        <v>1357.7804496119563</v>
      </c>
      <c r="C643" s="16">
        <f t="shared" si="64"/>
        <v>-1534.2544939740612</v>
      </c>
      <c r="D643" s="16">
        <f t="shared" si="65"/>
        <v>16835.626622154465</v>
      </c>
      <c r="E643" s="16">
        <f t="shared" si="66"/>
        <v>2892.0349435860176</v>
      </c>
      <c r="F643" s="16">
        <f t="shared" si="67"/>
        <v>819557.13033881015</v>
      </c>
      <c r="G643" s="16">
        <f t="shared" si="68"/>
        <v>-519557.13033881033</v>
      </c>
    </row>
    <row r="644" spans="1:7">
      <c r="A644">
        <f t="shared" si="69"/>
        <v>617</v>
      </c>
      <c r="B644" s="16">
        <f t="shared" si="63"/>
        <v>1357.7804496119563</v>
      </c>
      <c r="C644" s="16">
        <f t="shared" si="64"/>
        <v>-1542.8424896572858</v>
      </c>
      <c r="D644" s="16">
        <f t="shared" si="65"/>
        <v>15292.78413249718</v>
      </c>
      <c r="E644" s="16">
        <f t="shared" si="66"/>
        <v>2900.6229392692421</v>
      </c>
      <c r="F644" s="16">
        <f t="shared" si="67"/>
        <v>822457.75327807944</v>
      </c>
      <c r="G644" s="16">
        <f t="shared" si="68"/>
        <v>-522457.75327807956</v>
      </c>
    </row>
    <row r="645" spans="1:7">
      <c r="A645">
        <f t="shared" si="69"/>
        <v>618</v>
      </c>
      <c r="B645" s="16">
        <f t="shared" si="63"/>
        <v>1357.7804496119563</v>
      </c>
      <c r="C645" s="16">
        <f t="shared" si="64"/>
        <v>-1551.4559876844628</v>
      </c>
      <c r="D645" s="16">
        <f t="shared" si="65"/>
        <v>13741.328144812716</v>
      </c>
      <c r="E645" s="16">
        <f t="shared" si="66"/>
        <v>2909.2364372964194</v>
      </c>
      <c r="F645" s="16">
        <f t="shared" si="67"/>
        <v>825366.98971537582</v>
      </c>
      <c r="G645" s="16">
        <f t="shared" si="68"/>
        <v>-525366.98971537594</v>
      </c>
    </row>
    <row r="646" spans="1:7">
      <c r="A646">
        <f t="shared" si="69"/>
        <v>619</v>
      </c>
      <c r="B646" s="16">
        <f t="shared" si="63"/>
        <v>1357.7804496119563</v>
      </c>
      <c r="C646" s="16">
        <f t="shared" si="64"/>
        <v>-1560.0950637856668</v>
      </c>
      <c r="D646" s="16">
        <f t="shared" si="65"/>
        <v>12181.233081027051</v>
      </c>
      <c r="E646" s="16">
        <f t="shared" si="66"/>
        <v>2917.8755133976229</v>
      </c>
      <c r="F646" s="16">
        <f t="shared" si="67"/>
        <v>828284.86522877344</v>
      </c>
      <c r="G646" s="16">
        <f t="shared" si="68"/>
        <v>-528284.86522877356</v>
      </c>
    </row>
    <row r="647" spans="1:7">
      <c r="A647">
        <f t="shared" si="69"/>
        <v>620</v>
      </c>
      <c r="B647" s="16">
        <f t="shared" si="63"/>
        <v>1357.7804496119563</v>
      </c>
      <c r="C647" s="16">
        <f t="shared" si="64"/>
        <v>-1568.7597939158541</v>
      </c>
      <c r="D647" s="16">
        <f t="shared" si="65"/>
        <v>10612.473287111196</v>
      </c>
      <c r="E647" s="16">
        <f t="shared" si="66"/>
        <v>2926.5402435278102</v>
      </c>
      <c r="F647" s="16">
        <f t="shared" si="67"/>
        <v>831211.4054723013</v>
      </c>
      <c r="G647" s="16">
        <f t="shared" si="68"/>
        <v>-531211.40547230141</v>
      </c>
    </row>
    <row r="648" spans="1:7">
      <c r="A648">
        <f t="shared" si="69"/>
        <v>621</v>
      </c>
      <c r="B648" s="16">
        <f t="shared" si="63"/>
        <v>1357.7804496119563</v>
      </c>
      <c r="C648" s="16">
        <f t="shared" si="64"/>
        <v>-1577.4502542555329</v>
      </c>
      <c r="D648" s="16">
        <f t="shared" si="65"/>
        <v>9035.0230328556627</v>
      </c>
      <c r="E648" s="16">
        <f t="shared" si="66"/>
        <v>2935.230703867489</v>
      </c>
      <c r="F648" s="16">
        <f t="shared" si="67"/>
        <v>834146.6361761688</v>
      </c>
      <c r="G648" s="16">
        <f t="shared" si="68"/>
        <v>-534146.63617616892</v>
      </c>
    </row>
    <row r="649" spans="1:7">
      <c r="A649">
        <f t="shared" si="69"/>
        <v>622</v>
      </c>
      <c r="B649" s="16">
        <f t="shared" si="63"/>
        <v>1357.7804496119563</v>
      </c>
      <c r="C649" s="16">
        <f t="shared" si="64"/>
        <v>-1586.166521211431</v>
      </c>
      <c r="D649" s="16">
        <f t="shared" si="65"/>
        <v>7448.8565116442314</v>
      </c>
      <c r="E649" s="16">
        <f t="shared" si="66"/>
        <v>2943.9469708233873</v>
      </c>
      <c r="F649" s="16">
        <f t="shared" si="67"/>
        <v>837090.58314699214</v>
      </c>
      <c r="G649" s="16">
        <f t="shared" si="68"/>
        <v>-537090.58314699226</v>
      </c>
    </row>
    <row r="650" spans="1:7">
      <c r="A650">
        <f t="shared" si="69"/>
        <v>623</v>
      </c>
      <c r="B650" s="16">
        <f t="shared" si="63"/>
        <v>1357.7804496119563</v>
      </c>
      <c r="C650" s="16">
        <f t="shared" si="64"/>
        <v>-1594.908671417169</v>
      </c>
      <c r="D650" s="16">
        <f t="shared" si="65"/>
        <v>5853.9478402270624</v>
      </c>
      <c r="E650" s="16">
        <f t="shared" si="66"/>
        <v>2952.6891210291251</v>
      </c>
      <c r="F650" s="16">
        <f t="shared" si="67"/>
        <v>840043.27226802125</v>
      </c>
      <c r="G650" s="16">
        <f t="shared" si="68"/>
        <v>-540043.27226802136</v>
      </c>
    </row>
    <row r="651" spans="1:7">
      <c r="A651">
        <f t="shared" si="69"/>
        <v>624</v>
      </c>
      <c r="B651" s="16">
        <f t="shared" si="63"/>
        <v>1357.7804496119563</v>
      </c>
      <c r="C651" s="16">
        <f t="shared" si="64"/>
        <v>-1603.6767817339341</v>
      </c>
      <c r="D651" s="16">
        <f t="shared" si="65"/>
        <v>4250.2710584931283</v>
      </c>
      <c r="E651" s="16">
        <f t="shared" si="66"/>
        <v>2961.4572313458902</v>
      </c>
      <c r="F651" s="16">
        <f t="shared" si="67"/>
        <v>843004.72949936718</v>
      </c>
      <c r="G651" s="16">
        <f t="shared" si="68"/>
        <v>-543004.7294993673</v>
      </c>
    </row>
    <row r="652" spans="1:7">
      <c r="A652">
        <f t="shared" si="69"/>
        <v>625</v>
      </c>
      <c r="B652" s="16">
        <f t="shared" si="63"/>
        <v>1357.7804496119563</v>
      </c>
      <c r="C652" s="16">
        <f t="shared" si="64"/>
        <v>-1612.4709292511548</v>
      </c>
      <c r="D652" s="16">
        <f t="shared" si="65"/>
        <v>2637.8001292419735</v>
      </c>
      <c r="E652" s="16">
        <f t="shared" si="66"/>
        <v>2970.2513788631113</v>
      </c>
      <c r="F652" s="16">
        <f t="shared" si="67"/>
        <v>845974.9808782303</v>
      </c>
      <c r="G652" s="16">
        <f t="shared" si="68"/>
        <v>-545974.98087823042</v>
      </c>
    </row>
    <row r="653" spans="1:7">
      <c r="A653">
        <f t="shared" si="69"/>
        <v>626</v>
      </c>
      <c r="B653" s="16">
        <f t="shared" si="63"/>
        <v>1357.7804496119563</v>
      </c>
      <c r="C653" s="16">
        <f t="shared" si="64"/>
        <v>-1621.2911912871791</v>
      </c>
      <c r="D653" s="16">
        <f t="shared" si="65"/>
        <v>1016.5089379547944</v>
      </c>
      <c r="E653" s="16">
        <f t="shared" si="66"/>
        <v>2979.0716408991357</v>
      </c>
      <c r="F653" s="16">
        <f t="shared" si="67"/>
        <v>848954.05251912947</v>
      </c>
      <c r="G653" s="16">
        <f t="shared" si="68"/>
        <v>-548954.05251912959</v>
      </c>
    </row>
    <row r="654" spans="1:7">
      <c r="A654">
        <f t="shared" si="69"/>
        <v>627</v>
      </c>
      <c r="B654" s="16">
        <f t="shared" si="63"/>
        <v>1357.7804496119563</v>
      </c>
      <c r="C654" s="16">
        <f t="shared" si="64"/>
        <v>-1630.137645389955</v>
      </c>
      <c r="D654" s="16">
        <f t="shared" si="65"/>
        <v>-613.62870743516055</v>
      </c>
      <c r="E654" s="16">
        <f t="shared" si="66"/>
        <v>2987.9180950019113</v>
      </c>
      <c r="F654" s="16">
        <f t="shared" si="67"/>
        <v>851941.97061413142</v>
      </c>
      <c r="G654" s="16">
        <f t="shared" si="68"/>
        <v>-551941.97061413154</v>
      </c>
    </row>
    <row r="655" spans="1:7">
      <c r="A655">
        <f t="shared" si="69"/>
        <v>628</v>
      </c>
      <c r="B655" s="16">
        <f t="shared" si="63"/>
        <v>1357.7804496119563</v>
      </c>
      <c r="C655" s="16">
        <f t="shared" si="64"/>
        <v>-1639.0103693377116</v>
      </c>
      <c r="D655" s="16">
        <f t="shared" si="65"/>
        <v>-2252.6390767728722</v>
      </c>
      <c r="E655" s="16">
        <f t="shared" si="66"/>
        <v>2996.7908189496679</v>
      </c>
      <c r="F655" s="16">
        <f t="shared" si="67"/>
        <v>854938.76143308112</v>
      </c>
      <c r="G655" s="16">
        <f t="shared" si="68"/>
        <v>-554938.76143308124</v>
      </c>
    </row>
    <row r="656" spans="1:7">
      <c r="A656">
        <f t="shared" si="69"/>
        <v>629</v>
      </c>
      <c r="B656" s="16">
        <f t="shared" si="63"/>
        <v>1357.7804496119563</v>
      </c>
      <c r="C656" s="16">
        <f t="shared" si="64"/>
        <v>-1647.9094411396429</v>
      </c>
      <c r="D656" s="16">
        <f t="shared" si="65"/>
        <v>-3900.5485179125153</v>
      </c>
      <c r="E656" s="16">
        <f t="shared" si="66"/>
        <v>3005.6898907515993</v>
      </c>
      <c r="F656" s="16">
        <f t="shared" si="67"/>
        <v>857944.45132383273</v>
      </c>
      <c r="G656" s="16">
        <f t="shared" si="68"/>
        <v>-557944.45132383285</v>
      </c>
    </row>
    <row r="657" spans="1:7">
      <c r="A657">
        <f t="shared" si="69"/>
        <v>630</v>
      </c>
      <c r="B657" s="16">
        <f t="shared" si="63"/>
        <v>1357.7804496119563</v>
      </c>
      <c r="C657" s="16">
        <f t="shared" si="64"/>
        <v>-1656.8349390365941</v>
      </c>
      <c r="D657" s="16">
        <f t="shared" si="65"/>
        <v>-5557.3834569491091</v>
      </c>
      <c r="E657" s="16">
        <f t="shared" si="66"/>
        <v>3014.6153886485504</v>
      </c>
      <c r="F657" s="16">
        <f t="shared" si="67"/>
        <v>860959.06671248132</v>
      </c>
      <c r="G657" s="16">
        <f t="shared" si="68"/>
        <v>-560959.06671248144</v>
      </c>
    </row>
    <row r="658" spans="1:7">
      <c r="A658">
        <f t="shared" si="69"/>
        <v>631</v>
      </c>
      <c r="B658" s="16">
        <f t="shared" si="63"/>
        <v>1357.7804496119563</v>
      </c>
      <c r="C658" s="16">
        <f t="shared" si="64"/>
        <v>-1665.7869415017487</v>
      </c>
      <c r="D658" s="16">
        <f t="shared" si="65"/>
        <v>-7223.1703984508576</v>
      </c>
      <c r="E658" s="16">
        <f t="shared" si="66"/>
        <v>3023.5673911137051</v>
      </c>
      <c r="F658" s="16">
        <f t="shared" si="67"/>
        <v>863982.63410359505</v>
      </c>
      <c r="G658" s="16">
        <f t="shared" si="68"/>
        <v>-563982.63410359516</v>
      </c>
    </row>
    <row r="659" spans="1:7">
      <c r="A659">
        <f t="shared" si="69"/>
        <v>632</v>
      </c>
      <c r="B659" s="16">
        <f t="shared" si="63"/>
        <v>1357.7804496119563</v>
      </c>
      <c r="C659" s="16">
        <f t="shared" si="64"/>
        <v>-1674.7655272413197</v>
      </c>
      <c r="D659" s="16">
        <f t="shared" si="65"/>
        <v>-8897.935925692178</v>
      </c>
      <c r="E659" s="16">
        <f t="shared" si="66"/>
        <v>3032.545976853276</v>
      </c>
      <c r="F659" s="16">
        <f t="shared" si="67"/>
        <v>867015.18008044828</v>
      </c>
      <c r="G659" s="16">
        <f t="shared" si="68"/>
        <v>-567015.18008044839</v>
      </c>
    </row>
    <row r="660" spans="1:7">
      <c r="A660">
        <f t="shared" si="69"/>
        <v>633</v>
      </c>
      <c r="B660" s="16">
        <f t="shared" si="63"/>
        <v>1357.7804496119563</v>
      </c>
      <c r="C660" s="16">
        <f t="shared" si="64"/>
        <v>-1683.7707751952403</v>
      </c>
      <c r="D660" s="16">
        <f t="shared" si="65"/>
        <v>-10581.706700887418</v>
      </c>
      <c r="E660" s="16">
        <f t="shared" si="66"/>
        <v>3041.5512248071964</v>
      </c>
      <c r="F660" s="16">
        <f t="shared" si="67"/>
        <v>870056.73130525544</v>
      </c>
      <c r="G660" s="16">
        <f t="shared" si="68"/>
        <v>-570056.73130525555</v>
      </c>
    </row>
    <row r="661" spans="1:7">
      <c r="A661">
        <f t="shared" si="69"/>
        <v>634</v>
      </c>
      <c r="B661" s="16">
        <f t="shared" si="63"/>
        <v>1357.7804496119563</v>
      </c>
      <c r="C661" s="16">
        <f t="shared" si="64"/>
        <v>-1692.802764537859</v>
      </c>
      <c r="D661" s="16">
        <f t="shared" si="65"/>
        <v>-12274.509465425277</v>
      </c>
      <c r="E661" s="16">
        <f t="shared" si="66"/>
        <v>3050.5832141498154</v>
      </c>
      <c r="F661" s="16">
        <f t="shared" si="67"/>
        <v>873107.31451940525</v>
      </c>
      <c r="G661" s="16">
        <f t="shared" si="68"/>
        <v>-573107.31451940536</v>
      </c>
    </row>
    <row r="662" spans="1:7">
      <c r="A662">
        <f t="shared" si="69"/>
        <v>635</v>
      </c>
      <c r="B662" s="16">
        <f t="shared" si="63"/>
        <v>1357.7804496119563</v>
      </c>
      <c r="C662" s="16">
        <f t="shared" si="64"/>
        <v>-1701.8615746786347</v>
      </c>
      <c r="D662" s="16">
        <f t="shared" si="65"/>
        <v>-13976.371040103912</v>
      </c>
      <c r="E662" s="16">
        <f t="shared" si="66"/>
        <v>3059.6420242905911</v>
      </c>
      <c r="F662" s="16">
        <f t="shared" si="67"/>
        <v>876166.95654369588</v>
      </c>
      <c r="G662" s="16">
        <f t="shared" si="68"/>
        <v>-576166.956543696</v>
      </c>
    </row>
    <row r="663" spans="1:7">
      <c r="A663">
        <f t="shared" si="69"/>
        <v>636</v>
      </c>
      <c r="B663" s="16">
        <f t="shared" si="63"/>
        <v>1357.7804496119563</v>
      </c>
      <c r="C663" s="16">
        <f t="shared" si="64"/>
        <v>-1710.9472852628362</v>
      </c>
      <c r="D663" s="16">
        <f t="shared" si="65"/>
        <v>-15687.318325366748</v>
      </c>
      <c r="E663" s="16">
        <f t="shared" si="66"/>
        <v>3068.7277348747925</v>
      </c>
      <c r="F663" s="16">
        <f t="shared" si="67"/>
        <v>879235.6842785707</v>
      </c>
      <c r="G663" s="16">
        <f t="shared" si="68"/>
        <v>-579235.68427857081</v>
      </c>
    </row>
    <row r="664" spans="1:7">
      <c r="A664">
        <f t="shared" si="69"/>
        <v>637</v>
      </c>
      <c r="B664" s="16">
        <f t="shared" si="63"/>
        <v>1357.7804496119563</v>
      </c>
      <c r="C664" s="16">
        <f t="shared" si="64"/>
        <v>-1720.0599761722403</v>
      </c>
      <c r="D664" s="16">
        <f t="shared" si="65"/>
        <v>-17407.378301538989</v>
      </c>
      <c r="E664" s="16">
        <f t="shared" si="66"/>
        <v>3077.8404257841967</v>
      </c>
      <c r="F664" s="16">
        <f t="shared" si="67"/>
        <v>882313.52470435493</v>
      </c>
      <c r="G664" s="16">
        <f t="shared" si="68"/>
        <v>-582313.52470435505</v>
      </c>
    </row>
    <row r="665" spans="1:7">
      <c r="A665">
        <f t="shared" si="69"/>
        <v>638</v>
      </c>
      <c r="B665" s="16">
        <f t="shared" si="63"/>
        <v>1357.7804496119563</v>
      </c>
      <c r="C665" s="16">
        <f t="shared" si="64"/>
        <v>-1729.1997275258368</v>
      </c>
      <c r="D665" s="16">
        <f t="shared" si="65"/>
        <v>-19136.578029064825</v>
      </c>
      <c r="E665" s="16">
        <f t="shared" si="66"/>
        <v>3086.9801771377934</v>
      </c>
      <c r="F665" s="16">
        <f t="shared" si="67"/>
        <v>885400.5048814927</v>
      </c>
      <c r="G665" s="16">
        <f t="shared" si="68"/>
        <v>-585400.50488149282</v>
      </c>
    </row>
    <row r="666" spans="1:7">
      <c r="A666">
        <f t="shared" si="69"/>
        <v>639</v>
      </c>
      <c r="B666" s="16">
        <f t="shared" si="63"/>
        <v>1357.7804496119563</v>
      </c>
      <c r="C666" s="16">
        <f t="shared" si="64"/>
        <v>-1738.3666196805302</v>
      </c>
      <c r="D666" s="16">
        <f t="shared" si="65"/>
        <v>-20874.944648745357</v>
      </c>
      <c r="E666" s="16">
        <f t="shared" si="66"/>
        <v>3096.1470692924868</v>
      </c>
      <c r="F666" s="16">
        <f t="shared" si="67"/>
        <v>888496.65195078519</v>
      </c>
      <c r="G666" s="16">
        <f t="shared" si="68"/>
        <v>-588496.65195078531</v>
      </c>
    </row>
    <row r="667" spans="1:7">
      <c r="A667">
        <f t="shared" si="69"/>
        <v>640</v>
      </c>
      <c r="B667" s="16">
        <f t="shared" si="63"/>
        <v>1357.7804496119563</v>
      </c>
      <c r="C667" s="16">
        <f t="shared" si="64"/>
        <v>-1747.5607332318491</v>
      </c>
      <c r="D667" s="16">
        <f t="shared" si="65"/>
        <v>-22622.505381977207</v>
      </c>
      <c r="E667" s="16">
        <f t="shared" si="66"/>
        <v>3105.3411828438057</v>
      </c>
      <c r="F667" s="16">
        <f t="shared" si="67"/>
        <v>891601.99313362897</v>
      </c>
      <c r="G667" s="16">
        <f t="shared" si="68"/>
        <v>-591601.99313362909</v>
      </c>
    </row>
    <row r="668" spans="1:7">
      <c r="A668">
        <f t="shared" si="69"/>
        <v>641</v>
      </c>
      <c r="B668" s="16">
        <f t="shared" si="63"/>
        <v>1357.7804496119563</v>
      </c>
      <c r="C668" s="16">
        <f t="shared" si="64"/>
        <v>-1756.7821490146518</v>
      </c>
      <c r="D668" s="16">
        <f t="shared" si="65"/>
        <v>-24379.28753099186</v>
      </c>
      <c r="E668" s="16">
        <f t="shared" si="66"/>
        <v>3114.5625986266082</v>
      </c>
      <c r="F668" s="16">
        <f t="shared" si="67"/>
        <v>894716.55573225557</v>
      </c>
      <c r="G668" s="16">
        <f t="shared" si="68"/>
        <v>-594716.55573225569</v>
      </c>
    </row>
    <row r="669" spans="1:7">
      <c r="A669">
        <f t="shared" si="69"/>
        <v>642</v>
      </c>
      <c r="B669" s="16">
        <f t="shared" ref="B669:B732" si="70">$C$24</f>
        <v>1357.7804496119563</v>
      </c>
      <c r="C669" s="16">
        <f t="shared" ref="C669:C732" si="71">$C$21*G668</f>
        <v>-1766.0309481038394</v>
      </c>
      <c r="D669" s="16">
        <f t="shared" ref="D669:D732" si="72">D668+C669</f>
        <v>-26145.318479095698</v>
      </c>
      <c r="E669" s="16">
        <f t="shared" ref="E669:E732" si="73">B669-C669</f>
        <v>3123.8113977157955</v>
      </c>
      <c r="F669" s="16">
        <f t="shared" ref="F669:F732" si="74">F668+E669</f>
        <v>897840.36712997139</v>
      </c>
      <c r="G669" s="16">
        <f t="shared" ref="G669:G732" si="75">G668-E669</f>
        <v>-597840.36712997151</v>
      </c>
    </row>
    <row r="670" spans="1:7">
      <c r="A670">
        <f t="shared" ref="A670:A733" si="76">A669+1</f>
        <v>643</v>
      </c>
      <c r="B670" s="16">
        <f t="shared" si="70"/>
        <v>1357.7804496119563</v>
      </c>
      <c r="C670" s="16">
        <f t="shared" si="71"/>
        <v>-1775.3072118150674</v>
      </c>
      <c r="D670" s="16">
        <f t="shared" si="72"/>
        <v>-27920.625690910765</v>
      </c>
      <c r="E670" s="16">
        <f t="shared" si="73"/>
        <v>3133.0876614270237</v>
      </c>
      <c r="F670" s="16">
        <f t="shared" si="74"/>
        <v>900973.45479139837</v>
      </c>
      <c r="G670" s="16">
        <f t="shared" si="75"/>
        <v>-600973.45479139849</v>
      </c>
    </row>
    <row r="671" spans="1:7">
      <c r="A671">
        <f t="shared" si="76"/>
        <v>644</v>
      </c>
      <c r="B671" s="16">
        <f t="shared" si="70"/>
        <v>1357.7804496119563</v>
      </c>
      <c r="C671" s="16">
        <f t="shared" si="71"/>
        <v>-1784.6110217054606</v>
      </c>
      <c r="D671" s="16">
        <f t="shared" si="72"/>
        <v>-29705.236712616224</v>
      </c>
      <c r="E671" s="16">
        <f t="shared" si="73"/>
        <v>3142.3914713174172</v>
      </c>
      <c r="F671" s="16">
        <f t="shared" si="74"/>
        <v>904115.84626271576</v>
      </c>
      <c r="G671" s="16">
        <f t="shared" si="75"/>
        <v>-604115.84626271587</v>
      </c>
    </row>
    <row r="672" spans="1:7">
      <c r="A672">
        <f t="shared" si="76"/>
        <v>645</v>
      </c>
      <c r="B672" s="16">
        <f t="shared" si="70"/>
        <v>1357.7804496119563</v>
      </c>
      <c r="C672" s="16">
        <f t="shared" si="71"/>
        <v>-1793.9424595743308</v>
      </c>
      <c r="D672" s="16">
        <f t="shared" si="72"/>
        <v>-31499.179172190554</v>
      </c>
      <c r="E672" s="16">
        <f t="shared" si="73"/>
        <v>3151.7229091862873</v>
      </c>
      <c r="F672" s="16">
        <f t="shared" si="74"/>
        <v>907267.56917190203</v>
      </c>
      <c r="G672" s="16">
        <f t="shared" si="75"/>
        <v>-607267.56917190214</v>
      </c>
    </row>
    <row r="673" spans="1:7">
      <c r="A673">
        <f t="shared" si="76"/>
        <v>646</v>
      </c>
      <c r="B673" s="16">
        <f t="shared" si="70"/>
        <v>1357.7804496119563</v>
      </c>
      <c r="C673" s="16">
        <f t="shared" si="71"/>
        <v>-1803.3016074638958</v>
      </c>
      <c r="D673" s="16">
        <f t="shared" si="72"/>
        <v>-33302.480779654448</v>
      </c>
      <c r="E673" s="16">
        <f t="shared" si="73"/>
        <v>3161.0820570758524</v>
      </c>
      <c r="F673" s="16">
        <f t="shared" si="74"/>
        <v>910428.65122897783</v>
      </c>
      <c r="G673" s="16">
        <f t="shared" si="75"/>
        <v>-610428.65122897795</v>
      </c>
    </row>
    <row r="674" spans="1:7">
      <c r="A674">
        <f t="shared" si="76"/>
        <v>647</v>
      </c>
      <c r="B674" s="16">
        <f t="shared" si="70"/>
        <v>1357.7804496119563</v>
      </c>
      <c r="C674" s="16">
        <f t="shared" si="71"/>
        <v>-1812.6885476599998</v>
      </c>
      <c r="D674" s="16">
        <f t="shared" si="72"/>
        <v>-35115.169327314448</v>
      </c>
      <c r="E674" s="16">
        <f t="shared" si="73"/>
        <v>3170.4689972719561</v>
      </c>
      <c r="F674" s="16">
        <f t="shared" si="74"/>
        <v>913599.1202262498</v>
      </c>
      <c r="G674" s="16">
        <f t="shared" si="75"/>
        <v>-613599.12022624991</v>
      </c>
    </row>
    <row r="675" spans="1:7">
      <c r="A675">
        <f t="shared" si="76"/>
        <v>648</v>
      </c>
      <c r="B675" s="16">
        <f t="shared" si="70"/>
        <v>1357.7804496119563</v>
      </c>
      <c r="C675" s="16">
        <f t="shared" si="71"/>
        <v>-1822.1033626928383</v>
      </c>
      <c r="D675" s="16">
        <f t="shared" si="72"/>
        <v>-36937.272690007288</v>
      </c>
      <c r="E675" s="16">
        <f t="shared" si="73"/>
        <v>3179.8838123047944</v>
      </c>
      <c r="F675" s="16">
        <f t="shared" si="74"/>
        <v>916779.00403855462</v>
      </c>
      <c r="G675" s="16">
        <f t="shared" si="75"/>
        <v>-616779.00403855473</v>
      </c>
    </row>
    <row r="676" spans="1:7">
      <c r="A676">
        <f t="shared" si="76"/>
        <v>649</v>
      </c>
      <c r="B676" s="16">
        <f t="shared" si="70"/>
        <v>1357.7804496119563</v>
      </c>
      <c r="C676" s="16">
        <f t="shared" si="71"/>
        <v>-1831.5461353376829</v>
      </c>
      <c r="D676" s="16">
        <f t="shared" si="72"/>
        <v>-38768.81882534497</v>
      </c>
      <c r="E676" s="16">
        <f t="shared" si="73"/>
        <v>3189.3265849496393</v>
      </c>
      <c r="F676" s="16">
        <f t="shared" si="74"/>
        <v>919968.33062350424</v>
      </c>
      <c r="G676" s="16">
        <f t="shared" si="75"/>
        <v>-619968.33062350436</v>
      </c>
    </row>
    <row r="677" spans="1:7">
      <c r="A677">
        <f t="shared" si="76"/>
        <v>650</v>
      </c>
      <c r="B677" s="16">
        <f t="shared" si="70"/>
        <v>1357.7804496119563</v>
      </c>
      <c r="C677" s="16">
        <f t="shared" si="71"/>
        <v>-1841.0169486156087</v>
      </c>
      <c r="D677" s="16">
        <f t="shared" si="72"/>
        <v>-40609.835773960578</v>
      </c>
      <c r="E677" s="16">
        <f t="shared" si="73"/>
        <v>3198.7973982275653</v>
      </c>
      <c r="F677" s="16">
        <f t="shared" si="74"/>
        <v>923167.12802173186</v>
      </c>
      <c r="G677" s="16">
        <f t="shared" si="75"/>
        <v>-623167.12802173197</v>
      </c>
    </row>
    <row r="678" spans="1:7">
      <c r="A678">
        <f t="shared" si="76"/>
        <v>651</v>
      </c>
      <c r="B678" s="16">
        <f t="shared" si="70"/>
        <v>1357.7804496119563</v>
      </c>
      <c r="C678" s="16">
        <f t="shared" si="71"/>
        <v>-1850.5158857942254</v>
      </c>
      <c r="D678" s="16">
        <f t="shared" si="72"/>
        <v>-42460.3516597548</v>
      </c>
      <c r="E678" s="16">
        <f t="shared" si="73"/>
        <v>3208.2963354061817</v>
      </c>
      <c r="F678" s="16">
        <f t="shared" si="74"/>
        <v>926375.42435713799</v>
      </c>
      <c r="G678" s="16">
        <f t="shared" si="75"/>
        <v>-626375.42435713811</v>
      </c>
    </row>
    <row r="679" spans="1:7">
      <c r="A679">
        <f t="shared" si="76"/>
        <v>652</v>
      </c>
      <c r="B679" s="16">
        <f t="shared" si="70"/>
        <v>1357.7804496119563</v>
      </c>
      <c r="C679" s="16">
        <f t="shared" si="71"/>
        <v>-1860.0430303884079</v>
      </c>
      <c r="D679" s="16">
        <f t="shared" si="72"/>
        <v>-44320.394690143206</v>
      </c>
      <c r="E679" s="16">
        <f t="shared" si="73"/>
        <v>3217.8234800003643</v>
      </c>
      <c r="F679" s="16">
        <f t="shared" si="74"/>
        <v>929593.24783713836</v>
      </c>
      <c r="G679" s="16">
        <f t="shared" si="75"/>
        <v>-629593.24783713848</v>
      </c>
    </row>
    <row r="680" spans="1:7">
      <c r="A680">
        <f t="shared" si="76"/>
        <v>653</v>
      </c>
      <c r="B680" s="16">
        <f t="shared" si="70"/>
        <v>1357.7804496119563</v>
      </c>
      <c r="C680" s="16">
        <f t="shared" si="71"/>
        <v>-1869.5984661610321</v>
      </c>
      <c r="D680" s="16">
        <f t="shared" si="72"/>
        <v>-46189.993156304241</v>
      </c>
      <c r="E680" s="16">
        <f t="shared" si="73"/>
        <v>3227.3789157729884</v>
      </c>
      <c r="F680" s="16">
        <f t="shared" si="74"/>
        <v>932820.62675291137</v>
      </c>
      <c r="G680" s="16">
        <f t="shared" si="75"/>
        <v>-632820.62675291148</v>
      </c>
    </row>
    <row r="681" spans="1:7">
      <c r="A681">
        <f t="shared" si="76"/>
        <v>654</v>
      </c>
      <c r="B681" s="16">
        <f t="shared" si="70"/>
        <v>1357.7804496119563</v>
      </c>
      <c r="C681" s="16">
        <f t="shared" si="71"/>
        <v>-1879.1822771237103</v>
      </c>
      <c r="D681" s="16">
        <f t="shared" si="72"/>
        <v>-48069.175433427954</v>
      </c>
      <c r="E681" s="16">
        <f t="shared" si="73"/>
        <v>3236.9627267356664</v>
      </c>
      <c r="F681" s="16">
        <f t="shared" si="74"/>
        <v>936057.58947964699</v>
      </c>
      <c r="G681" s="16">
        <f t="shared" si="75"/>
        <v>-636057.58947964711</v>
      </c>
    </row>
    <row r="682" spans="1:7">
      <c r="A682">
        <f t="shared" si="76"/>
        <v>655</v>
      </c>
      <c r="B682" s="16">
        <f t="shared" si="70"/>
        <v>1357.7804496119563</v>
      </c>
      <c r="C682" s="16">
        <f t="shared" si="71"/>
        <v>-1888.7945475375295</v>
      </c>
      <c r="D682" s="16">
        <f t="shared" si="72"/>
        <v>-49957.969980965485</v>
      </c>
      <c r="E682" s="16">
        <f t="shared" si="73"/>
        <v>3246.5749971494861</v>
      </c>
      <c r="F682" s="16">
        <f t="shared" si="74"/>
        <v>939304.16447679652</v>
      </c>
      <c r="G682" s="16">
        <f t="shared" si="75"/>
        <v>-639304.16447679664</v>
      </c>
    </row>
    <row r="683" spans="1:7">
      <c r="A683">
        <f t="shared" si="76"/>
        <v>656</v>
      </c>
      <c r="B683" s="16">
        <f t="shared" si="70"/>
        <v>1357.7804496119563</v>
      </c>
      <c r="C683" s="16">
        <f t="shared" si="71"/>
        <v>-1898.4353619137944</v>
      </c>
      <c r="D683" s="16">
        <f t="shared" si="72"/>
        <v>-51856.405342879276</v>
      </c>
      <c r="E683" s="16">
        <f t="shared" si="73"/>
        <v>3256.2158115257507</v>
      </c>
      <c r="F683" s="16">
        <f t="shared" si="74"/>
        <v>942560.38028832222</v>
      </c>
      <c r="G683" s="16">
        <f t="shared" si="75"/>
        <v>-642560.38028832234</v>
      </c>
    </row>
    <row r="684" spans="1:7">
      <c r="A684">
        <f t="shared" si="76"/>
        <v>657</v>
      </c>
      <c r="B684" s="16">
        <f t="shared" si="70"/>
        <v>1357.7804496119563</v>
      </c>
      <c r="C684" s="16">
        <f t="shared" si="71"/>
        <v>-1908.104805014767</v>
      </c>
      <c r="D684" s="16">
        <f t="shared" si="72"/>
        <v>-53764.510147894041</v>
      </c>
      <c r="E684" s="16">
        <f t="shared" si="73"/>
        <v>3265.8852546267235</v>
      </c>
      <c r="F684" s="16">
        <f t="shared" si="74"/>
        <v>945826.26554294897</v>
      </c>
      <c r="G684" s="16">
        <f t="shared" si="75"/>
        <v>-645826.26554294908</v>
      </c>
    </row>
    <row r="685" spans="1:7">
      <c r="A685">
        <f t="shared" si="76"/>
        <v>658</v>
      </c>
      <c r="B685" s="16">
        <f t="shared" si="70"/>
        <v>1357.7804496119563</v>
      </c>
      <c r="C685" s="16">
        <f t="shared" si="71"/>
        <v>-1917.8029618544151</v>
      </c>
      <c r="D685" s="16">
        <f t="shared" si="72"/>
        <v>-55682.313109748458</v>
      </c>
      <c r="E685" s="16">
        <f t="shared" si="73"/>
        <v>3275.5834114663712</v>
      </c>
      <c r="F685" s="16">
        <f t="shared" si="74"/>
        <v>949101.8489544153</v>
      </c>
      <c r="G685" s="16">
        <f t="shared" si="75"/>
        <v>-649101.84895441541</v>
      </c>
    </row>
    <row r="686" spans="1:7">
      <c r="A686">
        <f t="shared" si="76"/>
        <v>659</v>
      </c>
      <c r="B686" s="16">
        <f t="shared" si="70"/>
        <v>1357.7804496119563</v>
      </c>
      <c r="C686" s="16">
        <f t="shared" si="71"/>
        <v>-1927.5299176991577</v>
      </c>
      <c r="D686" s="16">
        <f t="shared" si="72"/>
        <v>-57609.84302744762</v>
      </c>
      <c r="E686" s="16">
        <f t="shared" si="73"/>
        <v>3285.3103673111141</v>
      </c>
      <c r="F686" s="16">
        <f t="shared" si="74"/>
        <v>952387.15932172642</v>
      </c>
      <c r="G686" s="16">
        <f t="shared" si="75"/>
        <v>-652387.15932172653</v>
      </c>
    </row>
    <row r="687" spans="1:7">
      <c r="A687">
        <f t="shared" si="76"/>
        <v>660</v>
      </c>
      <c r="B687" s="16">
        <f t="shared" si="70"/>
        <v>1357.7804496119563</v>
      </c>
      <c r="C687" s="16">
        <f t="shared" si="71"/>
        <v>-1937.2857580686159</v>
      </c>
      <c r="D687" s="16">
        <f t="shared" si="72"/>
        <v>-59547.128785516237</v>
      </c>
      <c r="E687" s="16">
        <f t="shared" si="73"/>
        <v>3295.066207680572</v>
      </c>
      <c r="F687" s="16">
        <f t="shared" si="74"/>
        <v>955682.22552940703</v>
      </c>
      <c r="G687" s="16">
        <f t="shared" si="75"/>
        <v>-655682.22552940715</v>
      </c>
    </row>
    <row r="688" spans="1:7">
      <c r="A688">
        <f t="shared" si="76"/>
        <v>661</v>
      </c>
      <c r="B688" s="16">
        <f t="shared" si="70"/>
        <v>1357.7804496119563</v>
      </c>
      <c r="C688" s="16">
        <f t="shared" si="71"/>
        <v>-1947.0705687363636</v>
      </c>
      <c r="D688" s="16">
        <f t="shared" si="72"/>
        <v>-61494.199354252603</v>
      </c>
      <c r="E688" s="16">
        <f t="shared" si="73"/>
        <v>3304.8510183483199</v>
      </c>
      <c r="F688" s="16">
        <f t="shared" si="74"/>
        <v>958987.07654775539</v>
      </c>
      <c r="G688" s="16">
        <f t="shared" si="75"/>
        <v>-658987.07654775551</v>
      </c>
    </row>
    <row r="689" spans="1:7">
      <c r="A689">
        <f t="shared" si="76"/>
        <v>662</v>
      </c>
      <c r="B689" s="16">
        <f t="shared" si="70"/>
        <v>1357.7804496119563</v>
      </c>
      <c r="C689" s="16">
        <f t="shared" si="71"/>
        <v>-1956.8844357306823</v>
      </c>
      <c r="D689" s="16">
        <f t="shared" si="72"/>
        <v>-63451.083789983284</v>
      </c>
      <c r="E689" s="16">
        <f t="shared" si="73"/>
        <v>3314.6648853426386</v>
      </c>
      <c r="F689" s="16">
        <f t="shared" si="74"/>
        <v>962301.74143309798</v>
      </c>
      <c r="G689" s="16">
        <f t="shared" si="75"/>
        <v>-662301.7414330981</v>
      </c>
    </row>
    <row r="690" spans="1:7">
      <c r="A690">
        <f t="shared" si="76"/>
        <v>663</v>
      </c>
      <c r="B690" s="16">
        <f t="shared" si="70"/>
        <v>1357.7804496119563</v>
      </c>
      <c r="C690" s="16">
        <f t="shared" si="71"/>
        <v>-1966.7274453353173</v>
      </c>
      <c r="D690" s="16">
        <f t="shared" si="72"/>
        <v>-65417.811235318601</v>
      </c>
      <c r="E690" s="16">
        <f t="shared" si="73"/>
        <v>3324.5078949472736</v>
      </c>
      <c r="F690" s="16">
        <f t="shared" si="74"/>
        <v>965626.24932804529</v>
      </c>
      <c r="G690" s="16">
        <f t="shared" si="75"/>
        <v>-665626.24932804541</v>
      </c>
    </row>
    <row r="691" spans="1:7">
      <c r="A691">
        <f t="shared" si="76"/>
        <v>664</v>
      </c>
      <c r="B691" s="16">
        <f t="shared" si="70"/>
        <v>1357.7804496119563</v>
      </c>
      <c r="C691" s="16">
        <f t="shared" si="71"/>
        <v>-1976.5996840902374</v>
      </c>
      <c r="D691" s="16">
        <f t="shared" si="72"/>
        <v>-67394.410919408838</v>
      </c>
      <c r="E691" s="16">
        <f t="shared" si="73"/>
        <v>3334.3801337021937</v>
      </c>
      <c r="F691" s="16">
        <f t="shared" si="74"/>
        <v>968960.62946174748</v>
      </c>
      <c r="G691" s="16">
        <f t="shared" si="75"/>
        <v>-668960.62946174759</v>
      </c>
    </row>
    <row r="692" spans="1:7">
      <c r="A692">
        <f t="shared" si="76"/>
        <v>665</v>
      </c>
      <c r="B692" s="16">
        <f t="shared" si="70"/>
        <v>1357.7804496119563</v>
      </c>
      <c r="C692" s="16">
        <f t="shared" si="71"/>
        <v>-1986.5012387923932</v>
      </c>
      <c r="D692" s="16">
        <f t="shared" si="72"/>
        <v>-69380.91215820123</v>
      </c>
      <c r="E692" s="16">
        <f t="shared" si="73"/>
        <v>3344.2816884043496</v>
      </c>
      <c r="F692" s="16">
        <f t="shared" si="74"/>
        <v>972304.91115015186</v>
      </c>
      <c r="G692" s="16">
        <f t="shared" si="75"/>
        <v>-672304.91115015198</v>
      </c>
    </row>
    <row r="693" spans="1:7">
      <c r="A693">
        <f t="shared" si="76"/>
        <v>666</v>
      </c>
      <c r="B693" s="16">
        <f t="shared" si="70"/>
        <v>1357.7804496119563</v>
      </c>
      <c r="C693" s="16">
        <f t="shared" si="71"/>
        <v>-1996.4321964964831</v>
      </c>
      <c r="D693" s="16">
        <f t="shared" si="72"/>
        <v>-71377.344354697707</v>
      </c>
      <c r="E693" s="16">
        <f t="shared" si="73"/>
        <v>3354.2126461084395</v>
      </c>
      <c r="F693" s="16">
        <f t="shared" si="74"/>
        <v>975659.12379626033</v>
      </c>
      <c r="G693" s="16">
        <f t="shared" si="75"/>
        <v>-675659.12379626045</v>
      </c>
    </row>
    <row r="694" spans="1:7">
      <c r="A694">
        <f t="shared" si="76"/>
        <v>667</v>
      </c>
      <c r="B694" s="16">
        <f t="shared" si="70"/>
        <v>1357.7804496119563</v>
      </c>
      <c r="C694" s="16">
        <f t="shared" si="71"/>
        <v>-2006.3926445157169</v>
      </c>
      <c r="D694" s="16">
        <f t="shared" si="72"/>
        <v>-73383.736999213419</v>
      </c>
      <c r="E694" s="16">
        <f t="shared" si="73"/>
        <v>3364.1730941276733</v>
      </c>
      <c r="F694" s="16">
        <f t="shared" si="74"/>
        <v>979023.29689038801</v>
      </c>
      <c r="G694" s="16">
        <f t="shared" si="75"/>
        <v>-679023.29689038813</v>
      </c>
    </row>
    <row r="695" spans="1:7">
      <c r="A695">
        <f t="shared" si="76"/>
        <v>668</v>
      </c>
      <c r="B695" s="16">
        <f t="shared" si="70"/>
        <v>1357.7804496119563</v>
      </c>
      <c r="C695" s="16">
        <f t="shared" si="71"/>
        <v>-2016.3826704225835</v>
      </c>
      <c r="D695" s="16">
        <f t="shared" si="72"/>
        <v>-75400.119669635998</v>
      </c>
      <c r="E695" s="16">
        <f t="shared" si="73"/>
        <v>3374.16312003454</v>
      </c>
      <c r="F695" s="16">
        <f t="shared" si="74"/>
        <v>982397.46001042251</v>
      </c>
      <c r="G695" s="16">
        <f t="shared" si="75"/>
        <v>-682397.46001042263</v>
      </c>
    </row>
    <row r="696" spans="1:7">
      <c r="A696">
        <f t="shared" si="76"/>
        <v>669</v>
      </c>
      <c r="B696" s="16">
        <f t="shared" si="70"/>
        <v>1357.7804496119563</v>
      </c>
      <c r="C696" s="16">
        <f t="shared" si="71"/>
        <v>-2026.4023620496218</v>
      </c>
      <c r="D696" s="16">
        <f t="shared" si="72"/>
        <v>-77426.522031685614</v>
      </c>
      <c r="E696" s="16">
        <f t="shared" si="73"/>
        <v>3384.1828116615779</v>
      </c>
      <c r="F696" s="16">
        <f t="shared" si="74"/>
        <v>985781.64282208413</v>
      </c>
      <c r="G696" s="16">
        <f t="shared" si="75"/>
        <v>-685781.64282208425</v>
      </c>
    </row>
    <row r="697" spans="1:7">
      <c r="A697">
        <f t="shared" si="76"/>
        <v>670</v>
      </c>
      <c r="B697" s="16">
        <f t="shared" si="70"/>
        <v>1357.7804496119563</v>
      </c>
      <c r="C697" s="16">
        <f t="shared" si="71"/>
        <v>-2036.4518074901926</v>
      </c>
      <c r="D697" s="16">
        <f t="shared" si="72"/>
        <v>-79462.9738391758</v>
      </c>
      <c r="E697" s="16">
        <f t="shared" si="73"/>
        <v>3394.2322571021487</v>
      </c>
      <c r="F697" s="16">
        <f t="shared" si="74"/>
        <v>989175.87507918628</v>
      </c>
      <c r="G697" s="16">
        <f t="shared" si="75"/>
        <v>-689175.8750791864</v>
      </c>
    </row>
    <row r="698" spans="1:7">
      <c r="A698">
        <f t="shared" si="76"/>
        <v>671</v>
      </c>
      <c r="B698" s="16">
        <f t="shared" si="70"/>
        <v>1357.7804496119563</v>
      </c>
      <c r="C698" s="16">
        <f t="shared" si="71"/>
        <v>-2046.5310950992523</v>
      </c>
      <c r="D698" s="16">
        <f t="shared" si="72"/>
        <v>-81509.504934275057</v>
      </c>
      <c r="E698" s="16">
        <f t="shared" si="73"/>
        <v>3404.3115447112086</v>
      </c>
      <c r="F698" s="16">
        <f t="shared" si="74"/>
        <v>992580.18662389752</v>
      </c>
      <c r="G698" s="16">
        <f t="shared" si="75"/>
        <v>-692580.18662389764</v>
      </c>
    </row>
    <row r="699" spans="1:7">
      <c r="A699">
        <f t="shared" si="76"/>
        <v>672</v>
      </c>
      <c r="B699" s="16">
        <f t="shared" si="70"/>
        <v>1357.7804496119563</v>
      </c>
      <c r="C699" s="16">
        <f t="shared" si="71"/>
        <v>-2056.6403134941306</v>
      </c>
      <c r="D699" s="16">
        <f t="shared" si="72"/>
        <v>-83566.145247769193</v>
      </c>
      <c r="E699" s="16">
        <f t="shared" si="73"/>
        <v>3414.4207631060872</v>
      </c>
      <c r="F699" s="16">
        <f t="shared" si="74"/>
        <v>995994.60738700361</v>
      </c>
      <c r="G699" s="16">
        <f t="shared" si="75"/>
        <v>-695994.60738700372</v>
      </c>
    </row>
    <row r="700" spans="1:7">
      <c r="A700">
        <f t="shared" si="76"/>
        <v>673</v>
      </c>
      <c r="B700" s="16">
        <f t="shared" si="70"/>
        <v>1357.7804496119563</v>
      </c>
      <c r="C700" s="16">
        <f t="shared" si="71"/>
        <v>-2066.7795515553094</v>
      </c>
      <c r="D700" s="16">
        <f t="shared" si="72"/>
        <v>-85632.924799324508</v>
      </c>
      <c r="E700" s="16">
        <f t="shared" si="73"/>
        <v>3424.5600011672659</v>
      </c>
      <c r="F700" s="16">
        <f t="shared" si="74"/>
        <v>999419.16738817084</v>
      </c>
      <c r="G700" s="16">
        <f t="shared" si="75"/>
        <v>-699419.16738817096</v>
      </c>
    </row>
    <row r="701" spans="1:7">
      <c r="A701">
        <f t="shared" si="76"/>
        <v>674</v>
      </c>
      <c r="B701" s="16">
        <f t="shared" si="70"/>
        <v>1357.7804496119563</v>
      </c>
      <c r="C701" s="16">
        <f t="shared" si="71"/>
        <v>-2076.9488984272043</v>
      </c>
      <c r="D701" s="16">
        <f t="shared" si="72"/>
        <v>-87709.873697751711</v>
      </c>
      <c r="E701" s="16">
        <f t="shared" si="73"/>
        <v>3434.7293480391609</v>
      </c>
      <c r="F701" s="16">
        <f t="shared" si="74"/>
        <v>1002853.89673621</v>
      </c>
      <c r="G701" s="16">
        <f t="shared" si="75"/>
        <v>-702853.8967362101</v>
      </c>
    </row>
    <row r="702" spans="1:7">
      <c r="A702">
        <f t="shared" si="76"/>
        <v>675</v>
      </c>
      <c r="B702" s="16">
        <f t="shared" si="70"/>
        <v>1357.7804496119563</v>
      </c>
      <c r="C702" s="16">
        <f t="shared" si="71"/>
        <v>-2087.1484435189482</v>
      </c>
      <c r="D702" s="16">
        <f t="shared" si="72"/>
        <v>-89797.02214127066</v>
      </c>
      <c r="E702" s="16">
        <f t="shared" si="73"/>
        <v>3444.9288931309047</v>
      </c>
      <c r="F702" s="16">
        <f t="shared" si="74"/>
        <v>1006298.8256293408</v>
      </c>
      <c r="G702" s="16">
        <f t="shared" si="75"/>
        <v>-706298.82562934095</v>
      </c>
    </row>
    <row r="703" spans="1:7">
      <c r="A703">
        <f t="shared" si="76"/>
        <v>676</v>
      </c>
      <c r="B703" s="16">
        <f t="shared" si="70"/>
        <v>1357.7804496119563</v>
      </c>
      <c r="C703" s="16">
        <f t="shared" si="71"/>
        <v>-2097.3782765051769</v>
      </c>
      <c r="D703" s="16">
        <f t="shared" si="72"/>
        <v>-91894.400417775832</v>
      </c>
      <c r="E703" s="16">
        <f t="shared" si="73"/>
        <v>3455.1587261171335</v>
      </c>
      <c r="F703" s="16">
        <f t="shared" si="74"/>
        <v>1009753.9843554579</v>
      </c>
      <c r="G703" s="16">
        <f t="shared" si="75"/>
        <v>-709753.98435545806</v>
      </c>
    </row>
    <row r="704" spans="1:7">
      <c r="A704">
        <f t="shared" si="76"/>
        <v>677</v>
      </c>
      <c r="B704" s="16">
        <f t="shared" si="70"/>
        <v>1357.7804496119563</v>
      </c>
      <c r="C704" s="16">
        <f t="shared" si="71"/>
        <v>-2107.6384873268189</v>
      </c>
      <c r="D704" s="16">
        <f t="shared" si="72"/>
        <v>-94002.038905102658</v>
      </c>
      <c r="E704" s="16">
        <f t="shared" si="73"/>
        <v>3465.418936938775</v>
      </c>
      <c r="F704" s="16">
        <f t="shared" si="74"/>
        <v>1013219.4032923967</v>
      </c>
      <c r="G704" s="16">
        <f t="shared" si="75"/>
        <v>-713219.4032923968</v>
      </c>
    </row>
    <row r="705" spans="1:7">
      <c r="A705">
        <f t="shared" si="76"/>
        <v>678</v>
      </c>
      <c r="B705" s="16">
        <f t="shared" si="70"/>
        <v>1357.7804496119563</v>
      </c>
      <c r="C705" s="16">
        <f t="shared" si="71"/>
        <v>-2117.9291661918851</v>
      </c>
      <c r="D705" s="16">
        <f t="shared" si="72"/>
        <v>-96119.968071294541</v>
      </c>
      <c r="E705" s="16">
        <f t="shared" si="73"/>
        <v>3475.7096158038412</v>
      </c>
      <c r="F705" s="16">
        <f t="shared" si="74"/>
        <v>1016695.1129082005</v>
      </c>
      <c r="G705" s="16">
        <f t="shared" si="75"/>
        <v>-716695.11290820059</v>
      </c>
    </row>
    <row r="706" spans="1:7">
      <c r="A706">
        <f t="shared" si="76"/>
        <v>679</v>
      </c>
      <c r="B706" s="16">
        <f t="shared" si="70"/>
        <v>1357.7804496119563</v>
      </c>
      <c r="C706" s="16">
        <f t="shared" si="71"/>
        <v>-2128.2504035762622</v>
      </c>
      <c r="D706" s="16">
        <f t="shared" si="72"/>
        <v>-98248.21847487081</v>
      </c>
      <c r="E706" s="16">
        <f t="shared" si="73"/>
        <v>3486.0308531882183</v>
      </c>
      <c r="F706" s="16">
        <f t="shared" si="74"/>
        <v>1020181.1437613887</v>
      </c>
      <c r="G706" s="16">
        <f t="shared" si="75"/>
        <v>-720181.14376138884</v>
      </c>
    </row>
    <row r="707" spans="1:7">
      <c r="A707">
        <f t="shared" si="76"/>
        <v>680</v>
      </c>
      <c r="B707" s="16">
        <f t="shared" si="70"/>
        <v>1357.7804496119563</v>
      </c>
      <c r="C707" s="16">
        <f t="shared" si="71"/>
        <v>-2138.6022902245077</v>
      </c>
      <c r="D707" s="16">
        <f t="shared" si="72"/>
        <v>-100386.82076509531</v>
      </c>
      <c r="E707" s="16">
        <f t="shared" si="73"/>
        <v>3496.3827398364638</v>
      </c>
      <c r="F707" s="16">
        <f t="shared" si="74"/>
        <v>1023677.5265012252</v>
      </c>
      <c r="G707" s="16">
        <f t="shared" si="75"/>
        <v>-723677.52650122531</v>
      </c>
    </row>
    <row r="708" spans="1:7">
      <c r="A708">
        <f t="shared" si="76"/>
        <v>681</v>
      </c>
      <c r="B708" s="16">
        <f t="shared" si="70"/>
        <v>1357.7804496119563</v>
      </c>
      <c r="C708" s="16">
        <f t="shared" si="71"/>
        <v>-2148.984917150648</v>
      </c>
      <c r="D708" s="16">
        <f t="shared" si="72"/>
        <v>-102535.80568224596</v>
      </c>
      <c r="E708" s="16">
        <f t="shared" si="73"/>
        <v>3506.7653667626046</v>
      </c>
      <c r="F708" s="16">
        <f t="shared" si="74"/>
        <v>1027184.2918679878</v>
      </c>
      <c r="G708" s="16">
        <f t="shared" si="75"/>
        <v>-727184.29186798795</v>
      </c>
    </row>
    <row r="709" spans="1:7">
      <c r="A709">
        <f t="shared" si="76"/>
        <v>682</v>
      </c>
      <c r="B709" s="16">
        <f t="shared" si="70"/>
        <v>1357.7804496119563</v>
      </c>
      <c r="C709" s="16">
        <f t="shared" si="71"/>
        <v>-2159.3983756389798</v>
      </c>
      <c r="D709" s="16">
        <f t="shared" si="72"/>
        <v>-104695.20405788494</v>
      </c>
      <c r="E709" s="16">
        <f t="shared" si="73"/>
        <v>3517.1788252509359</v>
      </c>
      <c r="F709" s="16">
        <f t="shared" si="74"/>
        <v>1030701.4706932388</v>
      </c>
      <c r="G709" s="16">
        <f t="shared" si="75"/>
        <v>-730701.47069323889</v>
      </c>
    </row>
    <row r="710" spans="1:7">
      <c r="A710">
        <f t="shared" si="76"/>
        <v>683</v>
      </c>
      <c r="B710" s="16">
        <f t="shared" si="70"/>
        <v>1357.7804496119563</v>
      </c>
      <c r="C710" s="16">
        <f t="shared" si="71"/>
        <v>-2169.8427572448709</v>
      </c>
      <c r="D710" s="16">
        <f t="shared" si="72"/>
        <v>-106865.04681512981</v>
      </c>
      <c r="E710" s="16">
        <f t="shared" si="73"/>
        <v>3527.623206856827</v>
      </c>
      <c r="F710" s="16">
        <f t="shared" si="74"/>
        <v>1034229.0939000956</v>
      </c>
      <c r="G710" s="16">
        <f t="shared" si="75"/>
        <v>-734229.09390009567</v>
      </c>
    </row>
    <row r="711" spans="1:7">
      <c r="A711">
        <f t="shared" si="76"/>
        <v>684</v>
      </c>
      <c r="B711" s="16">
        <f t="shared" si="70"/>
        <v>1357.7804496119563</v>
      </c>
      <c r="C711" s="16">
        <f t="shared" si="71"/>
        <v>-2180.3181537955647</v>
      </c>
      <c r="D711" s="16">
        <f t="shared" si="72"/>
        <v>-109045.36496892538</v>
      </c>
      <c r="E711" s="16">
        <f t="shared" si="73"/>
        <v>3538.0986034075213</v>
      </c>
      <c r="F711" s="16">
        <f t="shared" si="74"/>
        <v>1037767.1925035031</v>
      </c>
      <c r="G711" s="16">
        <f t="shared" si="75"/>
        <v>-737767.19250350317</v>
      </c>
    </row>
    <row r="712" spans="1:7">
      <c r="A712">
        <f t="shared" si="76"/>
        <v>685</v>
      </c>
      <c r="B712" s="16">
        <f t="shared" si="70"/>
        <v>1357.7804496119563</v>
      </c>
      <c r="C712" s="16">
        <f t="shared" si="71"/>
        <v>-2190.8246573909914</v>
      </c>
      <c r="D712" s="16">
        <f t="shared" si="72"/>
        <v>-111236.18962631637</v>
      </c>
      <c r="E712" s="16">
        <f t="shared" si="73"/>
        <v>3548.605107002948</v>
      </c>
      <c r="F712" s="16">
        <f t="shared" si="74"/>
        <v>1041315.7976105059</v>
      </c>
      <c r="G712" s="16">
        <f t="shared" si="75"/>
        <v>-741315.79761050607</v>
      </c>
    </row>
    <row r="713" spans="1:7">
      <c r="A713">
        <f t="shared" si="76"/>
        <v>686</v>
      </c>
      <c r="B713" s="16">
        <f t="shared" si="70"/>
        <v>1357.7804496119563</v>
      </c>
      <c r="C713" s="16">
        <f t="shared" si="71"/>
        <v>-2201.3623604045724</v>
      </c>
      <c r="D713" s="16">
        <f t="shared" si="72"/>
        <v>-113437.55198672094</v>
      </c>
      <c r="E713" s="16">
        <f t="shared" si="73"/>
        <v>3559.1428100165285</v>
      </c>
      <c r="F713" s="16">
        <f t="shared" si="74"/>
        <v>1044874.9404205225</v>
      </c>
      <c r="G713" s="16">
        <f t="shared" si="75"/>
        <v>-744874.94042052259</v>
      </c>
    </row>
    <row r="714" spans="1:7">
      <c r="A714">
        <f t="shared" si="76"/>
        <v>687</v>
      </c>
      <c r="B714" s="16">
        <f t="shared" si="70"/>
        <v>1357.7804496119563</v>
      </c>
      <c r="C714" s="16">
        <f t="shared" si="71"/>
        <v>-2211.9313554840373</v>
      </c>
      <c r="D714" s="16">
        <f t="shared" si="72"/>
        <v>-115649.48334220497</v>
      </c>
      <c r="E714" s="16">
        <f t="shared" si="73"/>
        <v>3569.7118050959934</v>
      </c>
      <c r="F714" s="16">
        <f t="shared" si="74"/>
        <v>1048444.6522256185</v>
      </c>
      <c r="G714" s="16">
        <f t="shared" si="75"/>
        <v>-748444.6522256186</v>
      </c>
    </row>
    <row r="715" spans="1:7">
      <c r="A715">
        <f t="shared" si="76"/>
        <v>688</v>
      </c>
      <c r="B715" s="16">
        <f t="shared" si="70"/>
        <v>1357.7804496119563</v>
      </c>
      <c r="C715" s="16">
        <f t="shared" si="71"/>
        <v>-2222.5317355522347</v>
      </c>
      <c r="D715" s="16">
        <f t="shared" si="72"/>
        <v>-117872.01507775721</v>
      </c>
      <c r="E715" s="16">
        <f t="shared" si="73"/>
        <v>3580.3121851641909</v>
      </c>
      <c r="F715" s="16">
        <f t="shared" si="74"/>
        <v>1052024.9644107826</v>
      </c>
      <c r="G715" s="16">
        <f t="shared" si="75"/>
        <v>-752024.96441078279</v>
      </c>
    </row>
    <row r="716" spans="1:7">
      <c r="A716">
        <f t="shared" si="76"/>
        <v>689</v>
      </c>
      <c r="B716" s="16">
        <f t="shared" si="70"/>
        <v>1357.7804496119563</v>
      </c>
      <c r="C716" s="16">
        <f t="shared" si="71"/>
        <v>-2233.1635938079512</v>
      </c>
      <c r="D716" s="16">
        <f t="shared" si="72"/>
        <v>-120105.17867156517</v>
      </c>
      <c r="E716" s="16">
        <f t="shared" si="73"/>
        <v>3590.9440434199078</v>
      </c>
      <c r="F716" s="16">
        <f t="shared" si="74"/>
        <v>1055615.9084542026</v>
      </c>
      <c r="G716" s="16">
        <f t="shared" si="75"/>
        <v>-755615.9084542027</v>
      </c>
    </row>
    <row r="717" spans="1:7">
      <c r="A717">
        <f t="shared" si="76"/>
        <v>690</v>
      </c>
      <c r="B717" s="16">
        <f t="shared" si="70"/>
        <v>1357.7804496119563</v>
      </c>
      <c r="C717" s="16">
        <f t="shared" si="71"/>
        <v>-2243.8270237267307</v>
      </c>
      <c r="D717" s="16">
        <f t="shared" si="72"/>
        <v>-122349.0056952919</v>
      </c>
      <c r="E717" s="16">
        <f t="shared" si="73"/>
        <v>3601.6074733386868</v>
      </c>
      <c r="F717" s="16">
        <f t="shared" si="74"/>
        <v>1059217.5159275413</v>
      </c>
      <c r="G717" s="16">
        <f t="shared" si="75"/>
        <v>-759217.51592754142</v>
      </c>
    </row>
    <row r="718" spans="1:7">
      <c r="A718">
        <f t="shared" si="76"/>
        <v>691</v>
      </c>
      <c r="B718" s="16">
        <f t="shared" si="70"/>
        <v>1357.7804496119563</v>
      </c>
      <c r="C718" s="16">
        <f t="shared" si="71"/>
        <v>-2254.5221190616949</v>
      </c>
      <c r="D718" s="16">
        <f t="shared" si="72"/>
        <v>-124603.5278143536</v>
      </c>
      <c r="E718" s="16">
        <f t="shared" si="73"/>
        <v>3612.302568673651</v>
      </c>
      <c r="F718" s="16">
        <f t="shared" si="74"/>
        <v>1062829.8184962149</v>
      </c>
      <c r="G718" s="16">
        <f t="shared" si="75"/>
        <v>-762829.81849621504</v>
      </c>
    </row>
    <row r="719" spans="1:7">
      <c r="A719">
        <f t="shared" si="76"/>
        <v>692</v>
      </c>
      <c r="B719" s="16">
        <f t="shared" si="70"/>
        <v>1357.7804496119563</v>
      </c>
      <c r="C719" s="16">
        <f t="shared" si="71"/>
        <v>-2265.2489738443701</v>
      </c>
      <c r="D719" s="16">
        <f t="shared" si="72"/>
        <v>-126868.77678819797</v>
      </c>
      <c r="E719" s="16">
        <f t="shared" si="73"/>
        <v>3623.0294234563262</v>
      </c>
      <c r="F719" s="16">
        <f t="shared" si="74"/>
        <v>1066452.8479196713</v>
      </c>
      <c r="G719" s="16">
        <f t="shared" si="75"/>
        <v>-766452.84791967133</v>
      </c>
    </row>
    <row r="720" spans="1:7">
      <c r="A720">
        <f t="shared" si="76"/>
        <v>693</v>
      </c>
      <c r="B720" s="16">
        <f t="shared" si="70"/>
        <v>1357.7804496119563</v>
      </c>
      <c r="C720" s="16">
        <f t="shared" si="71"/>
        <v>-2276.0076823855111</v>
      </c>
      <c r="D720" s="16">
        <f t="shared" si="72"/>
        <v>-129144.78447058347</v>
      </c>
      <c r="E720" s="16">
        <f t="shared" si="73"/>
        <v>3633.7881319974676</v>
      </c>
      <c r="F720" s="16">
        <f t="shared" si="74"/>
        <v>1070086.6360516688</v>
      </c>
      <c r="G720" s="16">
        <f t="shared" si="75"/>
        <v>-770086.63605166879</v>
      </c>
    </row>
    <row r="721" spans="1:7">
      <c r="A721">
        <f t="shared" si="76"/>
        <v>694</v>
      </c>
      <c r="B721" s="16">
        <f t="shared" si="70"/>
        <v>1357.7804496119563</v>
      </c>
      <c r="C721" s="16">
        <f t="shared" si="71"/>
        <v>-2286.7983392759324</v>
      </c>
      <c r="D721" s="16">
        <f t="shared" si="72"/>
        <v>-131431.58280985939</v>
      </c>
      <c r="E721" s="16">
        <f t="shared" si="73"/>
        <v>3644.5787888878885</v>
      </c>
      <c r="F721" s="16">
        <f t="shared" si="74"/>
        <v>1073731.2148405567</v>
      </c>
      <c r="G721" s="16">
        <f t="shared" si="75"/>
        <v>-773731.21484055673</v>
      </c>
    </row>
    <row r="722" spans="1:7">
      <c r="A722">
        <f t="shared" si="76"/>
        <v>695</v>
      </c>
      <c r="B722" s="16">
        <f t="shared" si="70"/>
        <v>1357.7804496119563</v>
      </c>
      <c r="C722" s="16">
        <f t="shared" si="71"/>
        <v>-2297.6210393873394</v>
      </c>
      <c r="D722" s="16">
        <f t="shared" si="72"/>
        <v>-133729.20384924673</v>
      </c>
      <c r="E722" s="16">
        <f t="shared" si="73"/>
        <v>3655.4014889992959</v>
      </c>
      <c r="F722" s="16">
        <f t="shared" si="74"/>
        <v>1077386.6163295561</v>
      </c>
      <c r="G722" s="16">
        <f t="shared" si="75"/>
        <v>-777386.61632955598</v>
      </c>
    </row>
    <row r="723" spans="1:7">
      <c r="A723">
        <f t="shared" si="76"/>
        <v>696</v>
      </c>
      <c r="B723" s="16">
        <f t="shared" si="70"/>
        <v>1357.7804496119563</v>
      </c>
      <c r="C723" s="16">
        <f t="shared" si="71"/>
        <v>-2308.4758778731607</v>
      </c>
      <c r="D723" s="16">
        <f t="shared" si="72"/>
        <v>-136037.67972711989</v>
      </c>
      <c r="E723" s="16">
        <f t="shared" si="73"/>
        <v>3666.2563274851173</v>
      </c>
      <c r="F723" s="16">
        <f t="shared" si="74"/>
        <v>1081052.8726570413</v>
      </c>
      <c r="G723" s="16">
        <f t="shared" si="75"/>
        <v>-781052.87265704107</v>
      </c>
    </row>
    <row r="724" spans="1:7">
      <c r="A724">
        <f t="shared" si="76"/>
        <v>697</v>
      </c>
      <c r="B724" s="16">
        <f t="shared" si="70"/>
        <v>1357.7804496119563</v>
      </c>
      <c r="C724" s="16">
        <f t="shared" si="71"/>
        <v>-2319.3629501693877</v>
      </c>
      <c r="D724" s="16">
        <f t="shared" si="72"/>
        <v>-138357.04267728928</v>
      </c>
      <c r="E724" s="16">
        <f t="shared" si="73"/>
        <v>3677.1433997813438</v>
      </c>
      <c r="F724" s="16">
        <f t="shared" si="74"/>
        <v>1084730.0160568226</v>
      </c>
      <c r="G724" s="16">
        <f t="shared" si="75"/>
        <v>-784730.01605682238</v>
      </c>
    </row>
    <row r="725" spans="1:7">
      <c r="A725">
        <f t="shared" si="76"/>
        <v>698</v>
      </c>
      <c r="B725" s="16">
        <f t="shared" si="70"/>
        <v>1357.7804496119563</v>
      </c>
      <c r="C725" s="16">
        <f t="shared" si="71"/>
        <v>-2330.2823519954118</v>
      </c>
      <c r="D725" s="16">
        <f t="shared" si="72"/>
        <v>-140687.32502928469</v>
      </c>
      <c r="E725" s="16">
        <f t="shared" si="73"/>
        <v>3688.0628016073679</v>
      </c>
      <c r="F725" s="16">
        <f t="shared" si="74"/>
        <v>1088418.07885843</v>
      </c>
      <c r="G725" s="16">
        <f t="shared" si="75"/>
        <v>-788418.0788584298</v>
      </c>
    </row>
    <row r="726" spans="1:7">
      <c r="A726">
        <f t="shared" si="76"/>
        <v>699</v>
      </c>
      <c r="B726" s="16">
        <f t="shared" si="70"/>
        <v>1357.7804496119563</v>
      </c>
      <c r="C726" s="16">
        <f t="shared" si="71"/>
        <v>-2341.2341793548667</v>
      </c>
      <c r="D726" s="16">
        <f t="shared" si="72"/>
        <v>-143028.55920863955</v>
      </c>
      <c r="E726" s="16">
        <f t="shared" si="73"/>
        <v>3699.0146289668228</v>
      </c>
      <c r="F726" s="16">
        <f t="shared" si="74"/>
        <v>1092117.0934873968</v>
      </c>
      <c r="G726" s="16">
        <f t="shared" si="75"/>
        <v>-792117.0934873966</v>
      </c>
    </row>
    <row r="727" spans="1:7">
      <c r="A727">
        <f t="shared" si="76"/>
        <v>700</v>
      </c>
      <c r="B727" s="16">
        <f t="shared" si="70"/>
        <v>1357.7804496119563</v>
      </c>
      <c r="C727" s="16">
        <f t="shared" si="71"/>
        <v>-2352.2185285364708</v>
      </c>
      <c r="D727" s="16">
        <f t="shared" si="72"/>
        <v>-145380.77773717602</v>
      </c>
      <c r="E727" s="16">
        <f t="shared" si="73"/>
        <v>3709.9989781484273</v>
      </c>
      <c r="F727" s="16">
        <f t="shared" si="74"/>
        <v>1095827.0924655453</v>
      </c>
      <c r="G727" s="16">
        <f t="shared" si="75"/>
        <v>-795827.09246554505</v>
      </c>
    </row>
    <row r="728" spans="1:7">
      <c r="A728">
        <f t="shared" si="76"/>
        <v>701</v>
      </c>
      <c r="B728" s="16">
        <f t="shared" si="70"/>
        <v>1357.7804496119563</v>
      </c>
      <c r="C728" s="16">
        <f t="shared" si="71"/>
        <v>-2363.2354961148772</v>
      </c>
      <c r="D728" s="16">
        <f t="shared" si="72"/>
        <v>-147744.0132332909</v>
      </c>
      <c r="E728" s="16">
        <f t="shared" si="73"/>
        <v>3721.0159457268337</v>
      </c>
      <c r="F728" s="16">
        <f t="shared" si="74"/>
        <v>1099548.1084112721</v>
      </c>
      <c r="G728" s="16">
        <f t="shared" si="75"/>
        <v>-799548.10841127194</v>
      </c>
    </row>
    <row r="729" spans="1:7">
      <c r="A729">
        <f t="shared" si="76"/>
        <v>702</v>
      </c>
      <c r="B729" s="16">
        <f t="shared" si="70"/>
        <v>1357.7804496119563</v>
      </c>
      <c r="C729" s="16">
        <f t="shared" si="71"/>
        <v>-2374.2851789515194</v>
      </c>
      <c r="D729" s="16">
        <f t="shared" si="72"/>
        <v>-150118.29841224241</v>
      </c>
      <c r="E729" s="16">
        <f t="shared" si="73"/>
        <v>3732.0656285634759</v>
      </c>
      <c r="F729" s="16">
        <f t="shared" si="74"/>
        <v>1103280.1740398356</v>
      </c>
      <c r="G729" s="16">
        <f t="shared" si="75"/>
        <v>-803280.17403983546</v>
      </c>
    </row>
    <row r="730" spans="1:7">
      <c r="A730">
        <f t="shared" si="76"/>
        <v>703</v>
      </c>
      <c r="B730" s="16">
        <f t="shared" si="70"/>
        <v>1357.7804496119563</v>
      </c>
      <c r="C730" s="16">
        <f t="shared" si="71"/>
        <v>-2385.3676741954637</v>
      </c>
      <c r="D730" s="16">
        <f t="shared" si="72"/>
        <v>-152503.66608643788</v>
      </c>
      <c r="E730" s="16">
        <f t="shared" si="73"/>
        <v>3743.1481238074202</v>
      </c>
      <c r="F730" s="16">
        <f t="shared" si="74"/>
        <v>1107023.3221636431</v>
      </c>
      <c r="G730" s="16">
        <f t="shared" si="75"/>
        <v>-807023.32216364285</v>
      </c>
    </row>
    <row r="731" spans="1:7">
      <c r="A731">
        <f t="shared" si="76"/>
        <v>704</v>
      </c>
      <c r="B731" s="16">
        <f t="shared" si="70"/>
        <v>1357.7804496119563</v>
      </c>
      <c r="C731" s="16">
        <f t="shared" si="71"/>
        <v>-2396.4830792842654</v>
      </c>
      <c r="D731" s="16">
        <f t="shared" si="72"/>
        <v>-154900.14916572213</v>
      </c>
      <c r="E731" s="16">
        <f t="shared" si="73"/>
        <v>3754.2635288962219</v>
      </c>
      <c r="F731" s="16">
        <f t="shared" si="74"/>
        <v>1110777.5856925393</v>
      </c>
      <c r="G731" s="16">
        <f t="shared" si="75"/>
        <v>-810777.58569253911</v>
      </c>
    </row>
    <row r="732" spans="1:7">
      <c r="A732">
        <f t="shared" si="76"/>
        <v>705</v>
      </c>
      <c r="B732" s="16">
        <f t="shared" si="70"/>
        <v>1357.7804496119563</v>
      </c>
      <c r="C732" s="16">
        <f t="shared" si="71"/>
        <v>-2407.6314919448223</v>
      </c>
      <c r="D732" s="16">
        <f t="shared" si="72"/>
        <v>-157307.78065766697</v>
      </c>
      <c r="E732" s="16">
        <f t="shared" si="73"/>
        <v>3765.4119415567784</v>
      </c>
      <c r="F732" s="16">
        <f t="shared" si="74"/>
        <v>1114542.9976340961</v>
      </c>
      <c r="G732" s="16">
        <f t="shared" si="75"/>
        <v>-814542.99763409584</v>
      </c>
    </row>
    <row r="733" spans="1:7">
      <c r="A733">
        <f t="shared" si="76"/>
        <v>706</v>
      </c>
      <c r="B733" s="16">
        <f t="shared" ref="B733:B796" si="77">$C$24</f>
        <v>1357.7804496119563</v>
      </c>
      <c r="C733" s="16">
        <f t="shared" ref="C733:C796" si="78">$C$21*G732</f>
        <v>-2418.8130101942361</v>
      </c>
      <c r="D733" s="16">
        <f t="shared" ref="D733:D796" si="79">D732+C733</f>
        <v>-159726.59366786119</v>
      </c>
      <c r="E733" s="16">
        <f t="shared" ref="E733:E796" si="80">B733-C733</f>
        <v>3776.5934598061922</v>
      </c>
      <c r="F733" s="16">
        <f t="shared" ref="F733:F796" si="81">F732+E733</f>
        <v>1118319.5910939022</v>
      </c>
      <c r="G733" s="16">
        <f t="shared" ref="G733:G796" si="82">G732-E733</f>
        <v>-818319.59109390201</v>
      </c>
    </row>
    <row r="734" spans="1:7">
      <c r="A734">
        <f t="shared" ref="A734:A797" si="83">A733+1</f>
        <v>707</v>
      </c>
      <c r="B734" s="16">
        <f t="shared" si="77"/>
        <v>1357.7804496119563</v>
      </c>
      <c r="C734" s="16">
        <f t="shared" si="78"/>
        <v>-2430.0277323406749</v>
      </c>
      <c r="D734" s="16">
        <f t="shared" si="79"/>
        <v>-162156.62140020187</v>
      </c>
      <c r="E734" s="16">
        <f t="shared" si="80"/>
        <v>3787.8081819526315</v>
      </c>
      <c r="F734" s="16">
        <f t="shared" si="81"/>
        <v>1122107.3992758549</v>
      </c>
      <c r="G734" s="16">
        <f t="shared" si="82"/>
        <v>-822107.3992758547</v>
      </c>
    </row>
    <row r="735" spans="1:7">
      <c r="A735">
        <f t="shared" si="83"/>
        <v>708</v>
      </c>
      <c r="B735" s="16">
        <f t="shared" si="77"/>
        <v>1357.7804496119563</v>
      </c>
      <c r="C735" s="16">
        <f t="shared" si="78"/>
        <v>-2441.2757569842347</v>
      </c>
      <c r="D735" s="16">
        <f t="shared" si="79"/>
        <v>-164597.89715718609</v>
      </c>
      <c r="E735" s="16">
        <f t="shared" si="80"/>
        <v>3799.0562065961913</v>
      </c>
      <c r="F735" s="16">
        <f t="shared" si="81"/>
        <v>1125906.455482451</v>
      </c>
      <c r="G735" s="16">
        <f t="shared" si="82"/>
        <v>-825906.4554824509</v>
      </c>
    </row>
    <row r="736" spans="1:7">
      <c r="A736">
        <f t="shared" si="83"/>
        <v>709</v>
      </c>
      <c r="B736" s="16">
        <f t="shared" si="77"/>
        <v>1357.7804496119563</v>
      </c>
      <c r="C736" s="16">
        <f t="shared" si="78"/>
        <v>-2452.5571830178078</v>
      </c>
      <c r="D736" s="16">
        <f t="shared" si="79"/>
        <v>-167050.4543402039</v>
      </c>
      <c r="E736" s="16">
        <f t="shared" si="80"/>
        <v>3810.3376326297639</v>
      </c>
      <c r="F736" s="16">
        <f t="shared" si="81"/>
        <v>1129716.7931150808</v>
      </c>
      <c r="G736" s="16">
        <f t="shared" si="82"/>
        <v>-829716.79311508068</v>
      </c>
    </row>
    <row r="737" spans="1:7">
      <c r="A737">
        <f t="shared" si="83"/>
        <v>710</v>
      </c>
      <c r="B737" s="16">
        <f t="shared" si="77"/>
        <v>1357.7804496119563</v>
      </c>
      <c r="C737" s="16">
        <f t="shared" si="78"/>
        <v>-2463.8721096279533</v>
      </c>
      <c r="D737" s="16">
        <f t="shared" si="79"/>
        <v>-169514.32644983186</v>
      </c>
      <c r="E737" s="16">
        <f t="shared" si="80"/>
        <v>3821.6525592399094</v>
      </c>
      <c r="F737" s="16">
        <f t="shared" si="81"/>
        <v>1133538.4456743207</v>
      </c>
      <c r="G737" s="16">
        <f t="shared" si="82"/>
        <v>-833538.44567432057</v>
      </c>
    </row>
    <row r="738" spans="1:7">
      <c r="A738">
        <f t="shared" si="83"/>
        <v>711</v>
      </c>
      <c r="B738" s="16">
        <f t="shared" si="77"/>
        <v>1357.7804496119563</v>
      </c>
      <c r="C738" s="16">
        <f t="shared" si="78"/>
        <v>-2475.2206362957672</v>
      </c>
      <c r="D738" s="16">
        <f t="shared" si="79"/>
        <v>-171989.54708612763</v>
      </c>
      <c r="E738" s="16">
        <f t="shared" si="80"/>
        <v>3833.0010859077238</v>
      </c>
      <c r="F738" s="16">
        <f t="shared" si="81"/>
        <v>1137371.4467602284</v>
      </c>
      <c r="G738" s="16">
        <f t="shared" si="82"/>
        <v>-837371.44676022825</v>
      </c>
    </row>
    <row r="739" spans="1:7">
      <c r="A739">
        <f t="shared" si="83"/>
        <v>712</v>
      </c>
      <c r="B739" s="16">
        <f t="shared" si="77"/>
        <v>1357.7804496119563</v>
      </c>
      <c r="C739" s="16">
        <f t="shared" si="78"/>
        <v>-2486.6028627977585</v>
      </c>
      <c r="D739" s="16">
        <f t="shared" si="79"/>
        <v>-174476.14994892539</v>
      </c>
      <c r="E739" s="16">
        <f t="shared" si="80"/>
        <v>3844.3833124097146</v>
      </c>
      <c r="F739" s="16">
        <f t="shared" si="81"/>
        <v>1141215.8300726381</v>
      </c>
      <c r="G739" s="16">
        <f t="shared" si="82"/>
        <v>-841215.830072638</v>
      </c>
    </row>
    <row r="740" spans="1:7">
      <c r="A740">
        <f t="shared" si="83"/>
        <v>713</v>
      </c>
      <c r="B740" s="16">
        <f t="shared" si="77"/>
        <v>1357.7804496119563</v>
      </c>
      <c r="C740" s="16">
        <f t="shared" si="78"/>
        <v>-2498.0188892067258</v>
      </c>
      <c r="D740" s="16">
        <f t="shared" si="79"/>
        <v>-176974.16883813211</v>
      </c>
      <c r="E740" s="16">
        <f t="shared" si="80"/>
        <v>3855.7993388186824</v>
      </c>
      <c r="F740" s="16">
        <f t="shared" si="81"/>
        <v>1145071.6294114569</v>
      </c>
      <c r="G740" s="16">
        <f t="shared" si="82"/>
        <v>-845071.62941145664</v>
      </c>
    </row>
    <row r="741" spans="1:7">
      <c r="A741">
        <f t="shared" si="83"/>
        <v>714</v>
      </c>
      <c r="B741" s="16">
        <f t="shared" si="77"/>
        <v>1357.7804496119563</v>
      </c>
      <c r="C741" s="16">
        <f t="shared" si="78"/>
        <v>-2509.4688158926369</v>
      </c>
      <c r="D741" s="16">
        <f t="shared" si="79"/>
        <v>-179483.63765402476</v>
      </c>
      <c r="E741" s="16">
        <f t="shared" si="80"/>
        <v>3867.2492655045935</v>
      </c>
      <c r="F741" s="16">
        <f t="shared" si="81"/>
        <v>1148938.8786769614</v>
      </c>
      <c r="G741" s="16">
        <f t="shared" si="82"/>
        <v>-848938.87867696118</v>
      </c>
    </row>
    <row r="742" spans="1:7">
      <c r="A742">
        <f t="shared" si="83"/>
        <v>715</v>
      </c>
      <c r="B742" s="16">
        <f t="shared" si="77"/>
        <v>1357.7804496119563</v>
      </c>
      <c r="C742" s="16">
        <f t="shared" si="78"/>
        <v>-2520.9527435235127</v>
      </c>
      <c r="D742" s="16">
        <f t="shared" si="79"/>
        <v>-182004.59039754828</v>
      </c>
      <c r="E742" s="16">
        <f t="shared" si="80"/>
        <v>3878.7331931354693</v>
      </c>
      <c r="F742" s="16">
        <f t="shared" si="81"/>
        <v>1152817.6118700968</v>
      </c>
      <c r="G742" s="16">
        <f t="shared" si="82"/>
        <v>-852817.61187009665</v>
      </c>
    </row>
    <row r="743" spans="1:7">
      <c r="A743">
        <f t="shared" si="83"/>
        <v>716</v>
      </c>
      <c r="B743" s="16">
        <f t="shared" si="77"/>
        <v>1357.7804496119563</v>
      </c>
      <c r="C743" s="16">
        <f t="shared" si="78"/>
        <v>-2532.4707730663104</v>
      </c>
      <c r="D743" s="16">
        <f t="shared" si="79"/>
        <v>-184537.06117061459</v>
      </c>
      <c r="E743" s="16">
        <f t="shared" si="80"/>
        <v>3890.2512226782665</v>
      </c>
      <c r="F743" s="16">
        <f t="shared" si="81"/>
        <v>1156707.863092775</v>
      </c>
      <c r="G743" s="16">
        <f t="shared" si="82"/>
        <v>-856707.86309277487</v>
      </c>
    </row>
    <row r="744" spans="1:7">
      <c r="A744">
        <f t="shared" si="83"/>
        <v>717</v>
      </c>
      <c r="B744" s="16">
        <f t="shared" si="77"/>
        <v>1357.7804496119563</v>
      </c>
      <c r="C744" s="16">
        <f t="shared" si="78"/>
        <v>-2544.0230057878111</v>
      </c>
      <c r="D744" s="16">
        <f t="shared" si="79"/>
        <v>-187081.08417640239</v>
      </c>
      <c r="E744" s="16">
        <f t="shared" si="80"/>
        <v>3901.8034553997677</v>
      </c>
      <c r="F744" s="16">
        <f t="shared" si="81"/>
        <v>1160609.6665481748</v>
      </c>
      <c r="G744" s="16">
        <f t="shared" si="82"/>
        <v>-860609.66654817469</v>
      </c>
    </row>
    <row r="745" spans="1:7">
      <c r="A745">
        <f t="shared" si="83"/>
        <v>718</v>
      </c>
      <c r="B745" s="16">
        <f t="shared" si="77"/>
        <v>1357.7804496119563</v>
      </c>
      <c r="C745" s="16">
        <f t="shared" si="78"/>
        <v>-2555.6095432555135</v>
      </c>
      <c r="D745" s="16">
        <f t="shared" si="79"/>
        <v>-189636.69371965789</v>
      </c>
      <c r="E745" s="16">
        <f t="shared" si="80"/>
        <v>3913.38999286747</v>
      </c>
      <c r="F745" s="16">
        <f t="shared" si="81"/>
        <v>1164523.0565410422</v>
      </c>
      <c r="G745" s="16">
        <f t="shared" si="82"/>
        <v>-864523.05654104217</v>
      </c>
    </row>
    <row r="746" spans="1:7">
      <c r="A746">
        <f t="shared" si="83"/>
        <v>719</v>
      </c>
      <c r="B746" s="16">
        <f t="shared" si="77"/>
        <v>1357.7804496119563</v>
      </c>
      <c r="C746" s="16">
        <f t="shared" si="78"/>
        <v>-2567.2304873385215</v>
      </c>
      <c r="D746" s="16">
        <f t="shared" si="79"/>
        <v>-192203.92420699642</v>
      </c>
      <c r="E746" s="16">
        <f t="shared" si="80"/>
        <v>3925.010936950478</v>
      </c>
      <c r="F746" s="16">
        <f t="shared" si="81"/>
        <v>1168448.0674779927</v>
      </c>
      <c r="G746" s="16">
        <f t="shared" si="82"/>
        <v>-868448.06747799262</v>
      </c>
    </row>
    <row r="747" spans="1:7">
      <c r="A747">
        <f t="shared" si="83"/>
        <v>720</v>
      </c>
      <c r="B747" s="16">
        <f t="shared" si="77"/>
        <v>1357.7804496119563</v>
      </c>
      <c r="C747" s="16">
        <f t="shared" si="78"/>
        <v>-2578.8859402084454</v>
      </c>
      <c r="D747" s="16">
        <f t="shared" si="79"/>
        <v>-194782.81014720487</v>
      </c>
      <c r="E747" s="16">
        <f t="shared" si="80"/>
        <v>3936.6663898204015</v>
      </c>
      <c r="F747" s="16">
        <f t="shared" si="81"/>
        <v>1172384.7338678131</v>
      </c>
      <c r="G747" s="16">
        <f t="shared" si="82"/>
        <v>-872384.73386781302</v>
      </c>
    </row>
    <row r="748" spans="1:7">
      <c r="A748">
        <f t="shared" si="83"/>
        <v>721</v>
      </c>
      <c r="B748" s="16">
        <f t="shared" si="77"/>
        <v>1357.7804496119563</v>
      </c>
      <c r="C748" s="16">
        <f t="shared" si="78"/>
        <v>-2590.5760043402952</v>
      </c>
      <c r="D748" s="16">
        <f t="shared" si="79"/>
        <v>-197373.38615154516</v>
      </c>
      <c r="E748" s="16">
        <f t="shared" si="80"/>
        <v>3948.3564539522513</v>
      </c>
      <c r="F748" s="16">
        <f t="shared" si="81"/>
        <v>1176333.0903217653</v>
      </c>
      <c r="G748" s="16">
        <f t="shared" si="82"/>
        <v>-876333.09032176528</v>
      </c>
    </row>
    <row r="749" spans="1:7">
      <c r="A749">
        <f t="shared" si="83"/>
        <v>722</v>
      </c>
      <c r="B749" s="16">
        <f t="shared" si="77"/>
        <v>1357.7804496119563</v>
      </c>
      <c r="C749" s="16">
        <f t="shared" si="78"/>
        <v>-2602.3007825133859</v>
      </c>
      <c r="D749" s="16">
        <f t="shared" si="79"/>
        <v>-199975.68693405855</v>
      </c>
      <c r="E749" s="16">
        <f t="shared" si="80"/>
        <v>3960.0812321253425</v>
      </c>
      <c r="F749" s="16">
        <f t="shared" si="81"/>
        <v>1180293.1715538907</v>
      </c>
      <c r="G749" s="16">
        <f t="shared" si="82"/>
        <v>-880293.17155389057</v>
      </c>
    </row>
    <row r="750" spans="1:7">
      <c r="A750">
        <f t="shared" si="83"/>
        <v>723</v>
      </c>
      <c r="B750" s="16">
        <f t="shared" si="77"/>
        <v>1357.7804496119563</v>
      </c>
      <c r="C750" s="16">
        <f t="shared" si="78"/>
        <v>-2614.0603778122377</v>
      </c>
      <c r="D750" s="16">
        <f t="shared" si="79"/>
        <v>-202589.7473118708</v>
      </c>
      <c r="E750" s="16">
        <f t="shared" si="80"/>
        <v>3971.8408274241938</v>
      </c>
      <c r="F750" s="16">
        <f t="shared" si="81"/>
        <v>1184265.0123813148</v>
      </c>
      <c r="G750" s="16">
        <f t="shared" si="82"/>
        <v>-884265.01238131477</v>
      </c>
    </row>
    <row r="751" spans="1:7">
      <c r="A751">
        <f t="shared" si="83"/>
        <v>724</v>
      </c>
      <c r="B751" s="16">
        <f t="shared" si="77"/>
        <v>1357.7804496119563</v>
      </c>
      <c r="C751" s="16">
        <f t="shared" si="78"/>
        <v>-2625.8548936274851</v>
      </c>
      <c r="D751" s="16">
        <f t="shared" si="79"/>
        <v>-205215.60220549829</v>
      </c>
      <c r="E751" s="16">
        <f t="shared" si="80"/>
        <v>3983.6353432394417</v>
      </c>
      <c r="F751" s="16">
        <f t="shared" si="81"/>
        <v>1188248.6477245542</v>
      </c>
      <c r="G751" s="16">
        <f t="shared" si="82"/>
        <v>-888248.64772455418</v>
      </c>
    </row>
    <row r="752" spans="1:7">
      <c r="A752">
        <f t="shared" si="83"/>
        <v>725</v>
      </c>
      <c r="B752" s="16">
        <f t="shared" si="77"/>
        <v>1357.7804496119563</v>
      </c>
      <c r="C752" s="16">
        <f t="shared" si="78"/>
        <v>-2637.6844336567833</v>
      </c>
      <c r="D752" s="16">
        <f t="shared" si="79"/>
        <v>-207853.28663915506</v>
      </c>
      <c r="E752" s="16">
        <f t="shared" si="80"/>
        <v>3995.4648832687399</v>
      </c>
      <c r="F752" s="16">
        <f t="shared" si="81"/>
        <v>1192244.112607823</v>
      </c>
      <c r="G752" s="16">
        <f t="shared" si="82"/>
        <v>-892244.11260782287</v>
      </c>
    </row>
    <row r="753" spans="1:7">
      <c r="A753">
        <f t="shared" si="83"/>
        <v>726</v>
      </c>
      <c r="B753" s="16">
        <f t="shared" si="77"/>
        <v>1357.7804496119563</v>
      </c>
      <c r="C753" s="16">
        <f t="shared" si="78"/>
        <v>-2649.5491019057217</v>
      </c>
      <c r="D753" s="16">
        <f t="shared" si="79"/>
        <v>-210502.83574106079</v>
      </c>
      <c r="E753" s="16">
        <f t="shared" si="80"/>
        <v>4007.3295515176778</v>
      </c>
      <c r="F753" s="16">
        <f t="shared" si="81"/>
        <v>1196251.4421593407</v>
      </c>
      <c r="G753" s="16">
        <f t="shared" si="82"/>
        <v>-896251.4421593406</v>
      </c>
    </row>
    <row r="754" spans="1:7">
      <c r="A754">
        <f t="shared" si="83"/>
        <v>727</v>
      </c>
      <c r="B754" s="16">
        <f t="shared" si="77"/>
        <v>1357.7804496119563</v>
      </c>
      <c r="C754" s="16">
        <f t="shared" si="78"/>
        <v>-2661.4490026887388</v>
      </c>
      <c r="D754" s="16">
        <f t="shared" si="79"/>
        <v>-213164.28474374954</v>
      </c>
      <c r="E754" s="16">
        <f t="shared" si="80"/>
        <v>4019.2294523006949</v>
      </c>
      <c r="F754" s="16">
        <f t="shared" si="81"/>
        <v>1200270.6716116413</v>
      </c>
      <c r="G754" s="16">
        <f t="shared" si="82"/>
        <v>-900270.6716116413</v>
      </c>
    </row>
    <row r="755" spans="1:7">
      <c r="A755">
        <f t="shared" si="83"/>
        <v>728</v>
      </c>
      <c r="B755" s="16">
        <f t="shared" si="77"/>
        <v>1357.7804496119563</v>
      </c>
      <c r="C755" s="16">
        <f t="shared" si="78"/>
        <v>-2673.3842406300364</v>
      </c>
      <c r="D755" s="16">
        <f t="shared" si="79"/>
        <v>-215837.66898437956</v>
      </c>
      <c r="E755" s="16">
        <f t="shared" si="80"/>
        <v>4031.1646902419925</v>
      </c>
      <c r="F755" s="16">
        <f t="shared" si="81"/>
        <v>1204301.8363018832</v>
      </c>
      <c r="G755" s="16">
        <f t="shared" si="82"/>
        <v>-904301.83630188333</v>
      </c>
    </row>
    <row r="756" spans="1:7">
      <c r="A756">
        <f t="shared" si="83"/>
        <v>729</v>
      </c>
      <c r="B756" s="16">
        <f t="shared" si="77"/>
        <v>1357.7804496119563</v>
      </c>
      <c r="C756" s="16">
        <f t="shared" si="78"/>
        <v>-2685.354920664503</v>
      </c>
      <c r="D756" s="16">
        <f t="shared" si="79"/>
        <v>-218523.02390504407</v>
      </c>
      <c r="E756" s="16">
        <f t="shared" si="80"/>
        <v>4043.1353702764591</v>
      </c>
      <c r="F756" s="16">
        <f t="shared" si="81"/>
        <v>1208344.9716721596</v>
      </c>
      <c r="G756" s="16">
        <f t="shared" si="82"/>
        <v>-908344.97167215974</v>
      </c>
    </row>
    <row r="757" spans="1:7">
      <c r="A757">
        <f t="shared" si="83"/>
        <v>730</v>
      </c>
      <c r="B757" s="16">
        <f t="shared" si="77"/>
        <v>1357.7804496119563</v>
      </c>
      <c r="C757" s="16">
        <f t="shared" si="78"/>
        <v>-2697.3611480386339</v>
      </c>
      <c r="D757" s="16">
        <f t="shared" si="79"/>
        <v>-221220.38505308272</v>
      </c>
      <c r="E757" s="16">
        <f t="shared" si="80"/>
        <v>4055.1415976505905</v>
      </c>
      <c r="F757" s="16">
        <f t="shared" si="81"/>
        <v>1212400.1132698101</v>
      </c>
      <c r="G757" s="16">
        <f t="shared" si="82"/>
        <v>-912400.11326981033</v>
      </c>
    </row>
    <row r="758" spans="1:7">
      <c r="A758">
        <f t="shared" si="83"/>
        <v>731</v>
      </c>
      <c r="B758" s="16">
        <f t="shared" si="77"/>
        <v>1357.7804496119563</v>
      </c>
      <c r="C758" s="16">
        <f t="shared" si="78"/>
        <v>-2709.403028311458</v>
      </c>
      <c r="D758" s="16">
        <f t="shared" si="79"/>
        <v>-223929.78808139419</v>
      </c>
      <c r="E758" s="16">
        <f t="shared" si="80"/>
        <v>4067.1834779234141</v>
      </c>
      <c r="F758" s="16">
        <f t="shared" si="81"/>
        <v>1216467.2967477336</v>
      </c>
      <c r="G758" s="16">
        <f t="shared" si="82"/>
        <v>-916467.29674773372</v>
      </c>
    </row>
    <row r="759" spans="1:7">
      <c r="A759">
        <f t="shared" si="83"/>
        <v>732</v>
      </c>
      <c r="B759" s="16">
        <f t="shared" si="77"/>
        <v>1357.7804496119563</v>
      </c>
      <c r="C759" s="16">
        <f t="shared" si="78"/>
        <v>-2721.4806673554654</v>
      </c>
      <c r="D759" s="16">
        <f t="shared" si="79"/>
        <v>-226651.26874874966</v>
      </c>
      <c r="E759" s="16">
        <f t="shared" si="80"/>
        <v>4079.2611169674219</v>
      </c>
      <c r="F759" s="16">
        <f t="shared" si="81"/>
        <v>1220546.5578647011</v>
      </c>
      <c r="G759" s="16">
        <f t="shared" si="82"/>
        <v>-920546.55786470114</v>
      </c>
    </row>
    <row r="760" spans="1:7">
      <c r="A760">
        <f t="shared" si="83"/>
        <v>733</v>
      </c>
      <c r="B760" s="16">
        <f t="shared" si="77"/>
        <v>1357.7804496119563</v>
      </c>
      <c r="C760" s="16">
        <f t="shared" si="78"/>
        <v>-2733.5941713575371</v>
      </c>
      <c r="D760" s="16">
        <f t="shared" si="79"/>
        <v>-229384.8629201072</v>
      </c>
      <c r="E760" s="16">
        <f t="shared" si="80"/>
        <v>4091.3746209694937</v>
      </c>
      <c r="F760" s="16">
        <f t="shared" si="81"/>
        <v>1224637.9324856705</v>
      </c>
      <c r="G760" s="16">
        <f t="shared" si="82"/>
        <v>-924637.93248567067</v>
      </c>
    </row>
    <row r="761" spans="1:7">
      <c r="A761">
        <f t="shared" si="83"/>
        <v>734</v>
      </c>
      <c r="B761" s="16">
        <f t="shared" si="77"/>
        <v>1357.7804496119563</v>
      </c>
      <c r="C761" s="16">
        <f t="shared" si="78"/>
        <v>-2745.7436468198812</v>
      </c>
      <c r="D761" s="16">
        <f t="shared" si="79"/>
        <v>-232130.60656692708</v>
      </c>
      <c r="E761" s="16">
        <f t="shared" si="80"/>
        <v>4103.5240964318373</v>
      </c>
      <c r="F761" s="16">
        <f t="shared" si="81"/>
        <v>1228741.4565821025</v>
      </c>
      <c r="G761" s="16">
        <f t="shared" si="82"/>
        <v>-928741.45658210246</v>
      </c>
    </row>
    <row r="762" spans="1:7">
      <c r="A762">
        <f t="shared" si="83"/>
        <v>735</v>
      </c>
      <c r="B762" s="16">
        <f t="shared" si="77"/>
        <v>1357.7804496119563</v>
      </c>
      <c r="C762" s="16">
        <f t="shared" si="78"/>
        <v>-2757.9292005609664</v>
      </c>
      <c r="D762" s="16">
        <f t="shared" si="79"/>
        <v>-234888.53576748804</v>
      </c>
      <c r="E762" s="16">
        <f t="shared" si="80"/>
        <v>4115.7096501729229</v>
      </c>
      <c r="F762" s="16">
        <f t="shared" si="81"/>
        <v>1232857.1662322753</v>
      </c>
      <c r="G762" s="16">
        <f t="shared" si="82"/>
        <v>-932857.16623227543</v>
      </c>
    </row>
    <row r="763" spans="1:7">
      <c r="A763">
        <f t="shared" si="83"/>
        <v>736</v>
      </c>
      <c r="B763" s="16">
        <f t="shared" si="77"/>
        <v>1357.7804496119563</v>
      </c>
      <c r="C763" s="16">
        <f t="shared" si="78"/>
        <v>-2770.1509397164627</v>
      </c>
      <c r="D763" s="16">
        <f t="shared" si="79"/>
        <v>-237658.6867072045</v>
      </c>
      <c r="E763" s="16">
        <f t="shared" si="80"/>
        <v>4127.9313893284188</v>
      </c>
      <c r="F763" s="16">
        <f t="shared" si="81"/>
        <v>1236985.0976216036</v>
      </c>
      <c r="G763" s="16">
        <f t="shared" si="82"/>
        <v>-936985.09762160387</v>
      </c>
    </row>
    <row r="764" spans="1:7">
      <c r="A764">
        <f t="shared" si="83"/>
        <v>737</v>
      </c>
      <c r="B764" s="16">
        <f t="shared" si="77"/>
        <v>1357.7804496119563</v>
      </c>
      <c r="C764" s="16">
        <f t="shared" si="78"/>
        <v>-2782.4089717401844</v>
      </c>
      <c r="D764" s="16">
        <f t="shared" si="79"/>
        <v>-240441.09567894469</v>
      </c>
      <c r="E764" s="16">
        <f t="shared" si="80"/>
        <v>4140.1894213521409</v>
      </c>
      <c r="F764" s="16">
        <f t="shared" si="81"/>
        <v>1241125.2870429559</v>
      </c>
      <c r="G764" s="16">
        <f t="shared" si="82"/>
        <v>-941125.28704295598</v>
      </c>
    </row>
    <row r="765" spans="1:7">
      <c r="A765">
        <f t="shared" si="83"/>
        <v>738</v>
      </c>
      <c r="B765" s="16">
        <f t="shared" si="77"/>
        <v>1357.7804496119563</v>
      </c>
      <c r="C765" s="16">
        <f t="shared" si="78"/>
        <v>-2794.7034044050315</v>
      </c>
      <c r="D765" s="16">
        <f t="shared" si="79"/>
        <v>-243235.79908334973</v>
      </c>
      <c r="E765" s="16">
        <f t="shared" si="80"/>
        <v>4152.4838540169876</v>
      </c>
      <c r="F765" s="16">
        <f t="shared" si="81"/>
        <v>1245277.7708969729</v>
      </c>
      <c r="G765" s="16">
        <f t="shared" si="82"/>
        <v>-945277.77089697297</v>
      </c>
    </row>
    <row r="766" spans="1:7">
      <c r="A766">
        <f t="shared" si="83"/>
        <v>739</v>
      </c>
      <c r="B766" s="16">
        <f t="shared" si="77"/>
        <v>1357.7804496119563</v>
      </c>
      <c r="C766" s="16">
        <f t="shared" si="78"/>
        <v>-2807.0343458039406</v>
      </c>
      <c r="D766" s="16">
        <f t="shared" si="79"/>
        <v>-246042.83342915366</v>
      </c>
      <c r="E766" s="16">
        <f t="shared" si="80"/>
        <v>4164.8147954158967</v>
      </c>
      <c r="F766" s="16">
        <f t="shared" si="81"/>
        <v>1249442.5856923887</v>
      </c>
      <c r="G766" s="16">
        <f t="shared" si="82"/>
        <v>-949442.58569238882</v>
      </c>
    </row>
    <row r="767" spans="1:7">
      <c r="A767">
        <f t="shared" si="83"/>
        <v>740</v>
      </c>
      <c r="B767" s="16">
        <f t="shared" si="77"/>
        <v>1357.7804496119563</v>
      </c>
      <c r="C767" s="16">
        <f t="shared" si="78"/>
        <v>-2819.4019043508333</v>
      </c>
      <c r="D767" s="16">
        <f t="shared" si="79"/>
        <v>-248862.2353335045</v>
      </c>
      <c r="E767" s="16">
        <f t="shared" si="80"/>
        <v>4177.1823539627894</v>
      </c>
      <c r="F767" s="16">
        <f t="shared" si="81"/>
        <v>1253619.7680463514</v>
      </c>
      <c r="G767" s="16">
        <f t="shared" si="82"/>
        <v>-953619.76804635162</v>
      </c>
    </row>
    <row r="768" spans="1:7">
      <c r="A768">
        <f t="shared" si="83"/>
        <v>741</v>
      </c>
      <c r="B768" s="16">
        <f t="shared" si="77"/>
        <v>1357.7804496119563</v>
      </c>
      <c r="C768" s="16">
        <f t="shared" si="78"/>
        <v>-2831.8061887815711</v>
      </c>
      <c r="D768" s="16">
        <f t="shared" si="79"/>
        <v>-251694.04152228608</v>
      </c>
      <c r="E768" s="16">
        <f t="shared" si="80"/>
        <v>4189.5866383935272</v>
      </c>
      <c r="F768" s="16">
        <f t="shared" si="81"/>
        <v>1257809.354684745</v>
      </c>
      <c r="G768" s="16">
        <f t="shared" si="82"/>
        <v>-957809.35468474519</v>
      </c>
    </row>
    <row r="769" spans="1:7">
      <c r="A769">
        <f t="shared" si="83"/>
        <v>742</v>
      </c>
      <c r="B769" s="16">
        <f t="shared" si="77"/>
        <v>1357.7804496119563</v>
      </c>
      <c r="C769" s="16">
        <f t="shared" si="78"/>
        <v>-2844.2473081549092</v>
      </c>
      <c r="D769" s="16">
        <f t="shared" si="79"/>
        <v>-254538.28883044099</v>
      </c>
      <c r="E769" s="16">
        <f t="shared" si="80"/>
        <v>4202.0277577668658</v>
      </c>
      <c r="F769" s="16">
        <f t="shared" si="81"/>
        <v>1262011.3824425119</v>
      </c>
      <c r="G769" s="16">
        <f t="shared" si="82"/>
        <v>-962011.38244251208</v>
      </c>
    </row>
    <row r="770" spans="1:7">
      <c r="A770">
        <f t="shared" si="83"/>
        <v>743</v>
      </c>
      <c r="B770" s="16">
        <f t="shared" si="77"/>
        <v>1357.7804496119563</v>
      </c>
      <c r="C770" s="16">
        <f t="shared" si="78"/>
        <v>-2856.7253718534562</v>
      </c>
      <c r="D770" s="16">
        <f t="shared" si="79"/>
        <v>-257395.01420229443</v>
      </c>
      <c r="E770" s="16">
        <f t="shared" si="80"/>
        <v>4214.5058214654127</v>
      </c>
      <c r="F770" s="16">
        <f t="shared" si="81"/>
        <v>1266225.8882639774</v>
      </c>
      <c r="G770" s="16">
        <f t="shared" si="82"/>
        <v>-966225.88826397748</v>
      </c>
    </row>
    <row r="771" spans="1:7">
      <c r="A771">
        <f t="shared" si="83"/>
        <v>744</v>
      </c>
      <c r="B771" s="16">
        <f t="shared" si="77"/>
        <v>1357.7804496119563</v>
      </c>
      <c r="C771" s="16">
        <f t="shared" si="78"/>
        <v>-2869.2404895846371</v>
      </c>
      <c r="D771" s="16">
        <f t="shared" si="79"/>
        <v>-260264.25469187906</v>
      </c>
      <c r="E771" s="16">
        <f t="shared" si="80"/>
        <v>4227.0209391965936</v>
      </c>
      <c r="F771" s="16">
        <f t="shared" si="81"/>
        <v>1270452.9092031741</v>
      </c>
      <c r="G771" s="16">
        <f t="shared" si="82"/>
        <v>-970452.90920317406</v>
      </c>
    </row>
    <row r="772" spans="1:7">
      <c r="A772">
        <f t="shared" si="83"/>
        <v>745</v>
      </c>
      <c r="B772" s="16">
        <f t="shared" si="77"/>
        <v>1357.7804496119563</v>
      </c>
      <c r="C772" s="16">
        <f t="shared" si="78"/>
        <v>-2881.7927713816566</v>
      </c>
      <c r="D772" s="16">
        <f t="shared" si="79"/>
        <v>-263146.04746326071</v>
      </c>
      <c r="E772" s="16">
        <f t="shared" si="80"/>
        <v>4239.5732209936132</v>
      </c>
      <c r="F772" s="16">
        <f t="shared" si="81"/>
        <v>1274692.4824241677</v>
      </c>
      <c r="G772" s="16">
        <f t="shared" si="82"/>
        <v>-974692.48242416768</v>
      </c>
    </row>
    <row r="773" spans="1:7">
      <c r="A773">
        <f t="shared" si="83"/>
        <v>746</v>
      </c>
      <c r="B773" s="16">
        <f t="shared" si="77"/>
        <v>1357.7804496119563</v>
      </c>
      <c r="C773" s="16">
        <f t="shared" si="78"/>
        <v>-2894.3823276044664</v>
      </c>
      <c r="D773" s="16">
        <f t="shared" si="79"/>
        <v>-266040.42979086516</v>
      </c>
      <c r="E773" s="16">
        <f t="shared" si="80"/>
        <v>4252.1627772164229</v>
      </c>
      <c r="F773" s="16">
        <f t="shared" si="81"/>
        <v>1278944.6452013841</v>
      </c>
      <c r="G773" s="16">
        <f t="shared" si="82"/>
        <v>-978944.64520138409</v>
      </c>
    </row>
    <row r="774" spans="1:7">
      <c r="A774">
        <f t="shared" si="83"/>
        <v>747</v>
      </c>
      <c r="B774" s="16">
        <f t="shared" si="77"/>
        <v>1357.7804496119563</v>
      </c>
      <c r="C774" s="16">
        <f t="shared" si="78"/>
        <v>-2907.0092689407361</v>
      </c>
      <c r="D774" s="16">
        <f t="shared" si="79"/>
        <v>-268947.43905980588</v>
      </c>
      <c r="E774" s="16">
        <f t="shared" si="80"/>
        <v>4264.7897185526926</v>
      </c>
      <c r="F774" s="16">
        <f t="shared" si="81"/>
        <v>1283209.4349199368</v>
      </c>
      <c r="G774" s="16">
        <f t="shared" si="82"/>
        <v>-983209.43491993682</v>
      </c>
    </row>
    <row r="775" spans="1:7">
      <c r="A775">
        <f t="shared" si="83"/>
        <v>748</v>
      </c>
      <c r="B775" s="16">
        <f t="shared" si="77"/>
        <v>1357.7804496119563</v>
      </c>
      <c r="C775" s="16">
        <f t="shared" si="78"/>
        <v>-2919.6737064068252</v>
      </c>
      <c r="D775" s="16">
        <f t="shared" si="79"/>
        <v>-271867.11276621273</v>
      </c>
      <c r="E775" s="16">
        <f t="shared" si="80"/>
        <v>4277.4541560187818</v>
      </c>
      <c r="F775" s="16">
        <f t="shared" si="81"/>
        <v>1287486.8890759556</v>
      </c>
      <c r="G775" s="16">
        <f t="shared" si="82"/>
        <v>-987486.88907595561</v>
      </c>
    </row>
    <row r="776" spans="1:7">
      <c r="A776">
        <f t="shared" si="83"/>
        <v>749</v>
      </c>
      <c r="B776" s="16">
        <f t="shared" si="77"/>
        <v>1357.7804496119563</v>
      </c>
      <c r="C776" s="16">
        <f t="shared" si="78"/>
        <v>-2932.3757513487612</v>
      </c>
      <c r="D776" s="16">
        <f t="shared" si="79"/>
        <v>-274799.48851756146</v>
      </c>
      <c r="E776" s="16">
        <f t="shared" si="80"/>
        <v>4290.1562009607178</v>
      </c>
      <c r="F776" s="16">
        <f t="shared" si="81"/>
        <v>1291777.0452769164</v>
      </c>
      <c r="G776" s="16">
        <f t="shared" si="82"/>
        <v>-991777.04527691635</v>
      </c>
    </row>
    <row r="777" spans="1:7">
      <c r="A777">
        <f t="shared" si="83"/>
        <v>750</v>
      </c>
      <c r="B777" s="16">
        <f t="shared" si="77"/>
        <v>1357.7804496119563</v>
      </c>
      <c r="C777" s="16">
        <f t="shared" si="78"/>
        <v>-2945.1155154432172</v>
      </c>
      <c r="D777" s="16">
        <f t="shared" si="79"/>
        <v>-277744.60403300467</v>
      </c>
      <c r="E777" s="16">
        <f t="shared" si="80"/>
        <v>4302.8959650551733</v>
      </c>
      <c r="F777" s="16">
        <f t="shared" si="81"/>
        <v>1296079.9412419714</v>
      </c>
      <c r="G777" s="16">
        <f t="shared" si="82"/>
        <v>-996079.94124197157</v>
      </c>
    </row>
    <row r="778" spans="1:7">
      <c r="A778">
        <f t="shared" si="83"/>
        <v>751</v>
      </c>
      <c r="B778" s="16">
        <f t="shared" si="77"/>
        <v>1357.7804496119563</v>
      </c>
      <c r="C778" s="16">
        <f t="shared" si="78"/>
        <v>-2957.8931106984933</v>
      </c>
      <c r="D778" s="16">
        <f t="shared" si="79"/>
        <v>-280702.49714370316</v>
      </c>
      <c r="E778" s="16">
        <f t="shared" si="80"/>
        <v>4315.6735603104498</v>
      </c>
      <c r="F778" s="16">
        <f t="shared" si="81"/>
        <v>1300395.6148022818</v>
      </c>
      <c r="G778" s="16">
        <f t="shared" si="82"/>
        <v>-1000395.6148022821</v>
      </c>
    </row>
    <row r="779" spans="1:7">
      <c r="A779">
        <f t="shared" si="83"/>
        <v>752</v>
      </c>
      <c r="B779" s="16">
        <f t="shared" si="77"/>
        <v>1357.7804496119563</v>
      </c>
      <c r="C779" s="16">
        <f t="shared" si="78"/>
        <v>-2970.7086494555028</v>
      </c>
      <c r="D779" s="16">
        <f t="shared" si="79"/>
        <v>-283673.20579315868</v>
      </c>
      <c r="E779" s="16">
        <f t="shared" si="80"/>
        <v>4328.4890990674594</v>
      </c>
      <c r="F779" s="16">
        <f t="shared" si="81"/>
        <v>1304724.1039013492</v>
      </c>
      <c r="G779" s="16">
        <f t="shared" si="82"/>
        <v>-1004724.1039013495</v>
      </c>
    </row>
    <row r="780" spans="1:7">
      <c r="A780">
        <f t="shared" si="83"/>
        <v>753</v>
      </c>
      <c r="B780" s="16">
        <f t="shared" si="77"/>
        <v>1357.7804496119563</v>
      </c>
      <c r="C780" s="16">
        <f t="shared" si="78"/>
        <v>-2983.5622443887578</v>
      </c>
      <c r="D780" s="16">
        <f t="shared" si="79"/>
        <v>-286656.76803754742</v>
      </c>
      <c r="E780" s="16">
        <f t="shared" si="80"/>
        <v>4341.3426940007139</v>
      </c>
      <c r="F780" s="16">
        <f t="shared" si="81"/>
        <v>1309065.44659535</v>
      </c>
      <c r="G780" s="16">
        <f t="shared" si="82"/>
        <v>-1009065.4465953502</v>
      </c>
    </row>
    <row r="781" spans="1:7">
      <c r="A781">
        <f t="shared" si="83"/>
        <v>754</v>
      </c>
      <c r="B781" s="16">
        <f t="shared" si="77"/>
        <v>1357.7804496119563</v>
      </c>
      <c r="C781" s="16">
        <f t="shared" si="78"/>
        <v>-2996.4540085073636</v>
      </c>
      <c r="D781" s="16">
        <f t="shared" si="79"/>
        <v>-289653.22204605478</v>
      </c>
      <c r="E781" s="16">
        <f t="shared" si="80"/>
        <v>4354.2344581193202</v>
      </c>
      <c r="F781" s="16">
        <f t="shared" si="81"/>
        <v>1313419.6810534694</v>
      </c>
      <c r="G781" s="16">
        <f t="shared" si="82"/>
        <v>-1013419.6810534695</v>
      </c>
    </row>
    <row r="782" spans="1:7">
      <c r="A782">
        <f t="shared" si="83"/>
        <v>755</v>
      </c>
      <c r="B782" s="16">
        <f t="shared" si="77"/>
        <v>1357.7804496119563</v>
      </c>
      <c r="C782" s="16">
        <f t="shared" si="78"/>
        <v>-3009.3840551560074</v>
      </c>
      <c r="D782" s="16">
        <f t="shared" si="79"/>
        <v>-292662.60610121081</v>
      </c>
      <c r="E782" s="16">
        <f t="shared" si="80"/>
        <v>4367.164504767964</v>
      </c>
      <c r="F782" s="16">
        <f t="shared" si="81"/>
        <v>1317786.8455582373</v>
      </c>
      <c r="G782" s="16">
        <f t="shared" si="82"/>
        <v>-1017786.8455582375</v>
      </c>
    </row>
    <row r="783" spans="1:7">
      <c r="A783">
        <f t="shared" si="83"/>
        <v>756</v>
      </c>
      <c r="B783" s="16">
        <f t="shared" si="77"/>
        <v>1357.7804496119563</v>
      </c>
      <c r="C783" s="16">
        <f t="shared" si="78"/>
        <v>-3022.3524980159586</v>
      </c>
      <c r="D783" s="16">
        <f t="shared" si="79"/>
        <v>-295684.95859922678</v>
      </c>
      <c r="E783" s="16">
        <f t="shared" si="80"/>
        <v>4380.1329476279152</v>
      </c>
      <c r="F783" s="16">
        <f t="shared" si="81"/>
        <v>1322166.9785058652</v>
      </c>
      <c r="G783" s="16">
        <f t="shared" si="82"/>
        <v>-1022166.9785058654</v>
      </c>
    </row>
    <row r="784" spans="1:7">
      <c r="A784">
        <f t="shared" si="83"/>
        <v>757</v>
      </c>
      <c r="B784" s="16">
        <f t="shared" si="77"/>
        <v>1357.7804496119563</v>
      </c>
      <c r="C784" s="16">
        <f t="shared" si="78"/>
        <v>-3035.3594511060669</v>
      </c>
      <c r="D784" s="16">
        <f t="shared" si="79"/>
        <v>-298720.31805033283</v>
      </c>
      <c r="E784" s="16">
        <f t="shared" si="80"/>
        <v>4393.1399007180235</v>
      </c>
      <c r="F784" s="16">
        <f t="shared" si="81"/>
        <v>1326560.1184065833</v>
      </c>
      <c r="G784" s="16">
        <f t="shared" si="82"/>
        <v>-1026560.1184065834</v>
      </c>
    </row>
    <row r="785" spans="1:7">
      <c r="A785">
        <f t="shared" si="83"/>
        <v>758</v>
      </c>
      <c r="B785" s="16">
        <f t="shared" si="77"/>
        <v>1357.7804496119563</v>
      </c>
      <c r="C785" s="16">
        <f t="shared" si="78"/>
        <v>-3048.4050287837645</v>
      </c>
      <c r="D785" s="16">
        <f t="shared" si="79"/>
        <v>-301768.72307911661</v>
      </c>
      <c r="E785" s="16">
        <f t="shared" si="80"/>
        <v>4406.1854783957206</v>
      </c>
      <c r="F785" s="16">
        <f t="shared" si="81"/>
        <v>1330966.3038849791</v>
      </c>
      <c r="G785" s="16">
        <f t="shared" si="82"/>
        <v>-1030966.3038849791</v>
      </c>
    </row>
    <row r="786" spans="1:7">
      <c r="A786">
        <f t="shared" si="83"/>
        <v>759</v>
      </c>
      <c r="B786" s="16">
        <f t="shared" si="77"/>
        <v>1357.7804496119563</v>
      </c>
      <c r="C786" s="16">
        <f t="shared" si="78"/>
        <v>-3061.4893457460716</v>
      </c>
      <c r="D786" s="16">
        <f t="shared" si="79"/>
        <v>-304830.21242486266</v>
      </c>
      <c r="E786" s="16">
        <f t="shared" si="80"/>
        <v>4419.2697953580282</v>
      </c>
      <c r="F786" s="16">
        <f t="shared" si="81"/>
        <v>1335385.5736803371</v>
      </c>
      <c r="G786" s="16">
        <f t="shared" si="82"/>
        <v>-1035385.5736803372</v>
      </c>
    </row>
    <row r="787" spans="1:7">
      <c r="A787">
        <f t="shared" si="83"/>
        <v>760</v>
      </c>
      <c r="B787" s="16">
        <f t="shared" si="77"/>
        <v>1357.7804496119563</v>
      </c>
      <c r="C787" s="16">
        <f t="shared" si="78"/>
        <v>-3074.6125170306063</v>
      </c>
      <c r="D787" s="16">
        <f t="shared" si="79"/>
        <v>-307904.82494189328</v>
      </c>
      <c r="E787" s="16">
        <f t="shared" si="80"/>
        <v>4432.3929666425629</v>
      </c>
      <c r="F787" s="16">
        <f t="shared" si="81"/>
        <v>1339817.9666469796</v>
      </c>
      <c r="G787" s="16">
        <f t="shared" si="82"/>
        <v>-1039817.9666469797</v>
      </c>
    </row>
    <row r="788" spans="1:7">
      <c r="A788">
        <f t="shared" si="83"/>
        <v>761</v>
      </c>
      <c r="B788" s="16">
        <f t="shared" si="77"/>
        <v>1357.7804496119563</v>
      </c>
      <c r="C788" s="16">
        <f t="shared" si="78"/>
        <v>-3087.7746580165931</v>
      </c>
      <c r="D788" s="16">
        <f t="shared" si="79"/>
        <v>-310992.59959990985</v>
      </c>
      <c r="E788" s="16">
        <f t="shared" si="80"/>
        <v>4445.5551076285492</v>
      </c>
      <c r="F788" s="16">
        <f t="shared" si="81"/>
        <v>1344263.521754608</v>
      </c>
      <c r="G788" s="16">
        <f t="shared" si="82"/>
        <v>-1044263.5217546083</v>
      </c>
    </row>
    <row r="789" spans="1:7">
      <c r="A789">
        <f t="shared" si="83"/>
        <v>762</v>
      </c>
      <c r="B789" s="16">
        <f t="shared" si="77"/>
        <v>1357.7804496119563</v>
      </c>
      <c r="C789" s="16">
        <f t="shared" si="78"/>
        <v>-3100.9758844258808</v>
      </c>
      <c r="D789" s="16">
        <f t="shared" si="79"/>
        <v>-314093.57548433571</v>
      </c>
      <c r="E789" s="16">
        <f t="shared" si="80"/>
        <v>4458.7563340378374</v>
      </c>
      <c r="F789" s="16">
        <f t="shared" si="81"/>
        <v>1348722.2780886458</v>
      </c>
      <c r="G789" s="16">
        <f t="shared" si="82"/>
        <v>-1048722.278088646</v>
      </c>
    </row>
    <row r="790" spans="1:7">
      <c r="A790">
        <f t="shared" si="83"/>
        <v>763</v>
      </c>
      <c r="B790" s="16">
        <f t="shared" si="77"/>
        <v>1357.7804496119563</v>
      </c>
      <c r="C790" s="16">
        <f t="shared" si="78"/>
        <v>-3114.2163123239561</v>
      </c>
      <c r="D790" s="16">
        <f t="shared" si="79"/>
        <v>-317207.79179665964</v>
      </c>
      <c r="E790" s="16">
        <f t="shared" si="80"/>
        <v>4471.9967619359122</v>
      </c>
      <c r="F790" s="16">
        <f t="shared" si="81"/>
        <v>1353194.2748505818</v>
      </c>
      <c r="G790" s="16">
        <f t="shared" si="82"/>
        <v>-1053194.274850582</v>
      </c>
    </row>
    <row r="791" spans="1:7">
      <c r="A791">
        <f t="shared" si="83"/>
        <v>764</v>
      </c>
      <c r="B791" s="16">
        <f t="shared" si="77"/>
        <v>1357.7804496119563</v>
      </c>
      <c r="C791" s="16">
        <f t="shared" si="78"/>
        <v>-3127.4960581209684</v>
      </c>
      <c r="D791" s="16">
        <f t="shared" si="79"/>
        <v>-320335.28785478062</v>
      </c>
      <c r="E791" s="16">
        <f t="shared" si="80"/>
        <v>4485.276507732925</v>
      </c>
      <c r="F791" s="16">
        <f t="shared" si="81"/>
        <v>1357679.5513583147</v>
      </c>
      <c r="G791" s="16">
        <f t="shared" si="82"/>
        <v>-1057679.5513583149</v>
      </c>
    </row>
    <row r="792" spans="1:7">
      <c r="A792">
        <f t="shared" si="83"/>
        <v>765</v>
      </c>
      <c r="B792" s="16">
        <f t="shared" si="77"/>
        <v>1357.7804496119563</v>
      </c>
      <c r="C792" s="16">
        <f t="shared" si="78"/>
        <v>-3140.8152385727494</v>
      </c>
      <c r="D792" s="16">
        <f t="shared" si="79"/>
        <v>-323476.10309335339</v>
      </c>
      <c r="E792" s="16">
        <f t="shared" si="80"/>
        <v>4498.595688184706</v>
      </c>
      <c r="F792" s="16">
        <f t="shared" si="81"/>
        <v>1362178.1470464994</v>
      </c>
      <c r="G792" s="16">
        <f t="shared" si="82"/>
        <v>-1062178.1470464997</v>
      </c>
    </row>
    <row r="793" spans="1:7">
      <c r="A793">
        <f t="shared" si="83"/>
        <v>766</v>
      </c>
      <c r="B793" s="16">
        <f t="shared" si="77"/>
        <v>1357.7804496119563</v>
      </c>
      <c r="C793" s="16">
        <f t="shared" si="78"/>
        <v>-3154.173970781841</v>
      </c>
      <c r="D793" s="16">
        <f t="shared" si="79"/>
        <v>-326630.27706413524</v>
      </c>
      <c r="E793" s="16">
        <f t="shared" si="80"/>
        <v>4511.9544203937976</v>
      </c>
      <c r="F793" s="16">
        <f t="shared" si="81"/>
        <v>1366690.1014668932</v>
      </c>
      <c r="G793" s="16">
        <f t="shared" si="82"/>
        <v>-1066690.1014668935</v>
      </c>
    </row>
    <row r="794" spans="1:7">
      <c r="A794">
        <f t="shared" si="83"/>
        <v>767</v>
      </c>
      <c r="B794" s="16">
        <f t="shared" si="77"/>
        <v>1357.7804496119563</v>
      </c>
      <c r="C794" s="16">
        <f t="shared" si="78"/>
        <v>-3167.5723721985269</v>
      </c>
      <c r="D794" s="16">
        <f t="shared" si="79"/>
        <v>-329797.84943633375</v>
      </c>
      <c r="E794" s="16">
        <f t="shared" si="80"/>
        <v>4525.352821810483</v>
      </c>
      <c r="F794" s="16">
        <f t="shared" si="81"/>
        <v>1371215.4542887036</v>
      </c>
      <c r="G794" s="16">
        <f t="shared" si="82"/>
        <v>-1071215.4542887039</v>
      </c>
    </row>
    <row r="795" spans="1:7">
      <c r="A795">
        <f t="shared" si="83"/>
        <v>768</v>
      </c>
      <c r="B795" s="16">
        <f t="shared" si="77"/>
        <v>1357.7804496119563</v>
      </c>
      <c r="C795" s="16">
        <f t="shared" si="78"/>
        <v>-3181.0105606218608</v>
      </c>
      <c r="D795" s="16">
        <f t="shared" si="79"/>
        <v>-332978.85999695561</v>
      </c>
      <c r="E795" s="16">
        <f t="shared" si="80"/>
        <v>4538.7910102338174</v>
      </c>
      <c r="F795" s="16">
        <f t="shared" si="81"/>
        <v>1375754.2452989374</v>
      </c>
      <c r="G795" s="16">
        <f t="shared" si="82"/>
        <v>-1075754.2452989377</v>
      </c>
    </row>
    <row r="796" spans="1:7">
      <c r="A796">
        <f t="shared" si="83"/>
        <v>769</v>
      </c>
      <c r="B796" s="16">
        <f t="shared" si="77"/>
        <v>1357.7804496119563</v>
      </c>
      <c r="C796" s="16">
        <f t="shared" si="78"/>
        <v>-3194.4886542007066</v>
      </c>
      <c r="D796" s="16">
        <f t="shared" si="79"/>
        <v>-336173.3486511563</v>
      </c>
      <c r="E796" s="16">
        <f t="shared" si="80"/>
        <v>4552.2691038126632</v>
      </c>
      <c r="F796" s="16">
        <f t="shared" si="81"/>
        <v>1380306.5144027502</v>
      </c>
      <c r="G796" s="16">
        <f t="shared" si="82"/>
        <v>-1080306.5144027504</v>
      </c>
    </row>
    <row r="797" spans="1:7">
      <c r="A797">
        <f t="shared" si="83"/>
        <v>770</v>
      </c>
      <c r="B797" s="16">
        <f t="shared" ref="B797:B860" si="84">$C$24</f>
        <v>1357.7804496119563</v>
      </c>
      <c r="C797" s="16">
        <f t="shared" ref="C797:C860" si="85">$C$21*G796</f>
        <v>-3208.0067714347756</v>
      </c>
      <c r="D797" s="16">
        <f t="shared" ref="D797:D860" si="86">D796+C797</f>
        <v>-339381.35542259109</v>
      </c>
      <c r="E797" s="16">
        <f t="shared" ref="E797:E860" si="87">B797-C797</f>
        <v>4565.7872210467322</v>
      </c>
      <c r="F797" s="16">
        <f t="shared" ref="F797:F860" si="88">F796+E797</f>
        <v>1384872.3016237968</v>
      </c>
      <c r="G797" s="16">
        <f t="shared" ref="G797:G860" si="89">G796-E797</f>
        <v>-1084872.301623797</v>
      </c>
    </row>
    <row r="798" spans="1:7">
      <c r="A798">
        <f t="shared" ref="A798:A861" si="90">A797+1</f>
        <v>771</v>
      </c>
      <c r="B798" s="16">
        <f t="shared" si="84"/>
        <v>1357.7804496119563</v>
      </c>
      <c r="C798" s="16">
        <f t="shared" si="85"/>
        <v>-3221.5650311756654</v>
      </c>
      <c r="D798" s="16">
        <f t="shared" si="86"/>
        <v>-342602.92045376677</v>
      </c>
      <c r="E798" s="16">
        <f t="shared" si="87"/>
        <v>4579.3454807876215</v>
      </c>
      <c r="F798" s="16">
        <f t="shared" si="88"/>
        <v>1389451.6471045844</v>
      </c>
      <c r="G798" s="16">
        <f t="shared" si="89"/>
        <v>-1089451.6471045846</v>
      </c>
    </row>
    <row r="799" spans="1:7">
      <c r="A799">
        <f t="shared" si="90"/>
        <v>772</v>
      </c>
      <c r="B799" s="16">
        <f t="shared" si="84"/>
        <v>1357.7804496119563</v>
      </c>
      <c r="C799" s="16">
        <f t="shared" si="85"/>
        <v>-3235.1635526279106</v>
      </c>
      <c r="D799" s="16">
        <f t="shared" si="86"/>
        <v>-345838.08400639467</v>
      </c>
      <c r="E799" s="16">
        <f t="shared" si="87"/>
        <v>4592.9440022398667</v>
      </c>
      <c r="F799" s="16">
        <f t="shared" si="88"/>
        <v>1394044.5911068243</v>
      </c>
      <c r="G799" s="16">
        <f t="shared" si="89"/>
        <v>-1094044.5911068246</v>
      </c>
    </row>
    <row r="800" spans="1:7">
      <c r="A800">
        <f t="shared" si="90"/>
        <v>773</v>
      </c>
      <c r="B800" s="16">
        <f t="shared" si="84"/>
        <v>1357.7804496119563</v>
      </c>
      <c r="C800" s="16">
        <f t="shared" si="85"/>
        <v>-3248.8024553500259</v>
      </c>
      <c r="D800" s="16">
        <f t="shared" si="86"/>
        <v>-349086.88646174467</v>
      </c>
      <c r="E800" s="16">
        <f t="shared" si="87"/>
        <v>4606.5829049619824</v>
      </c>
      <c r="F800" s="16">
        <f t="shared" si="88"/>
        <v>1398651.1740117862</v>
      </c>
      <c r="G800" s="16">
        <f t="shared" si="89"/>
        <v>-1098651.1740117865</v>
      </c>
    </row>
    <row r="801" spans="1:7">
      <c r="A801">
        <f t="shared" si="90"/>
        <v>774</v>
      </c>
      <c r="B801" s="16">
        <f t="shared" si="84"/>
        <v>1357.7804496119563</v>
      </c>
      <c r="C801" s="16">
        <f t="shared" si="85"/>
        <v>-3262.4818592555584</v>
      </c>
      <c r="D801" s="16">
        <f t="shared" si="86"/>
        <v>-352349.36832100025</v>
      </c>
      <c r="E801" s="16">
        <f t="shared" si="87"/>
        <v>4620.2623088675145</v>
      </c>
      <c r="F801" s="16">
        <f t="shared" si="88"/>
        <v>1403271.4363206537</v>
      </c>
      <c r="G801" s="16">
        <f t="shared" si="89"/>
        <v>-1103271.4363206539</v>
      </c>
    </row>
    <row r="802" spans="1:7">
      <c r="A802">
        <f t="shared" si="90"/>
        <v>775</v>
      </c>
      <c r="B802" s="16">
        <f t="shared" si="84"/>
        <v>1357.7804496119563</v>
      </c>
      <c r="C802" s="16">
        <f t="shared" si="85"/>
        <v>-3276.2018846141445</v>
      </c>
      <c r="D802" s="16">
        <f t="shared" si="86"/>
        <v>-355625.57020561438</v>
      </c>
      <c r="E802" s="16">
        <f t="shared" si="87"/>
        <v>4633.9823342261006</v>
      </c>
      <c r="F802" s="16">
        <f t="shared" si="88"/>
        <v>1407905.4186548798</v>
      </c>
      <c r="G802" s="16">
        <f t="shared" si="89"/>
        <v>-1107905.41865488</v>
      </c>
    </row>
    <row r="803" spans="1:7">
      <c r="A803">
        <f t="shared" si="90"/>
        <v>776</v>
      </c>
      <c r="B803" s="16">
        <f t="shared" si="84"/>
        <v>1357.7804496119563</v>
      </c>
      <c r="C803" s="16">
        <f t="shared" si="85"/>
        <v>-3289.9626520525649</v>
      </c>
      <c r="D803" s="16">
        <f t="shared" si="86"/>
        <v>-358915.53285766696</v>
      </c>
      <c r="E803" s="16">
        <f t="shared" si="87"/>
        <v>4647.7431016645214</v>
      </c>
      <c r="F803" s="16">
        <f t="shared" si="88"/>
        <v>1412553.1617565444</v>
      </c>
      <c r="G803" s="16">
        <f t="shared" si="89"/>
        <v>-1112553.1617565446</v>
      </c>
    </row>
    <row r="804" spans="1:7">
      <c r="A804">
        <f t="shared" si="90"/>
        <v>777</v>
      </c>
      <c r="B804" s="16">
        <f t="shared" si="84"/>
        <v>1357.7804496119563</v>
      </c>
      <c r="C804" s="16">
        <f t="shared" si="85"/>
        <v>-3303.7642825558041</v>
      </c>
      <c r="D804" s="16">
        <f t="shared" si="86"/>
        <v>-362219.29714022274</v>
      </c>
      <c r="E804" s="16">
        <f t="shared" si="87"/>
        <v>4661.5447321677602</v>
      </c>
      <c r="F804" s="16">
        <f t="shared" si="88"/>
        <v>1417214.7064887122</v>
      </c>
      <c r="G804" s="16">
        <f t="shared" si="89"/>
        <v>-1117214.7064887125</v>
      </c>
    </row>
    <row r="805" spans="1:7">
      <c r="A805">
        <f t="shared" si="90"/>
        <v>778</v>
      </c>
      <c r="B805" s="16">
        <f t="shared" si="84"/>
        <v>1357.7804496119563</v>
      </c>
      <c r="C805" s="16">
        <f t="shared" si="85"/>
        <v>-3317.6068974681175</v>
      </c>
      <c r="D805" s="16">
        <f t="shared" si="86"/>
        <v>-365536.90403769084</v>
      </c>
      <c r="E805" s="16">
        <f t="shared" si="87"/>
        <v>4675.3873470800736</v>
      </c>
      <c r="F805" s="16">
        <f t="shared" si="88"/>
        <v>1421890.0938357923</v>
      </c>
      <c r="G805" s="16">
        <f t="shared" si="89"/>
        <v>-1121890.0938357925</v>
      </c>
    </row>
    <row r="806" spans="1:7">
      <c r="A806">
        <f t="shared" si="90"/>
        <v>779</v>
      </c>
      <c r="B806" s="16">
        <f t="shared" si="84"/>
        <v>1357.7804496119563</v>
      </c>
      <c r="C806" s="16">
        <f t="shared" si="85"/>
        <v>-3331.4906184940942</v>
      </c>
      <c r="D806" s="16">
        <f t="shared" si="86"/>
        <v>-368868.39465618494</v>
      </c>
      <c r="E806" s="16">
        <f t="shared" si="87"/>
        <v>4689.2710681060507</v>
      </c>
      <c r="F806" s="16">
        <f t="shared" si="88"/>
        <v>1426579.3649038982</v>
      </c>
      <c r="G806" s="16">
        <f t="shared" si="89"/>
        <v>-1126579.3649038984</v>
      </c>
    </row>
    <row r="807" spans="1:7">
      <c r="A807">
        <f t="shared" si="90"/>
        <v>780</v>
      </c>
      <c r="B807" s="16">
        <f t="shared" si="84"/>
        <v>1357.7804496119563</v>
      </c>
      <c r="C807" s="16">
        <f t="shared" si="85"/>
        <v>-3345.4155676997311</v>
      </c>
      <c r="D807" s="16">
        <f t="shared" si="86"/>
        <v>-372213.81022388465</v>
      </c>
      <c r="E807" s="16">
        <f t="shared" si="87"/>
        <v>4703.1960173116877</v>
      </c>
      <c r="F807" s="16">
        <f t="shared" si="88"/>
        <v>1431282.5609212099</v>
      </c>
      <c r="G807" s="16">
        <f t="shared" si="89"/>
        <v>-1131282.5609212101</v>
      </c>
    </row>
    <row r="808" spans="1:7">
      <c r="A808">
        <f t="shared" si="90"/>
        <v>781</v>
      </c>
      <c r="B808" s="16">
        <f t="shared" si="84"/>
        <v>1357.7804496119563</v>
      </c>
      <c r="C808" s="16">
        <f t="shared" si="85"/>
        <v>-3359.3818675135044</v>
      </c>
      <c r="D808" s="16">
        <f t="shared" si="86"/>
        <v>-375573.19209139817</v>
      </c>
      <c r="E808" s="16">
        <f t="shared" si="87"/>
        <v>4717.1623171254605</v>
      </c>
      <c r="F808" s="16">
        <f t="shared" si="88"/>
        <v>1435999.7232383352</v>
      </c>
      <c r="G808" s="16">
        <f t="shared" si="89"/>
        <v>-1135999.7232383355</v>
      </c>
    </row>
    <row r="809" spans="1:7">
      <c r="A809">
        <f t="shared" si="90"/>
        <v>782</v>
      </c>
      <c r="B809" s="16">
        <f t="shared" si="84"/>
        <v>1357.7804496119563</v>
      </c>
      <c r="C809" s="16">
        <f t="shared" si="85"/>
        <v>-3373.3896407274437</v>
      </c>
      <c r="D809" s="16">
        <f t="shared" si="86"/>
        <v>-378946.5817321256</v>
      </c>
      <c r="E809" s="16">
        <f t="shared" si="87"/>
        <v>4731.1700903394003</v>
      </c>
      <c r="F809" s="16">
        <f t="shared" si="88"/>
        <v>1440730.8933286746</v>
      </c>
      <c r="G809" s="16">
        <f t="shared" si="89"/>
        <v>-1140730.8933286748</v>
      </c>
    </row>
    <row r="810" spans="1:7">
      <c r="A810">
        <f t="shared" si="90"/>
        <v>783</v>
      </c>
      <c r="B810" s="16">
        <f t="shared" si="84"/>
        <v>1357.7804496119563</v>
      </c>
      <c r="C810" s="16">
        <f t="shared" si="85"/>
        <v>-3387.4390104982158</v>
      </c>
      <c r="D810" s="16">
        <f t="shared" si="86"/>
        <v>-382334.02074262383</v>
      </c>
      <c r="E810" s="16">
        <f t="shared" si="87"/>
        <v>4745.2194601101719</v>
      </c>
      <c r="F810" s="16">
        <f t="shared" si="88"/>
        <v>1445476.1127887848</v>
      </c>
      <c r="G810" s="16">
        <f t="shared" si="89"/>
        <v>-1145476.112788785</v>
      </c>
    </row>
    <row r="811" spans="1:7">
      <c r="A811">
        <f t="shared" si="90"/>
        <v>784</v>
      </c>
      <c r="B811" s="16">
        <f t="shared" si="84"/>
        <v>1357.7804496119563</v>
      </c>
      <c r="C811" s="16">
        <f t="shared" si="85"/>
        <v>-3401.530100348205</v>
      </c>
      <c r="D811" s="16">
        <f t="shared" si="86"/>
        <v>-385735.55084297206</v>
      </c>
      <c r="E811" s="16">
        <f t="shared" si="87"/>
        <v>4759.3105499601616</v>
      </c>
      <c r="F811" s="16">
        <f t="shared" si="88"/>
        <v>1450235.423338745</v>
      </c>
      <c r="G811" s="16">
        <f t="shared" si="89"/>
        <v>-1150235.4233387453</v>
      </c>
    </row>
    <row r="812" spans="1:7">
      <c r="A812">
        <f t="shared" si="90"/>
        <v>785</v>
      </c>
      <c r="B812" s="16">
        <f t="shared" si="84"/>
        <v>1357.7804496119563</v>
      </c>
      <c r="C812" s="16">
        <f t="shared" si="85"/>
        <v>-3415.6630341665982</v>
      </c>
      <c r="D812" s="16">
        <f t="shared" si="86"/>
        <v>-389151.21387713868</v>
      </c>
      <c r="E812" s="16">
        <f t="shared" si="87"/>
        <v>4773.4434837785548</v>
      </c>
      <c r="F812" s="16">
        <f t="shared" si="88"/>
        <v>1455008.8668225235</v>
      </c>
      <c r="G812" s="16">
        <f t="shared" si="89"/>
        <v>-1155008.8668225238</v>
      </c>
    </row>
    <row r="813" spans="1:7">
      <c r="A813">
        <f t="shared" si="90"/>
        <v>786</v>
      </c>
      <c r="B813" s="16">
        <f t="shared" si="84"/>
        <v>1357.7804496119563</v>
      </c>
      <c r="C813" s="16">
        <f t="shared" si="85"/>
        <v>-3429.8379362104765</v>
      </c>
      <c r="D813" s="16">
        <f t="shared" si="86"/>
        <v>-392581.05181334919</v>
      </c>
      <c r="E813" s="16">
        <f t="shared" si="87"/>
        <v>4787.6183858224331</v>
      </c>
      <c r="F813" s="16">
        <f t="shared" si="88"/>
        <v>1459796.485208346</v>
      </c>
      <c r="G813" s="16">
        <f t="shared" si="89"/>
        <v>-1159796.4852083463</v>
      </c>
    </row>
    <row r="814" spans="1:7">
      <c r="A814">
        <f t="shared" si="90"/>
        <v>787</v>
      </c>
      <c r="B814" s="16">
        <f t="shared" si="84"/>
        <v>1357.7804496119563</v>
      </c>
      <c r="C814" s="16">
        <f t="shared" si="85"/>
        <v>-3444.0549311059071</v>
      </c>
      <c r="D814" s="16">
        <f t="shared" si="86"/>
        <v>-396025.10674445512</v>
      </c>
      <c r="E814" s="16">
        <f t="shared" si="87"/>
        <v>4801.8353807178637</v>
      </c>
      <c r="F814" s="16">
        <f t="shared" si="88"/>
        <v>1464598.3205890639</v>
      </c>
      <c r="G814" s="16">
        <f t="shared" si="89"/>
        <v>-1164598.3205890642</v>
      </c>
    </row>
    <row r="815" spans="1:7">
      <c r="A815">
        <f t="shared" si="90"/>
        <v>788</v>
      </c>
      <c r="B815" s="16">
        <f t="shared" si="84"/>
        <v>1357.7804496119563</v>
      </c>
      <c r="C815" s="16">
        <f t="shared" si="85"/>
        <v>-3458.3141438490375</v>
      </c>
      <c r="D815" s="16">
        <f t="shared" si="86"/>
        <v>-399483.42088830413</v>
      </c>
      <c r="E815" s="16">
        <f t="shared" si="87"/>
        <v>4816.0945934609936</v>
      </c>
      <c r="F815" s="16">
        <f t="shared" si="88"/>
        <v>1469414.4151825248</v>
      </c>
      <c r="G815" s="16">
        <f t="shared" si="89"/>
        <v>-1169414.4151825251</v>
      </c>
    </row>
    <row r="816" spans="1:7">
      <c r="A816">
        <f t="shared" si="90"/>
        <v>789</v>
      </c>
      <c r="B816" s="16">
        <f t="shared" si="84"/>
        <v>1357.7804496119563</v>
      </c>
      <c r="C816" s="16">
        <f t="shared" si="85"/>
        <v>-3472.6156998071947</v>
      </c>
      <c r="D816" s="16">
        <f t="shared" si="86"/>
        <v>-402956.03658811131</v>
      </c>
      <c r="E816" s="16">
        <f t="shared" si="87"/>
        <v>4830.3961494191508</v>
      </c>
      <c r="F816" s="16">
        <f t="shared" si="88"/>
        <v>1474244.8113319441</v>
      </c>
      <c r="G816" s="16">
        <f t="shared" si="89"/>
        <v>-1174244.8113319443</v>
      </c>
    </row>
    <row r="817" spans="1:7">
      <c r="A817">
        <f t="shared" si="90"/>
        <v>790</v>
      </c>
      <c r="B817" s="16">
        <f t="shared" si="84"/>
        <v>1357.7804496119563</v>
      </c>
      <c r="C817" s="16">
        <f t="shared" si="85"/>
        <v>-3486.9597247199913</v>
      </c>
      <c r="D817" s="16">
        <f t="shared" si="86"/>
        <v>-406442.9963128313</v>
      </c>
      <c r="E817" s="16">
        <f t="shared" si="87"/>
        <v>4844.7401743319479</v>
      </c>
      <c r="F817" s="16">
        <f t="shared" si="88"/>
        <v>1479089.551506276</v>
      </c>
      <c r="G817" s="16">
        <f t="shared" si="89"/>
        <v>-1179089.5515062762</v>
      </c>
    </row>
    <row r="818" spans="1:7">
      <c r="A818">
        <f t="shared" si="90"/>
        <v>791</v>
      </c>
      <c r="B818" s="16">
        <f t="shared" si="84"/>
        <v>1357.7804496119563</v>
      </c>
      <c r="C818" s="16">
        <f t="shared" si="85"/>
        <v>-3501.3463447004247</v>
      </c>
      <c r="D818" s="16">
        <f t="shared" si="86"/>
        <v>-409944.34265753173</v>
      </c>
      <c r="E818" s="16">
        <f t="shared" si="87"/>
        <v>4859.1267943123812</v>
      </c>
      <c r="F818" s="16">
        <f t="shared" si="88"/>
        <v>1483948.6783005884</v>
      </c>
      <c r="G818" s="16">
        <f t="shared" si="89"/>
        <v>-1183948.6783005886</v>
      </c>
    </row>
    <row r="819" spans="1:7">
      <c r="A819">
        <f t="shared" si="90"/>
        <v>792</v>
      </c>
      <c r="B819" s="16">
        <f t="shared" si="84"/>
        <v>1357.7804496119563</v>
      </c>
      <c r="C819" s="16">
        <f t="shared" si="85"/>
        <v>-3515.7756862359906</v>
      </c>
      <c r="D819" s="16">
        <f t="shared" si="86"/>
        <v>-413460.11834376771</v>
      </c>
      <c r="E819" s="16">
        <f t="shared" si="87"/>
        <v>4873.5561358479472</v>
      </c>
      <c r="F819" s="16">
        <f t="shared" si="88"/>
        <v>1488822.2344364363</v>
      </c>
      <c r="G819" s="16">
        <f t="shared" si="89"/>
        <v>-1188822.2344364366</v>
      </c>
    </row>
    <row r="820" spans="1:7">
      <c r="A820">
        <f t="shared" si="90"/>
        <v>793</v>
      </c>
      <c r="B820" s="16">
        <f t="shared" si="84"/>
        <v>1357.7804496119563</v>
      </c>
      <c r="C820" s="16">
        <f t="shared" si="85"/>
        <v>-3530.2478761897942</v>
      </c>
      <c r="D820" s="16">
        <f t="shared" si="86"/>
        <v>-416990.36621995748</v>
      </c>
      <c r="E820" s="16">
        <f t="shared" si="87"/>
        <v>4888.0283258017507</v>
      </c>
      <c r="F820" s="16">
        <f t="shared" si="88"/>
        <v>1493710.262762238</v>
      </c>
      <c r="G820" s="16">
        <f t="shared" si="89"/>
        <v>-1193710.2627622383</v>
      </c>
    </row>
    <row r="821" spans="1:7">
      <c r="A821">
        <f t="shared" si="90"/>
        <v>794</v>
      </c>
      <c r="B821" s="16">
        <f t="shared" si="84"/>
        <v>1357.7804496119563</v>
      </c>
      <c r="C821" s="16">
        <f t="shared" si="85"/>
        <v>-3544.7630418016629</v>
      </c>
      <c r="D821" s="16">
        <f t="shared" si="86"/>
        <v>-420535.12926175911</v>
      </c>
      <c r="E821" s="16">
        <f t="shared" si="87"/>
        <v>4902.5434914136194</v>
      </c>
      <c r="F821" s="16">
        <f t="shared" si="88"/>
        <v>1498612.8062536516</v>
      </c>
      <c r="G821" s="16">
        <f t="shared" si="89"/>
        <v>-1198612.8062536519</v>
      </c>
    </row>
    <row r="822" spans="1:7">
      <c r="A822">
        <f t="shared" si="90"/>
        <v>795</v>
      </c>
      <c r="B822" s="16">
        <f t="shared" si="84"/>
        <v>1357.7804496119563</v>
      </c>
      <c r="C822" s="16">
        <f t="shared" si="85"/>
        <v>-3559.3213106892695</v>
      </c>
      <c r="D822" s="16">
        <f t="shared" si="86"/>
        <v>-424094.45057244838</v>
      </c>
      <c r="E822" s="16">
        <f t="shared" si="87"/>
        <v>4917.101760301226</v>
      </c>
      <c r="F822" s="16">
        <f t="shared" si="88"/>
        <v>1503529.9080139529</v>
      </c>
      <c r="G822" s="16">
        <f t="shared" si="89"/>
        <v>-1203529.9080139531</v>
      </c>
    </row>
    <row r="823" spans="1:7">
      <c r="A823">
        <f t="shared" si="90"/>
        <v>796</v>
      </c>
      <c r="B823" s="16">
        <f t="shared" si="84"/>
        <v>1357.7804496119563</v>
      </c>
      <c r="C823" s="16">
        <f t="shared" si="85"/>
        <v>-3573.9228108492507</v>
      </c>
      <c r="D823" s="16">
        <f t="shared" si="86"/>
        <v>-427668.37338329764</v>
      </c>
      <c r="E823" s="16">
        <f t="shared" si="87"/>
        <v>4931.7032604612068</v>
      </c>
      <c r="F823" s="16">
        <f t="shared" si="88"/>
        <v>1508461.611274414</v>
      </c>
      <c r="G823" s="16">
        <f t="shared" si="89"/>
        <v>-1208461.6112744142</v>
      </c>
    </row>
    <row r="824" spans="1:7">
      <c r="A824">
        <f t="shared" si="90"/>
        <v>797</v>
      </c>
      <c r="B824" s="16">
        <f t="shared" si="84"/>
        <v>1357.7804496119563</v>
      </c>
      <c r="C824" s="16">
        <f t="shared" si="85"/>
        <v>-3588.5676706583326</v>
      </c>
      <c r="D824" s="16">
        <f t="shared" si="86"/>
        <v>-431256.94105395599</v>
      </c>
      <c r="E824" s="16">
        <f t="shared" si="87"/>
        <v>4946.3481202702887</v>
      </c>
      <c r="F824" s="16">
        <f t="shared" si="88"/>
        <v>1513407.9593946843</v>
      </c>
      <c r="G824" s="16">
        <f t="shared" si="89"/>
        <v>-1213407.9593946845</v>
      </c>
    </row>
    <row r="825" spans="1:7">
      <c r="A825">
        <f t="shared" si="90"/>
        <v>798</v>
      </c>
      <c r="B825" s="16">
        <f t="shared" si="84"/>
        <v>1357.7804496119563</v>
      </c>
      <c r="C825" s="16">
        <f t="shared" si="85"/>
        <v>-3603.2560188744619</v>
      </c>
      <c r="D825" s="16">
        <f t="shared" si="86"/>
        <v>-434860.19707283046</v>
      </c>
      <c r="E825" s="16">
        <f t="shared" si="87"/>
        <v>4961.036468486418</v>
      </c>
      <c r="F825" s="16">
        <f t="shared" si="88"/>
        <v>1518368.9958631708</v>
      </c>
      <c r="G825" s="16">
        <f t="shared" si="89"/>
        <v>-1218368.9958631708</v>
      </c>
    </row>
    <row r="826" spans="1:7">
      <c r="A826">
        <f t="shared" si="90"/>
        <v>799</v>
      </c>
      <c r="B826" s="16">
        <f t="shared" si="84"/>
        <v>1357.7804496119563</v>
      </c>
      <c r="C826" s="16">
        <f t="shared" si="85"/>
        <v>-3617.9879846379358</v>
      </c>
      <c r="D826" s="16">
        <f t="shared" si="86"/>
        <v>-438478.18505746842</v>
      </c>
      <c r="E826" s="16">
        <f t="shared" si="87"/>
        <v>4975.7684342498924</v>
      </c>
      <c r="F826" s="16">
        <f t="shared" si="88"/>
        <v>1523344.7642974206</v>
      </c>
      <c r="G826" s="16">
        <f t="shared" si="89"/>
        <v>-1223344.7642974206</v>
      </c>
    </row>
    <row r="827" spans="1:7">
      <c r="A827">
        <f t="shared" si="90"/>
        <v>800</v>
      </c>
      <c r="B827" s="16">
        <f t="shared" si="84"/>
        <v>1357.7804496119563</v>
      </c>
      <c r="C827" s="16">
        <f t="shared" si="85"/>
        <v>-3632.7636974725378</v>
      </c>
      <c r="D827" s="16">
        <f t="shared" si="86"/>
        <v>-442110.94875494094</v>
      </c>
      <c r="E827" s="16">
        <f t="shared" si="87"/>
        <v>4990.5441470844944</v>
      </c>
      <c r="F827" s="16">
        <f t="shared" si="88"/>
        <v>1528335.3084445051</v>
      </c>
      <c r="G827" s="16">
        <f t="shared" si="89"/>
        <v>-1228335.3084445051</v>
      </c>
    </row>
    <row r="828" spans="1:7">
      <c r="A828">
        <f t="shared" si="90"/>
        <v>801</v>
      </c>
      <c r="B828" s="16">
        <f t="shared" si="84"/>
        <v>1357.7804496119563</v>
      </c>
      <c r="C828" s="16">
        <f t="shared" si="85"/>
        <v>-3647.5832872866768</v>
      </c>
      <c r="D828" s="16">
        <f t="shared" si="86"/>
        <v>-445758.53204222763</v>
      </c>
      <c r="E828" s="16">
        <f t="shared" si="87"/>
        <v>5005.3637368986329</v>
      </c>
      <c r="F828" s="16">
        <f t="shared" si="88"/>
        <v>1533340.6721814037</v>
      </c>
      <c r="G828" s="16">
        <f t="shared" si="89"/>
        <v>-1233340.6721814037</v>
      </c>
    </row>
    <row r="829" spans="1:7">
      <c r="A829">
        <f t="shared" si="90"/>
        <v>802</v>
      </c>
      <c r="B829" s="16">
        <f t="shared" si="84"/>
        <v>1357.7804496119563</v>
      </c>
      <c r="C829" s="16">
        <f t="shared" si="85"/>
        <v>-3662.4468843745294</v>
      </c>
      <c r="D829" s="16">
        <f t="shared" si="86"/>
        <v>-449420.97892660217</v>
      </c>
      <c r="E829" s="16">
        <f t="shared" si="87"/>
        <v>5020.227333986486</v>
      </c>
      <c r="F829" s="16">
        <f t="shared" si="88"/>
        <v>1538360.8995153902</v>
      </c>
      <c r="G829" s="16">
        <f t="shared" si="89"/>
        <v>-1238360.8995153902</v>
      </c>
    </row>
    <row r="830" spans="1:7">
      <c r="A830">
        <f t="shared" si="90"/>
        <v>803</v>
      </c>
      <c r="B830" s="16">
        <f t="shared" si="84"/>
        <v>1357.7804496119563</v>
      </c>
      <c r="C830" s="16">
        <f t="shared" si="85"/>
        <v>-3677.3546194171845</v>
      </c>
      <c r="D830" s="16">
        <f t="shared" si="86"/>
        <v>-453098.33354601933</v>
      </c>
      <c r="E830" s="16">
        <f t="shared" si="87"/>
        <v>5035.1350690291411</v>
      </c>
      <c r="F830" s="16">
        <f t="shared" si="88"/>
        <v>1543396.0345844193</v>
      </c>
      <c r="G830" s="16">
        <f t="shared" si="89"/>
        <v>-1243396.0345844193</v>
      </c>
    </row>
    <row r="831" spans="1:7">
      <c r="A831">
        <f t="shared" si="90"/>
        <v>804</v>
      </c>
      <c r="B831" s="16">
        <f t="shared" si="84"/>
        <v>1357.7804496119563</v>
      </c>
      <c r="C831" s="16">
        <f t="shared" si="85"/>
        <v>-3692.3066234837938</v>
      </c>
      <c r="D831" s="16">
        <f t="shared" si="86"/>
        <v>-456790.64016950311</v>
      </c>
      <c r="E831" s="16">
        <f t="shared" si="87"/>
        <v>5050.0870730957504</v>
      </c>
      <c r="F831" s="16">
        <f t="shared" si="88"/>
        <v>1548446.1216575152</v>
      </c>
      <c r="G831" s="16">
        <f t="shared" si="89"/>
        <v>-1248446.1216575152</v>
      </c>
    </row>
    <row r="832" spans="1:7">
      <c r="A832">
        <f t="shared" si="90"/>
        <v>805</v>
      </c>
      <c r="B832" s="16">
        <f t="shared" si="84"/>
        <v>1357.7804496119563</v>
      </c>
      <c r="C832" s="16">
        <f t="shared" si="85"/>
        <v>-3707.3030280327221</v>
      </c>
      <c r="D832" s="16">
        <f t="shared" si="86"/>
        <v>-460497.94319753582</v>
      </c>
      <c r="E832" s="16">
        <f t="shared" si="87"/>
        <v>5065.0834776446782</v>
      </c>
      <c r="F832" s="16">
        <f t="shared" si="88"/>
        <v>1553511.2051351599</v>
      </c>
      <c r="G832" s="16">
        <f t="shared" si="89"/>
        <v>-1253511.2051351599</v>
      </c>
    </row>
    <row r="833" spans="1:7">
      <c r="A833">
        <f t="shared" si="90"/>
        <v>806</v>
      </c>
      <c r="B833" s="16">
        <f t="shared" si="84"/>
        <v>1357.7804496119563</v>
      </c>
      <c r="C833" s="16">
        <f t="shared" si="85"/>
        <v>-3722.3439649127058</v>
      </c>
      <c r="D833" s="16">
        <f t="shared" si="86"/>
        <v>-464220.28716244851</v>
      </c>
      <c r="E833" s="16">
        <f t="shared" si="87"/>
        <v>5080.1244145246619</v>
      </c>
      <c r="F833" s="16">
        <f t="shared" si="88"/>
        <v>1558591.3295496847</v>
      </c>
      <c r="G833" s="16">
        <f t="shared" si="89"/>
        <v>-1258591.3295496847</v>
      </c>
    </row>
    <row r="834" spans="1:7">
      <c r="A834">
        <f t="shared" si="90"/>
        <v>807</v>
      </c>
      <c r="B834" s="16">
        <f t="shared" si="84"/>
        <v>1357.7804496119563</v>
      </c>
      <c r="C834" s="16">
        <f t="shared" si="85"/>
        <v>-3737.4295663640091</v>
      </c>
      <c r="D834" s="16">
        <f t="shared" si="86"/>
        <v>-467957.71672881255</v>
      </c>
      <c r="E834" s="16">
        <f t="shared" si="87"/>
        <v>5095.2100159759657</v>
      </c>
      <c r="F834" s="16">
        <f t="shared" si="88"/>
        <v>1563686.5395656605</v>
      </c>
      <c r="G834" s="16">
        <f t="shared" si="89"/>
        <v>-1263686.5395656605</v>
      </c>
    </row>
    <row r="835" spans="1:7">
      <c r="A835">
        <f t="shared" si="90"/>
        <v>808</v>
      </c>
      <c r="B835" s="16">
        <f t="shared" si="84"/>
        <v>1357.7804496119563</v>
      </c>
      <c r="C835" s="16">
        <f t="shared" si="85"/>
        <v>-3752.5599650195882</v>
      </c>
      <c r="D835" s="16">
        <f t="shared" si="86"/>
        <v>-471710.27669383213</v>
      </c>
      <c r="E835" s="16">
        <f t="shared" si="87"/>
        <v>5110.3404146315443</v>
      </c>
      <c r="F835" s="16">
        <f t="shared" si="88"/>
        <v>1568796.8799802922</v>
      </c>
      <c r="G835" s="16">
        <f t="shared" si="89"/>
        <v>-1268796.8799802922</v>
      </c>
    </row>
    <row r="836" spans="1:7">
      <c r="A836">
        <f t="shared" si="90"/>
        <v>809</v>
      </c>
      <c r="B836" s="16">
        <f t="shared" si="84"/>
        <v>1357.7804496119563</v>
      </c>
      <c r="C836" s="16">
        <f t="shared" si="85"/>
        <v>-3767.7352939062594</v>
      </c>
      <c r="D836" s="16">
        <f t="shared" si="86"/>
        <v>-475478.01198773837</v>
      </c>
      <c r="E836" s="16">
        <f t="shared" si="87"/>
        <v>5125.5157435182155</v>
      </c>
      <c r="F836" s="16">
        <f t="shared" si="88"/>
        <v>1573922.3957238104</v>
      </c>
      <c r="G836" s="16">
        <f t="shared" si="89"/>
        <v>-1273922.3957238104</v>
      </c>
    </row>
    <row r="837" spans="1:7">
      <c r="A837">
        <f t="shared" si="90"/>
        <v>810</v>
      </c>
      <c r="B837" s="16">
        <f t="shared" si="84"/>
        <v>1357.7804496119563</v>
      </c>
      <c r="C837" s="16">
        <f t="shared" si="85"/>
        <v>-3782.9556864458641</v>
      </c>
      <c r="D837" s="16">
        <f t="shared" si="86"/>
        <v>-479260.96767418424</v>
      </c>
      <c r="E837" s="16">
        <f t="shared" si="87"/>
        <v>5140.7361360578207</v>
      </c>
      <c r="F837" s="16">
        <f t="shared" si="88"/>
        <v>1579063.1318598683</v>
      </c>
      <c r="G837" s="16">
        <f t="shared" si="89"/>
        <v>-1279063.1318598683</v>
      </c>
    </row>
    <row r="838" spans="1:7">
      <c r="A838">
        <f t="shared" si="90"/>
        <v>811</v>
      </c>
      <c r="B838" s="16">
        <f t="shared" si="84"/>
        <v>1357.7804496119563</v>
      </c>
      <c r="C838" s="16">
        <f t="shared" si="85"/>
        <v>-3798.221276456446</v>
      </c>
      <c r="D838" s="16">
        <f t="shared" si="86"/>
        <v>-483059.18895064067</v>
      </c>
      <c r="E838" s="16">
        <f t="shared" si="87"/>
        <v>5156.0017260684026</v>
      </c>
      <c r="F838" s="16">
        <f t="shared" si="88"/>
        <v>1584219.1335859366</v>
      </c>
      <c r="G838" s="16">
        <f t="shared" si="89"/>
        <v>-1284219.1335859366</v>
      </c>
    </row>
    <row r="839" spans="1:7">
      <c r="A839">
        <f t="shared" si="90"/>
        <v>812</v>
      </c>
      <c r="B839" s="16">
        <f t="shared" si="84"/>
        <v>1357.7804496119563</v>
      </c>
      <c r="C839" s="16">
        <f t="shared" si="85"/>
        <v>-3813.5321981534248</v>
      </c>
      <c r="D839" s="16">
        <f t="shared" si="86"/>
        <v>-486872.72114879411</v>
      </c>
      <c r="E839" s="16">
        <f t="shared" si="87"/>
        <v>5171.3126477653814</v>
      </c>
      <c r="F839" s="16">
        <f t="shared" si="88"/>
        <v>1589390.4462337019</v>
      </c>
      <c r="G839" s="16">
        <f t="shared" si="89"/>
        <v>-1289390.4462337019</v>
      </c>
    </row>
    <row r="840" spans="1:7">
      <c r="A840">
        <f t="shared" si="90"/>
        <v>813</v>
      </c>
      <c r="B840" s="16">
        <f t="shared" si="84"/>
        <v>1357.7804496119563</v>
      </c>
      <c r="C840" s="16">
        <f t="shared" si="85"/>
        <v>-3828.8885861507783</v>
      </c>
      <c r="D840" s="16">
        <f t="shared" si="86"/>
        <v>-490701.60973494488</v>
      </c>
      <c r="E840" s="16">
        <f t="shared" si="87"/>
        <v>5186.6690357627349</v>
      </c>
      <c r="F840" s="16">
        <f t="shared" si="88"/>
        <v>1594577.1152694647</v>
      </c>
      <c r="G840" s="16">
        <f t="shared" si="89"/>
        <v>-1294577.1152694647</v>
      </c>
    </row>
    <row r="841" spans="1:7">
      <c r="A841">
        <f t="shared" si="90"/>
        <v>814</v>
      </c>
      <c r="B841" s="16">
        <f t="shared" si="84"/>
        <v>1357.7804496119563</v>
      </c>
      <c r="C841" s="16">
        <f t="shared" si="85"/>
        <v>-3844.2905754622257</v>
      </c>
      <c r="D841" s="16">
        <f t="shared" si="86"/>
        <v>-494545.9003104071</v>
      </c>
      <c r="E841" s="16">
        <f t="shared" si="87"/>
        <v>5202.0710250741822</v>
      </c>
      <c r="F841" s="16">
        <f t="shared" si="88"/>
        <v>1599779.1862945389</v>
      </c>
      <c r="G841" s="16">
        <f t="shared" si="89"/>
        <v>-1299779.1862945389</v>
      </c>
    </row>
    <row r="842" spans="1:7">
      <c r="A842">
        <f t="shared" si="90"/>
        <v>815</v>
      </c>
      <c r="B842" s="16">
        <f t="shared" si="84"/>
        <v>1357.7804496119563</v>
      </c>
      <c r="C842" s="16">
        <f t="shared" si="85"/>
        <v>-3859.7383015024125</v>
      </c>
      <c r="D842" s="16">
        <f t="shared" si="86"/>
        <v>-498405.63861190953</v>
      </c>
      <c r="E842" s="16">
        <f t="shared" si="87"/>
        <v>5217.5187511143686</v>
      </c>
      <c r="F842" s="16">
        <f t="shared" si="88"/>
        <v>1604996.7050456533</v>
      </c>
      <c r="G842" s="16">
        <f t="shared" si="89"/>
        <v>-1304996.7050456533</v>
      </c>
    </row>
    <row r="843" spans="1:7">
      <c r="A843">
        <f t="shared" si="90"/>
        <v>816</v>
      </c>
      <c r="B843" s="16">
        <f t="shared" si="84"/>
        <v>1357.7804496119563</v>
      </c>
      <c r="C843" s="16">
        <f t="shared" si="85"/>
        <v>-3875.231900088103</v>
      </c>
      <c r="D843" s="16">
        <f t="shared" si="86"/>
        <v>-502280.87051199761</v>
      </c>
      <c r="E843" s="16">
        <f t="shared" si="87"/>
        <v>5233.0123497000595</v>
      </c>
      <c r="F843" s="16">
        <f t="shared" si="88"/>
        <v>1610229.7173953534</v>
      </c>
      <c r="G843" s="16">
        <f t="shared" si="89"/>
        <v>-1310229.7173953534</v>
      </c>
    </row>
    <row r="844" spans="1:7">
      <c r="A844">
        <f t="shared" si="90"/>
        <v>817</v>
      </c>
      <c r="B844" s="16">
        <f t="shared" si="84"/>
        <v>1357.7804496119563</v>
      </c>
      <c r="C844" s="16">
        <f t="shared" si="85"/>
        <v>-3890.771507439375</v>
      </c>
      <c r="D844" s="16">
        <f t="shared" si="86"/>
        <v>-506171.64201943699</v>
      </c>
      <c r="E844" s="16">
        <f t="shared" si="87"/>
        <v>5248.5519570513316</v>
      </c>
      <c r="F844" s="16">
        <f t="shared" si="88"/>
        <v>1615478.2693524046</v>
      </c>
      <c r="G844" s="16">
        <f t="shared" si="89"/>
        <v>-1315478.2693524046</v>
      </c>
    </row>
    <row r="845" spans="1:7">
      <c r="A845">
        <f t="shared" si="90"/>
        <v>818</v>
      </c>
      <c r="B845" s="16">
        <f t="shared" si="84"/>
        <v>1357.7804496119563</v>
      </c>
      <c r="C845" s="16">
        <f t="shared" si="85"/>
        <v>-3906.3572601808146</v>
      </c>
      <c r="D845" s="16">
        <f t="shared" si="86"/>
        <v>-510077.9992796178</v>
      </c>
      <c r="E845" s="16">
        <f t="shared" si="87"/>
        <v>5264.1377097927707</v>
      </c>
      <c r="F845" s="16">
        <f t="shared" si="88"/>
        <v>1620742.4070621973</v>
      </c>
      <c r="G845" s="16">
        <f t="shared" si="89"/>
        <v>-1320742.4070621973</v>
      </c>
    </row>
    <row r="846" spans="1:7">
      <c r="A846">
        <f t="shared" si="90"/>
        <v>819</v>
      </c>
      <c r="B846" s="16">
        <f t="shared" si="84"/>
        <v>1357.7804496119563</v>
      </c>
      <c r="C846" s="16">
        <f t="shared" si="85"/>
        <v>-3921.9892953427207</v>
      </c>
      <c r="D846" s="16">
        <f t="shared" si="86"/>
        <v>-513999.9885749605</v>
      </c>
      <c r="E846" s="16">
        <f t="shared" si="87"/>
        <v>5279.7697449546768</v>
      </c>
      <c r="F846" s="16">
        <f t="shared" si="88"/>
        <v>1626022.1768071521</v>
      </c>
      <c r="G846" s="16">
        <f t="shared" si="89"/>
        <v>-1326022.1768071521</v>
      </c>
    </row>
    <row r="847" spans="1:7">
      <c r="A847">
        <f t="shared" si="90"/>
        <v>820</v>
      </c>
      <c r="B847" s="16">
        <f t="shared" si="84"/>
        <v>1357.7804496119563</v>
      </c>
      <c r="C847" s="16">
        <f t="shared" si="85"/>
        <v>-3937.6677503623087</v>
      </c>
      <c r="D847" s="16">
        <f t="shared" si="86"/>
        <v>-517937.65632532281</v>
      </c>
      <c r="E847" s="16">
        <f t="shared" si="87"/>
        <v>5295.4481999742648</v>
      </c>
      <c r="F847" s="16">
        <f t="shared" si="88"/>
        <v>1631317.6250071265</v>
      </c>
      <c r="G847" s="16">
        <f t="shared" si="89"/>
        <v>-1331317.6250071265</v>
      </c>
    </row>
    <row r="848" spans="1:7">
      <c r="A848">
        <f t="shared" si="90"/>
        <v>821</v>
      </c>
      <c r="B848" s="16">
        <f t="shared" si="84"/>
        <v>1357.7804496119563</v>
      </c>
      <c r="C848" s="16">
        <f t="shared" si="85"/>
        <v>-3953.3927630849171</v>
      </c>
      <c r="D848" s="16">
        <f t="shared" si="86"/>
        <v>-521891.04908840772</v>
      </c>
      <c r="E848" s="16">
        <f t="shared" si="87"/>
        <v>5311.1732126968736</v>
      </c>
      <c r="F848" s="16">
        <f t="shared" si="88"/>
        <v>1636628.7982198233</v>
      </c>
      <c r="G848" s="16">
        <f t="shared" si="89"/>
        <v>-1336628.7982198233</v>
      </c>
    </row>
    <row r="849" spans="1:7">
      <c r="A849">
        <f t="shared" si="90"/>
        <v>822</v>
      </c>
      <c r="B849" s="16">
        <f t="shared" si="84"/>
        <v>1357.7804496119563</v>
      </c>
      <c r="C849" s="16">
        <f t="shared" si="85"/>
        <v>-3969.1644717652202</v>
      </c>
      <c r="D849" s="16">
        <f t="shared" si="86"/>
        <v>-525860.21356017294</v>
      </c>
      <c r="E849" s="16">
        <f t="shared" si="87"/>
        <v>5326.9449213771768</v>
      </c>
      <c r="F849" s="16">
        <f t="shared" si="88"/>
        <v>1641955.7431412004</v>
      </c>
      <c r="G849" s="16">
        <f t="shared" si="89"/>
        <v>-1341955.7431412004</v>
      </c>
    </row>
    <row r="850" spans="1:7">
      <c r="A850">
        <f t="shared" si="90"/>
        <v>823</v>
      </c>
      <c r="B850" s="16">
        <f t="shared" si="84"/>
        <v>1357.7804496119563</v>
      </c>
      <c r="C850" s="16">
        <f t="shared" si="85"/>
        <v>-3984.983015068447</v>
      </c>
      <c r="D850" s="16">
        <f t="shared" si="86"/>
        <v>-529845.1965752414</v>
      </c>
      <c r="E850" s="16">
        <f t="shared" si="87"/>
        <v>5342.7634646804036</v>
      </c>
      <c r="F850" s="16">
        <f t="shared" si="88"/>
        <v>1647298.5066058808</v>
      </c>
      <c r="G850" s="16">
        <f t="shared" si="89"/>
        <v>-1347298.5066058808</v>
      </c>
    </row>
    <row r="851" spans="1:7">
      <c r="A851">
        <f t="shared" si="90"/>
        <v>824</v>
      </c>
      <c r="B851" s="16">
        <f t="shared" si="84"/>
        <v>1357.7804496119563</v>
      </c>
      <c r="C851" s="16">
        <f t="shared" si="85"/>
        <v>-4000.8485320715959</v>
      </c>
      <c r="D851" s="16">
        <f t="shared" si="86"/>
        <v>-533846.04510731297</v>
      </c>
      <c r="E851" s="16">
        <f t="shared" si="87"/>
        <v>5358.6289816835524</v>
      </c>
      <c r="F851" s="16">
        <f t="shared" si="88"/>
        <v>1652657.1355875644</v>
      </c>
      <c r="G851" s="16">
        <f t="shared" si="89"/>
        <v>-1352657.1355875644</v>
      </c>
    </row>
    <row r="852" spans="1:7">
      <c r="A852">
        <f t="shared" si="90"/>
        <v>825</v>
      </c>
      <c r="B852" s="16">
        <f t="shared" si="84"/>
        <v>1357.7804496119563</v>
      </c>
      <c r="C852" s="16">
        <f t="shared" si="85"/>
        <v>-4016.7611622646587</v>
      </c>
      <c r="D852" s="16">
        <f t="shared" si="86"/>
        <v>-537862.80626957759</v>
      </c>
      <c r="E852" s="16">
        <f t="shared" si="87"/>
        <v>5374.5416118766152</v>
      </c>
      <c r="F852" s="16">
        <f t="shared" si="88"/>
        <v>1658031.677199441</v>
      </c>
      <c r="G852" s="16">
        <f t="shared" si="89"/>
        <v>-1358031.677199441</v>
      </c>
    </row>
    <row r="853" spans="1:7">
      <c r="A853">
        <f t="shared" si="90"/>
        <v>826</v>
      </c>
      <c r="B853" s="16">
        <f t="shared" si="84"/>
        <v>1357.7804496119563</v>
      </c>
      <c r="C853" s="16">
        <f t="shared" si="85"/>
        <v>-4032.721045551848</v>
      </c>
      <c r="D853" s="16">
        <f t="shared" si="86"/>
        <v>-541895.52731512941</v>
      </c>
      <c r="E853" s="16">
        <f t="shared" si="87"/>
        <v>5390.5014951638041</v>
      </c>
      <c r="F853" s="16">
        <f t="shared" si="88"/>
        <v>1663422.1786946049</v>
      </c>
      <c r="G853" s="16">
        <f t="shared" si="89"/>
        <v>-1363422.1786946049</v>
      </c>
    </row>
    <row r="854" spans="1:7">
      <c r="A854">
        <f t="shared" si="90"/>
        <v>827</v>
      </c>
      <c r="B854" s="16">
        <f t="shared" si="84"/>
        <v>1357.7804496119563</v>
      </c>
      <c r="C854" s="16">
        <f t="shared" si="85"/>
        <v>-4048.7283222528267</v>
      </c>
      <c r="D854" s="16">
        <f t="shared" si="86"/>
        <v>-545944.25563738227</v>
      </c>
      <c r="E854" s="16">
        <f t="shared" si="87"/>
        <v>5406.5087718647828</v>
      </c>
      <c r="F854" s="16">
        <f t="shared" si="88"/>
        <v>1668828.6874664696</v>
      </c>
      <c r="G854" s="16">
        <f t="shared" si="89"/>
        <v>-1368828.6874664696</v>
      </c>
    </row>
    <row r="855" spans="1:7">
      <c r="A855">
        <f t="shared" si="90"/>
        <v>828</v>
      </c>
      <c r="B855" s="16">
        <f t="shared" si="84"/>
        <v>1357.7804496119563</v>
      </c>
      <c r="C855" s="16">
        <f t="shared" si="85"/>
        <v>-4064.783133103942</v>
      </c>
      <c r="D855" s="16">
        <f t="shared" si="86"/>
        <v>-550009.03877048625</v>
      </c>
      <c r="E855" s="16">
        <f t="shared" si="87"/>
        <v>5422.5635827158985</v>
      </c>
      <c r="F855" s="16">
        <f t="shared" si="88"/>
        <v>1674251.2510491854</v>
      </c>
      <c r="G855" s="16">
        <f t="shared" si="89"/>
        <v>-1374251.2510491854</v>
      </c>
    </row>
    <row r="856" spans="1:7">
      <c r="A856">
        <f t="shared" si="90"/>
        <v>829</v>
      </c>
      <c r="B856" s="16">
        <f t="shared" si="84"/>
        <v>1357.7804496119563</v>
      </c>
      <c r="C856" s="16">
        <f t="shared" si="85"/>
        <v>-4080.8856192594617</v>
      </c>
      <c r="D856" s="16">
        <f t="shared" si="86"/>
        <v>-554089.92438974569</v>
      </c>
      <c r="E856" s="16">
        <f t="shared" si="87"/>
        <v>5438.6660688714182</v>
      </c>
      <c r="F856" s="16">
        <f t="shared" si="88"/>
        <v>1679689.9171180569</v>
      </c>
      <c r="G856" s="16">
        <f t="shared" si="89"/>
        <v>-1379689.9171180569</v>
      </c>
    </row>
    <row r="857" spans="1:7">
      <c r="A857">
        <f t="shared" si="90"/>
        <v>830</v>
      </c>
      <c r="B857" s="16">
        <f t="shared" si="84"/>
        <v>1357.7804496119563</v>
      </c>
      <c r="C857" s="16">
        <f t="shared" si="85"/>
        <v>-4097.0359222928173</v>
      </c>
      <c r="D857" s="16">
        <f t="shared" si="86"/>
        <v>-558186.96031203854</v>
      </c>
      <c r="E857" s="16">
        <f t="shared" si="87"/>
        <v>5454.8163719047734</v>
      </c>
      <c r="F857" s="16">
        <f t="shared" si="88"/>
        <v>1685144.7334899616</v>
      </c>
      <c r="G857" s="16">
        <f t="shared" si="89"/>
        <v>-1385144.7334899616</v>
      </c>
    </row>
    <row r="858" spans="1:7">
      <c r="A858">
        <f t="shared" si="90"/>
        <v>831</v>
      </c>
      <c r="B858" s="16">
        <f t="shared" si="84"/>
        <v>1357.7804496119563</v>
      </c>
      <c r="C858" s="16">
        <f t="shared" si="85"/>
        <v>-4113.234184197845</v>
      </c>
      <c r="D858" s="16">
        <f t="shared" si="86"/>
        <v>-562300.19449623639</v>
      </c>
      <c r="E858" s="16">
        <f t="shared" si="87"/>
        <v>5471.0146338098011</v>
      </c>
      <c r="F858" s="16">
        <f t="shared" si="88"/>
        <v>1690615.7481237715</v>
      </c>
      <c r="G858" s="16">
        <f t="shared" si="89"/>
        <v>-1390615.7481237715</v>
      </c>
    </row>
    <row r="859" spans="1:7">
      <c r="A859">
        <f t="shared" si="90"/>
        <v>832</v>
      </c>
      <c r="B859" s="16">
        <f t="shared" si="84"/>
        <v>1357.7804496119563</v>
      </c>
      <c r="C859" s="16">
        <f t="shared" si="85"/>
        <v>-4129.4805473900396</v>
      </c>
      <c r="D859" s="16">
        <f t="shared" si="86"/>
        <v>-566429.67504362646</v>
      </c>
      <c r="E859" s="16">
        <f t="shared" si="87"/>
        <v>5487.2609970019957</v>
      </c>
      <c r="F859" s="16">
        <f t="shared" si="88"/>
        <v>1696103.0091207735</v>
      </c>
      <c r="G859" s="16">
        <f t="shared" si="89"/>
        <v>-1396103.0091207735</v>
      </c>
    </row>
    <row r="860" spans="1:7">
      <c r="A860">
        <f t="shared" si="90"/>
        <v>833</v>
      </c>
      <c r="B860" s="16">
        <f t="shared" si="84"/>
        <v>1357.7804496119563</v>
      </c>
      <c r="C860" s="16">
        <f t="shared" si="85"/>
        <v>-4145.7751547078005</v>
      </c>
      <c r="D860" s="16">
        <f t="shared" si="86"/>
        <v>-570575.45019833429</v>
      </c>
      <c r="E860" s="16">
        <f t="shared" si="87"/>
        <v>5503.5556043197566</v>
      </c>
      <c r="F860" s="16">
        <f t="shared" si="88"/>
        <v>1701606.5647250933</v>
      </c>
      <c r="G860" s="16">
        <f t="shared" si="89"/>
        <v>-1401606.5647250933</v>
      </c>
    </row>
    <row r="861" spans="1:7">
      <c r="A861">
        <f t="shared" si="90"/>
        <v>834</v>
      </c>
      <c r="B861" s="16">
        <f t="shared" ref="B861:B924" si="91">$C$24</f>
        <v>1357.7804496119563</v>
      </c>
      <c r="C861" s="16">
        <f t="shared" ref="C861:C924" si="92">$C$21*G860</f>
        <v>-4162.1181494136936</v>
      </c>
      <c r="D861" s="16">
        <f t="shared" ref="D861:D924" si="93">D860+C861</f>
        <v>-574737.56834774802</v>
      </c>
      <c r="E861" s="16">
        <f t="shared" ref="E861:E924" si="94">B861-C861</f>
        <v>5519.8985990256497</v>
      </c>
      <c r="F861" s="16">
        <f t="shared" ref="F861:F924" si="95">F860+E861</f>
        <v>1707126.4633241189</v>
      </c>
      <c r="G861" s="16">
        <f t="shared" ref="G861:G924" si="96">G860-E861</f>
        <v>-1407126.4633241189</v>
      </c>
    </row>
    <row r="862" spans="1:7">
      <c r="A862">
        <f t="shared" ref="A862:A925" si="97">A861+1</f>
        <v>835</v>
      </c>
      <c r="B862" s="16">
        <f t="shared" si="91"/>
        <v>1357.7804496119563</v>
      </c>
      <c r="C862" s="16">
        <f t="shared" si="92"/>
        <v>-4178.5096751957053</v>
      </c>
      <c r="D862" s="16">
        <f t="shared" si="93"/>
        <v>-578916.07802294369</v>
      </c>
      <c r="E862" s="16">
        <f t="shared" si="94"/>
        <v>5536.2901248076614</v>
      </c>
      <c r="F862" s="16">
        <f t="shared" si="95"/>
        <v>1712662.7534489266</v>
      </c>
      <c r="G862" s="16">
        <f t="shared" si="96"/>
        <v>-1412662.7534489266</v>
      </c>
    </row>
    <row r="863" spans="1:7">
      <c r="A863">
        <f t="shared" si="97"/>
        <v>836</v>
      </c>
      <c r="B863" s="16">
        <f t="shared" si="91"/>
        <v>1357.7804496119563</v>
      </c>
      <c r="C863" s="16">
        <f t="shared" si="92"/>
        <v>-4194.949876168509</v>
      </c>
      <c r="D863" s="16">
        <f t="shared" si="93"/>
        <v>-583111.0278991122</v>
      </c>
      <c r="E863" s="16">
        <f t="shared" si="94"/>
        <v>5552.7303257804651</v>
      </c>
      <c r="F863" s="16">
        <f t="shared" si="95"/>
        <v>1718215.4837747072</v>
      </c>
      <c r="G863" s="16">
        <f t="shared" si="96"/>
        <v>-1418215.4837747072</v>
      </c>
    </row>
    <row r="864" spans="1:7">
      <c r="A864">
        <f t="shared" si="97"/>
        <v>837</v>
      </c>
      <c r="B864" s="16">
        <f t="shared" si="91"/>
        <v>1357.7804496119563</v>
      </c>
      <c r="C864" s="16">
        <f t="shared" si="92"/>
        <v>-4211.4388968747326</v>
      </c>
      <c r="D864" s="16">
        <f t="shared" si="93"/>
        <v>-587322.46679598698</v>
      </c>
      <c r="E864" s="16">
        <f t="shared" si="94"/>
        <v>5569.2193464866887</v>
      </c>
      <c r="F864" s="16">
        <f t="shared" si="95"/>
        <v>1723784.7031211939</v>
      </c>
      <c r="G864" s="16">
        <f t="shared" si="96"/>
        <v>-1423784.7031211939</v>
      </c>
    </row>
    <row r="865" spans="1:7">
      <c r="A865">
        <f t="shared" si="97"/>
        <v>838</v>
      </c>
      <c r="B865" s="16">
        <f t="shared" si="91"/>
        <v>1357.7804496119563</v>
      </c>
      <c r="C865" s="16">
        <f t="shared" si="92"/>
        <v>-4227.976882286227</v>
      </c>
      <c r="D865" s="16">
        <f t="shared" si="93"/>
        <v>-591550.44367827324</v>
      </c>
      <c r="E865" s="16">
        <f t="shared" si="94"/>
        <v>5585.7573318981831</v>
      </c>
      <c r="F865" s="16">
        <f t="shared" si="95"/>
        <v>1729370.4604530921</v>
      </c>
      <c r="G865" s="16">
        <f t="shared" si="96"/>
        <v>-1429370.4604530921</v>
      </c>
    </row>
    <row r="866" spans="1:7">
      <c r="A866">
        <f t="shared" si="97"/>
        <v>839</v>
      </c>
      <c r="B866" s="16">
        <f t="shared" si="91"/>
        <v>1357.7804496119563</v>
      </c>
      <c r="C866" s="16">
        <f t="shared" si="92"/>
        <v>-4244.5639778053419</v>
      </c>
      <c r="D866" s="16">
        <f t="shared" si="93"/>
        <v>-595795.00765607855</v>
      </c>
      <c r="E866" s="16">
        <f t="shared" si="94"/>
        <v>5602.344427417298</v>
      </c>
      <c r="F866" s="16">
        <f t="shared" si="95"/>
        <v>1734972.8048805094</v>
      </c>
      <c r="G866" s="16">
        <f t="shared" si="96"/>
        <v>-1434972.8048805094</v>
      </c>
    </row>
    <row r="867" spans="1:7">
      <c r="A867">
        <f t="shared" si="97"/>
        <v>840</v>
      </c>
      <c r="B867" s="16">
        <f t="shared" si="91"/>
        <v>1357.7804496119563</v>
      </c>
      <c r="C867" s="16">
        <f t="shared" si="92"/>
        <v>-4261.2003292662057</v>
      </c>
      <c r="D867" s="16">
        <f t="shared" si="93"/>
        <v>-600056.20798534481</v>
      </c>
      <c r="E867" s="16">
        <f t="shared" si="94"/>
        <v>5618.9807788781618</v>
      </c>
      <c r="F867" s="16">
        <f t="shared" si="95"/>
        <v>1740591.7856593875</v>
      </c>
      <c r="G867" s="16">
        <f t="shared" si="96"/>
        <v>-1440591.7856593875</v>
      </c>
    </row>
    <row r="868" spans="1:7">
      <c r="A868">
        <f t="shared" si="97"/>
        <v>841</v>
      </c>
      <c r="B868" s="16">
        <f t="shared" si="91"/>
        <v>1357.7804496119563</v>
      </c>
      <c r="C868" s="16">
        <f t="shared" si="92"/>
        <v>-4277.8860829360037</v>
      </c>
      <c r="D868" s="16">
        <f t="shared" si="93"/>
        <v>-604334.09406828077</v>
      </c>
      <c r="E868" s="16">
        <f t="shared" si="94"/>
        <v>5635.6665325479598</v>
      </c>
      <c r="F868" s="16">
        <f t="shared" si="95"/>
        <v>1746227.4521919354</v>
      </c>
      <c r="G868" s="16">
        <f t="shared" si="96"/>
        <v>-1446227.4521919354</v>
      </c>
    </row>
    <row r="869" spans="1:7">
      <c r="A869">
        <f t="shared" si="97"/>
        <v>842</v>
      </c>
      <c r="B869" s="16">
        <f t="shared" si="91"/>
        <v>1357.7804496119563</v>
      </c>
      <c r="C869" s="16">
        <f t="shared" si="92"/>
        <v>-4294.6213855162696</v>
      </c>
      <c r="D869" s="16">
        <f t="shared" si="93"/>
        <v>-608628.71545379702</v>
      </c>
      <c r="E869" s="16">
        <f t="shared" si="94"/>
        <v>5652.4018351282257</v>
      </c>
      <c r="F869" s="16">
        <f t="shared" si="95"/>
        <v>1751879.8540270636</v>
      </c>
      <c r="G869" s="16">
        <f t="shared" si="96"/>
        <v>-1451879.8540270636</v>
      </c>
    </row>
    <row r="870" spans="1:7">
      <c r="A870">
        <f t="shared" si="97"/>
        <v>843</v>
      </c>
      <c r="B870" s="16">
        <f t="shared" si="91"/>
        <v>1357.7804496119563</v>
      </c>
      <c r="C870" s="16">
        <f t="shared" si="92"/>
        <v>-4311.4063841441694</v>
      </c>
      <c r="D870" s="16">
        <f t="shared" si="93"/>
        <v>-612940.12183794123</v>
      </c>
      <c r="E870" s="16">
        <f t="shared" si="94"/>
        <v>5669.1868337561255</v>
      </c>
      <c r="F870" s="16">
        <f t="shared" si="95"/>
        <v>1757549.0408608196</v>
      </c>
      <c r="G870" s="16">
        <f t="shared" si="96"/>
        <v>-1457549.0408608196</v>
      </c>
    </row>
    <row r="871" spans="1:7">
      <c r="A871">
        <f t="shared" si="97"/>
        <v>844</v>
      </c>
      <c r="B871" s="16">
        <f t="shared" si="91"/>
        <v>1357.7804496119563</v>
      </c>
      <c r="C871" s="16">
        <f t="shared" si="92"/>
        <v>-4328.2412263938004</v>
      </c>
      <c r="D871" s="16">
        <f t="shared" si="93"/>
        <v>-617268.36306433508</v>
      </c>
      <c r="E871" s="16">
        <f t="shared" si="94"/>
        <v>5686.0216760057565</v>
      </c>
      <c r="F871" s="16">
        <f t="shared" si="95"/>
        <v>1763235.0625368254</v>
      </c>
      <c r="G871" s="16">
        <f t="shared" si="96"/>
        <v>-1463235.0625368254</v>
      </c>
    </row>
    <row r="872" spans="1:7">
      <c r="A872">
        <f t="shared" si="97"/>
        <v>845</v>
      </c>
      <c r="B872" s="16">
        <f t="shared" si="91"/>
        <v>1357.7804496119563</v>
      </c>
      <c r="C872" s="16">
        <f t="shared" si="92"/>
        <v>-4345.1260602774837</v>
      </c>
      <c r="D872" s="16">
        <f t="shared" si="93"/>
        <v>-621613.48912461253</v>
      </c>
      <c r="E872" s="16">
        <f t="shared" si="94"/>
        <v>5702.9065098894398</v>
      </c>
      <c r="F872" s="16">
        <f t="shared" si="95"/>
        <v>1768937.9690467149</v>
      </c>
      <c r="G872" s="16">
        <f t="shared" si="96"/>
        <v>-1468937.9690467149</v>
      </c>
    </row>
    <row r="873" spans="1:7">
      <c r="A873">
        <f t="shared" si="97"/>
        <v>846</v>
      </c>
      <c r="B873" s="16">
        <f t="shared" si="91"/>
        <v>1357.7804496119563</v>
      </c>
      <c r="C873" s="16">
        <f t="shared" si="92"/>
        <v>-4362.06103424707</v>
      </c>
      <c r="D873" s="16">
        <f t="shared" si="93"/>
        <v>-625975.55015885958</v>
      </c>
      <c r="E873" s="16">
        <f t="shared" si="94"/>
        <v>5719.8414838590261</v>
      </c>
      <c r="F873" s="16">
        <f t="shared" si="95"/>
        <v>1774657.8105305741</v>
      </c>
      <c r="G873" s="16">
        <f t="shared" si="96"/>
        <v>-1474657.8105305741</v>
      </c>
    </row>
    <row r="874" spans="1:7">
      <c r="A874">
        <f t="shared" si="97"/>
        <v>847</v>
      </c>
      <c r="B874" s="16">
        <f t="shared" si="91"/>
        <v>1357.7804496119563</v>
      </c>
      <c r="C874" s="16">
        <f t="shared" si="92"/>
        <v>-4379.0462971952411</v>
      </c>
      <c r="D874" s="16">
        <f t="shared" si="93"/>
        <v>-630354.59645605483</v>
      </c>
      <c r="E874" s="16">
        <f t="shared" si="94"/>
        <v>5736.8267468071972</v>
      </c>
      <c r="F874" s="16">
        <f t="shared" si="95"/>
        <v>1780394.6372773813</v>
      </c>
      <c r="G874" s="16">
        <f t="shared" si="96"/>
        <v>-1480394.6372773813</v>
      </c>
    </row>
    <row r="875" spans="1:7">
      <c r="A875">
        <f t="shared" si="97"/>
        <v>848</v>
      </c>
      <c r="B875" s="16">
        <f t="shared" si="91"/>
        <v>1357.7804496119563</v>
      </c>
      <c r="C875" s="16">
        <f t="shared" si="92"/>
        <v>-4396.0819984568225</v>
      </c>
      <c r="D875" s="16">
        <f t="shared" si="93"/>
        <v>-634750.67845451168</v>
      </c>
      <c r="E875" s="16">
        <f t="shared" si="94"/>
        <v>5753.8624480687786</v>
      </c>
      <c r="F875" s="16">
        <f t="shared" si="95"/>
        <v>1786148.4997254501</v>
      </c>
      <c r="G875" s="16">
        <f t="shared" si="96"/>
        <v>-1486148.4997254501</v>
      </c>
    </row>
    <row r="876" spans="1:7">
      <c r="A876">
        <f t="shared" si="97"/>
        <v>849</v>
      </c>
      <c r="B876" s="16">
        <f t="shared" si="91"/>
        <v>1357.7804496119563</v>
      </c>
      <c r="C876" s="16">
        <f t="shared" si="92"/>
        <v>-4413.1682878100937</v>
      </c>
      <c r="D876" s="16">
        <f t="shared" si="93"/>
        <v>-639163.84674232174</v>
      </c>
      <c r="E876" s="16">
        <f t="shared" si="94"/>
        <v>5770.9487374220498</v>
      </c>
      <c r="F876" s="16">
        <f t="shared" si="95"/>
        <v>1791919.4484628721</v>
      </c>
      <c r="G876" s="16">
        <f t="shared" si="96"/>
        <v>-1491919.4484628721</v>
      </c>
    </row>
    <row r="877" spans="1:7">
      <c r="A877">
        <f t="shared" si="97"/>
        <v>850</v>
      </c>
      <c r="B877" s="16">
        <f t="shared" si="91"/>
        <v>1357.7804496119563</v>
      </c>
      <c r="C877" s="16">
        <f t="shared" si="92"/>
        <v>-4430.3053154781055</v>
      </c>
      <c r="D877" s="16">
        <f t="shared" si="93"/>
        <v>-643594.15205779986</v>
      </c>
      <c r="E877" s="16">
        <f t="shared" si="94"/>
        <v>5788.0857650900616</v>
      </c>
      <c r="F877" s="16">
        <f t="shared" si="95"/>
        <v>1797707.5342279621</v>
      </c>
      <c r="G877" s="16">
        <f t="shared" si="96"/>
        <v>-1497707.5342279621</v>
      </c>
    </row>
    <row r="878" spans="1:7">
      <c r="A878">
        <f t="shared" si="97"/>
        <v>851</v>
      </c>
      <c r="B878" s="16">
        <f t="shared" si="91"/>
        <v>1357.7804496119563</v>
      </c>
      <c r="C878" s="16">
        <f t="shared" si="92"/>
        <v>-4447.4932321300003</v>
      </c>
      <c r="D878" s="16">
        <f t="shared" si="93"/>
        <v>-648041.64528992982</v>
      </c>
      <c r="E878" s="16">
        <f t="shared" si="94"/>
        <v>5805.2736817419564</v>
      </c>
      <c r="F878" s="16">
        <f t="shared" si="95"/>
        <v>1803512.807909704</v>
      </c>
      <c r="G878" s="16">
        <f t="shared" si="96"/>
        <v>-1503512.807909704</v>
      </c>
    </row>
    <row r="879" spans="1:7">
      <c r="A879">
        <f t="shared" si="97"/>
        <v>852</v>
      </c>
      <c r="B879" s="16">
        <f t="shared" si="91"/>
        <v>1357.7804496119563</v>
      </c>
      <c r="C879" s="16">
        <f t="shared" si="92"/>
        <v>-4464.7321888823408</v>
      </c>
      <c r="D879" s="16">
        <f t="shared" si="93"/>
        <v>-652506.37747881212</v>
      </c>
      <c r="E879" s="16">
        <f t="shared" si="94"/>
        <v>5822.5126384942969</v>
      </c>
      <c r="F879" s="16">
        <f t="shared" si="95"/>
        <v>1809335.3205481984</v>
      </c>
      <c r="G879" s="16">
        <f t="shared" si="96"/>
        <v>-1509335.3205481984</v>
      </c>
    </row>
    <row r="880" spans="1:7">
      <c r="A880">
        <f t="shared" si="97"/>
        <v>853</v>
      </c>
      <c r="B880" s="16">
        <f t="shared" si="91"/>
        <v>1357.7804496119563</v>
      </c>
      <c r="C880" s="16">
        <f t="shared" si="92"/>
        <v>-4482.0223373004319</v>
      </c>
      <c r="D880" s="16">
        <f t="shared" si="93"/>
        <v>-656988.39981611259</v>
      </c>
      <c r="E880" s="16">
        <f t="shared" si="94"/>
        <v>5839.802786912388</v>
      </c>
      <c r="F880" s="16">
        <f t="shared" si="95"/>
        <v>1815175.1233351107</v>
      </c>
      <c r="G880" s="16">
        <f t="shared" si="96"/>
        <v>-1515175.1233351107</v>
      </c>
    </row>
    <row r="881" spans="1:7">
      <c r="A881">
        <f t="shared" si="97"/>
        <v>854</v>
      </c>
      <c r="B881" s="16">
        <f t="shared" si="91"/>
        <v>1357.7804496119563</v>
      </c>
      <c r="C881" s="16">
        <f t="shared" si="92"/>
        <v>-4499.3638293996582</v>
      </c>
      <c r="D881" s="16">
        <f t="shared" si="93"/>
        <v>-661487.76364551228</v>
      </c>
      <c r="E881" s="16">
        <f t="shared" si="94"/>
        <v>5857.1442790116143</v>
      </c>
      <c r="F881" s="16">
        <f t="shared" si="95"/>
        <v>1821032.2676141222</v>
      </c>
      <c r="G881" s="16">
        <f t="shared" si="96"/>
        <v>-1521032.2676141222</v>
      </c>
    </row>
    <row r="882" spans="1:7">
      <c r="A882">
        <f t="shared" si="97"/>
        <v>855</v>
      </c>
      <c r="B882" s="16">
        <f t="shared" si="91"/>
        <v>1357.7804496119563</v>
      </c>
      <c r="C882" s="16">
        <f t="shared" si="92"/>
        <v>-4516.7568176468203</v>
      </c>
      <c r="D882" s="16">
        <f t="shared" si="93"/>
        <v>-666004.52046315908</v>
      </c>
      <c r="E882" s="16">
        <f t="shared" si="94"/>
        <v>5874.5372672587764</v>
      </c>
      <c r="F882" s="16">
        <f t="shared" si="95"/>
        <v>1826906.8048813811</v>
      </c>
      <c r="G882" s="16">
        <f t="shared" si="96"/>
        <v>-1526906.8048813811</v>
      </c>
    </row>
    <row r="883" spans="1:7">
      <c r="A883">
        <f t="shared" si="97"/>
        <v>856</v>
      </c>
      <c r="B883" s="16">
        <f t="shared" si="91"/>
        <v>1357.7804496119563</v>
      </c>
      <c r="C883" s="16">
        <f t="shared" si="92"/>
        <v>-4534.2014549614732</v>
      </c>
      <c r="D883" s="16">
        <f t="shared" si="93"/>
        <v>-670538.72191812051</v>
      </c>
      <c r="E883" s="16">
        <f t="shared" si="94"/>
        <v>5891.9819045734293</v>
      </c>
      <c r="F883" s="16">
        <f t="shared" si="95"/>
        <v>1832798.7867859546</v>
      </c>
      <c r="G883" s="16">
        <f t="shared" si="96"/>
        <v>-1532798.7867859546</v>
      </c>
    </row>
    <row r="884" spans="1:7">
      <c r="A884">
        <f t="shared" si="97"/>
        <v>857</v>
      </c>
      <c r="B884" s="16">
        <f t="shared" si="91"/>
        <v>1357.7804496119563</v>
      </c>
      <c r="C884" s="16">
        <f t="shared" si="92"/>
        <v>-4551.6978947172702</v>
      </c>
      <c r="D884" s="16">
        <f t="shared" si="93"/>
        <v>-675090.41981283773</v>
      </c>
      <c r="E884" s="16">
        <f t="shared" si="94"/>
        <v>5909.4783443292263</v>
      </c>
      <c r="F884" s="16">
        <f t="shared" si="95"/>
        <v>1838708.2651302838</v>
      </c>
      <c r="G884" s="16">
        <f t="shared" si="96"/>
        <v>-1538708.2651302838</v>
      </c>
    </row>
    <row r="885" spans="1:7">
      <c r="A885">
        <f t="shared" si="97"/>
        <v>858</v>
      </c>
      <c r="B885" s="16">
        <f t="shared" si="91"/>
        <v>1357.7804496119563</v>
      </c>
      <c r="C885" s="16">
        <f t="shared" si="92"/>
        <v>-4569.2462907433146</v>
      </c>
      <c r="D885" s="16">
        <f t="shared" si="93"/>
        <v>-679659.66610358108</v>
      </c>
      <c r="E885" s="16">
        <f t="shared" si="94"/>
        <v>5927.0267403552707</v>
      </c>
      <c r="F885" s="16">
        <f t="shared" si="95"/>
        <v>1844635.291870639</v>
      </c>
      <c r="G885" s="16">
        <f t="shared" si="96"/>
        <v>-1544635.291870639</v>
      </c>
    </row>
    <row r="886" spans="1:7">
      <c r="A886">
        <f t="shared" si="97"/>
        <v>859</v>
      </c>
      <c r="B886" s="16">
        <f t="shared" si="91"/>
        <v>1357.7804496119563</v>
      </c>
      <c r="C886" s="16">
        <f t="shared" si="92"/>
        <v>-4586.8467973255101</v>
      </c>
      <c r="D886" s="16">
        <f t="shared" si="93"/>
        <v>-684246.51290090661</v>
      </c>
      <c r="E886" s="16">
        <f t="shared" si="94"/>
        <v>5944.6272469374662</v>
      </c>
      <c r="F886" s="16">
        <f t="shared" si="95"/>
        <v>1850579.9191175764</v>
      </c>
      <c r="G886" s="16">
        <f t="shared" si="96"/>
        <v>-1550579.9191175764</v>
      </c>
    </row>
    <row r="887" spans="1:7">
      <c r="A887">
        <f t="shared" si="97"/>
        <v>860</v>
      </c>
      <c r="B887" s="16">
        <f t="shared" si="91"/>
        <v>1357.7804496119563</v>
      </c>
      <c r="C887" s="16">
        <f t="shared" si="92"/>
        <v>-4604.4995692079183</v>
      </c>
      <c r="D887" s="16">
        <f t="shared" si="93"/>
        <v>-688851.01247011451</v>
      </c>
      <c r="E887" s="16">
        <f t="shared" si="94"/>
        <v>5962.2800188198744</v>
      </c>
      <c r="F887" s="16">
        <f t="shared" si="95"/>
        <v>1856542.1991363964</v>
      </c>
      <c r="G887" s="16">
        <f t="shared" si="96"/>
        <v>-1556542.1991363964</v>
      </c>
    </row>
    <row r="888" spans="1:7">
      <c r="A888">
        <f t="shared" si="97"/>
        <v>861</v>
      </c>
      <c r="B888" s="16">
        <f t="shared" si="91"/>
        <v>1357.7804496119563</v>
      </c>
      <c r="C888" s="16">
        <f t="shared" si="92"/>
        <v>-4622.2047615941174</v>
      </c>
      <c r="D888" s="16">
        <f t="shared" si="93"/>
        <v>-693473.21723170858</v>
      </c>
      <c r="E888" s="16">
        <f t="shared" si="94"/>
        <v>5979.9852112060735</v>
      </c>
      <c r="F888" s="16">
        <f t="shared" si="95"/>
        <v>1862522.1843476025</v>
      </c>
      <c r="G888" s="16">
        <f t="shared" si="96"/>
        <v>-1562522.1843476025</v>
      </c>
    </row>
    <row r="889" spans="1:7">
      <c r="A889">
        <f t="shared" si="97"/>
        <v>862</v>
      </c>
      <c r="B889" s="16">
        <f t="shared" si="91"/>
        <v>1357.7804496119563</v>
      </c>
      <c r="C889" s="16">
        <f t="shared" si="92"/>
        <v>-4639.9625301485676</v>
      </c>
      <c r="D889" s="16">
        <f t="shared" si="93"/>
        <v>-698113.17976185714</v>
      </c>
      <c r="E889" s="16">
        <f t="shared" si="94"/>
        <v>5997.7429797605237</v>
      </c>
      <c r="F889" s="16">
        <f t="shared" si="95"/>
        <v>1868519.9273273631</v>
      </c>
      <c r="G889" s="16">
        <f t="shared" si="96"/>
        <v>-1568519.9273273631</v>
      </c>
    </row>
    <row r="890" spans="1:7">
      <c r="A890">
        <f t="shared" si="97"/>
        <v>863</v>
      </c>
      <c r="B890" s="16">
        <f t="shared" si="91"/>
        <v>1357.7804496119563</v>
      </c>
      <c r="C890" s="16">
        <f t="shared" si="92"/>
        <v>-4657.7730309979806</v>
      </c>
      <c r="D890" s="16">
        <f t="shared" si="93"/>
        <v>-702770.9527928551</v>
      </c>
      <c r="E890" s="16">
        <f t="shared" si="94"/>
        <v>6015.5534806099367</v>
      </c>
      <c r="F890" s="16">
        <f t="shared" si="95"/>
        <v>1874535.4808079731</v>
      </c>
      <c r="G890" s="16">
        <f t="shared" si="96"/>
        <v>-1574535.4808079731</v>
      </c>
    </row>
    <row r="891" spans="1:7">
      <c r="A891">
        <f t="shared" si="97"/>
        <v>864</v>
      </c>
      <c r="B891" s="16">
        <f t="shared" si="91"/>
        <v>1357.7804496119563</v>
      </c>
      <c r="C891" s="16">
        <f t="shared" si="92"/>
        <v>-4675.6364207326933</v>
      </c>
      <c r="D891" s="16">
        <f t="shared" si="93"/>
        <v>-707446.58921358781</v>
      </c>
      <c r="E891" s="16">
        <f t="shared" si="94"/>
        <v>6033.4168703446494</v>
      </c>
      <c r="F891" s="16">
        <f t="shared" si="95"/>
        <v>1880568.8976783177</v>
      </c>
      <c r="G891" s="16">
        <f t="shared" si="96"/>
        <v>-1580568.8976783177</v>
      </c>
    </row>
    <row r="892" spans="1:7">
      <c r="A892">
        <f t="shared" si="97"/>
        <v>865</v>
      </c>
      <c r="B892" s="16">
        <f t="shared" si="91"/>
        <v>1357.7804496119563</v>
      </c>
      <c r="C892" s="16">
        <f t="shared" si="92"/>
        <v>-4693.5528564080396</v>
      </c>
      <c r="D892" s="16">
        <f t="shared" si="93"/>
        <v>-712140.14206999587</v>
      </c>
      <c r="E892" s="16">
        <f t="shared" si="94"/>
        <v>6051.3333060199957</v>
      </c>
      <c r="F892" s="16">
        <f t="shared" si="95"/>
        <v>1886620.2309843376</v>
      </c>
      <c r="G892" s="16">
        <f t="shared" si="96"/>
        <v>-1586620.2309843376</v>
      </c>
    </row>
    <row r="893" spans="1:7">
      <c r="A893">
        <f t="shared" si="97"/>
        <v>866</v>
      </c>
      <c r="B893" s="16">
        <f t="shared" si="91"/>
        <v>1357.7804496119563</v>
      </c>
      <c r="C893" s="16">
        <f t="shared" si="92"/>
        <v>-4711.522495545737</v>
      </c>
      <c r="D893" s="16">
        <f t="shared" si="93"/>
        <v>-716851.66456554155</v>
      </c>
      <c r="E893" s="16">
        <f t="shared" si="94"/>
        <v>6069.3029451576931</v>
      </c>
      <c r="F893" s="16">
        <f t="shared" si="95"/>
        <v>1892689.5339294954</v>
      </c>
      <c r="G893" s="16">
        <f t="shared" si="96"/>
        <v>-1592689.5339294954</v>
      </c>
    </row>
    <row r="894" spans="1:7">
      <c r="A894">
        <f t="shared" si="97"/>
        <v>867</v>
      </c>
      <c r="B894" s="16">
        <f t="shared" si="91"/>
        <v>1357.7804496119563</v>
      </c>
      <c r="C894" s="16">
        <f t="shared" si="92"/>
        <v>-4729.545496135268</v>
      </c>
      <c r="D894" s="16">
        <f t="shared" si="93"/>
        <v>-721581.2100616768</v>
      </c>
      <c r="E894" s="16">
        <f t="shared" si="94"/>
        <v>6087.3259457472241</v>
      </c>
      <c r="F894" s="16">
        <f t="shared" si="95"/>
        <v>1898776.8598752427</v>
      </c>
      <c r="G894" s="16">
        <f t="shared" si="96"/>
        <v>-1598776.8598752427</v>
      </c>
    </row>
    <row r="895" spans="1:7">
      <c r="A895">
        <f t="shared" si="97"/>
        <v>868</v>
      </c>
      <c r="B895" s="16">
        <f t="shared" si="91"/>
        <v>1357.7804496119563</v>
      </c>
      <c r="C895" s="16">
        <f t="shared" si="92"/>
        <v>-4747.6220166352705</v>
      </c>
      <c r="D895" s="16">
        <f t="shared" si="93"/>
        <v>-726328.83207831206</v>
      </c>
      <c r="E895" s="16">
        <f t="shared" si="94"/>
        <v>6105.4024662472266</v>
      </c>
      <c r="F895" s="16">
        <f t="shared" si="95"/>
        <v>1904882.26234149</v>
      </c>
      <c r="G895" s="16">
        <f t="shared" si="96"/>
        <v>-1604882.26234149</v>
      </c>
    </row>
    <row r="896" spans="1:7">
      <c r="A896">
        <f t="shared" si="97"/>
        <v>869</v>
      </c>
      <c r="B896" s="16">
        <f t="shared" si="91"/>
        <v>1357.7804496119563</v>
      </c>
      <c r="C896" s="16">
        <f t="shared" si="92"/>
        <v>-4765.7522159749315</v>
      </c>
      <c r="D896" s="16">
        <f t="shared" si="93"/>
        <v>-731094.58429428702</v>
      </c>
      <c r="E896" s="16">
        <f t="shared" si="94"/>
        <v>6123.5326655868876</v>
      </c>
      <c r="F896" s="16">
        <f t="shared" si="95"/>
        <v>1911005.7950070768</v>
      </c>
      <c r="G896" s="16">
        <f t="shared" si="96"/>
        <v>-1611005.7950070768</v>
      </c>
    </row>
    <row r="897" spans="1:7">
      <c r="A897">
        <f t="shared" si="97"/>
        <v>870</v>
      </c>
      <c r="B897" s="16">
        <f t="shared" si="91"/>
        <v>1357.7804496119563</v>
      </c>
      <c r="C897" s="16">
        <f t="shared" si="92"/>
        <v>-4783.936253555381</v>
      </c>
      <c r="D897" s="16">
        <f t="shared" si="93"/>
        <v>-735878.52054784237</v>
      </c>
      <c r="E897" s="16">
        <f t="shared" si="94"/>
        <v>6141.7167031673371</v>
      </c>
      <c r="F897" s="16">
        <f t="shared" si="95"/>
        <v>1917147.5117102442</v>
      </c>
      <c r="G897" s="16">
        <f t="shared" si="96"/>
        <v>-1617147.5117102442</v>
      </c>
    </row>
    <row r="898" spans="1:7">
      <c r="A898">
        <f t="shared" si="97"/>
        <v>871</v>
      </c>
      <c r="B898" s="16">
        <f t="shared" si="91"/>
        <v>1357.7804496119563</v>
      </c>
      <c r="C898" s="16">
        <f t="shared" si="92"/>
        <v>-4802.1742892511002</v>
      </c>
      <c r="D898" s="16">
        <f t="shared" si="93"/>
        <v>-740680.69483709347</v>
      </c>
      <c r="E898" s="16">
        <f t="shared" si="94"/>
        <v>6159.9547388630563</v>
      </c>
      <c r="F898" s="16">
        <f t="shared" si="95"/>
        <v>1923307.4664491073</v>
      </c>
      <c r="G898" s="16">
        <f t="shared" si="96"/>
        <v>-1623307.4664491073</v>
      </c>
    </row>
    <row r="899" spans="1:7">
      <c r="A899">
        <f t="shared" si="97"/>
        <v>872</v>
      </c>
      <c r="B899" s="16">
        <f t="shared" si="91"/>
        <v>1357.7804496119563</v>
      </c>
      <c r="C899" s="16">
        <f t="shared" si="92"/>
        <v>-4820.4664834113191</v>
      </c>
      <c r="D899" s="16">
        <f t="shared" si="93"/>
        <v>-745501.16132050473</v>
      </c>
      <c r="E899" s="16">
        <f t="shared" si="94"/>
        <v>6178.2469330232752</v>
      </c>
      <c r="F899" s="16">
        <f t="shared" si="95"/>
        <v>1929485.7133821305</v>
      </c>
      <c r="G899" s="16">
        <f t="shared" si="96"/>
        <v>-1629485.7133821305</v>
      </c>
    </row>
    <row r="900" spans="1:7">
      <c r="A900">
        <f t="shared" si="97"/>
        <v>873</v>
      </c>
      <c r="B900" s="16">
        <f t="shared" si="91"/>
        <v>1357.7804496119563</v>
      </c>
      <c r="C900" s="16">
        <f t="shared" si="92"/>
        <v>-4838.8129968614321</v>
      </c>
      <c r="D900" s="16">
        <f t="shared" si="93"/>
        <v>-750339.97431736614</v>
      </c>
      <c r="E900" s="16">
        <f t="shared" si="94"/>
        <v>6196.5934464733882</v>
      </c>
      <c r="F900" s="16">
        <f t="shared" si="95"/>
        <v>1935682.3068286038</v>
      </c>
      <c r="G900" s="16">
        <f t="shared" si="96"/>
        <v>-1635682.3068286038</v>
      </c>
    </row>
    <row r="901" spans="1:7">
      <c r="A901">
        <f t="shared" si="97"/>
        <v>874</v>
      </c>
      <c r="B901" s="16">
        <f t="shared" si="91"/>
        <v>1357.7804496119563</v>
      </c>
      <c r="C901" s="16">
        <f t="shared" si="92"/>
        <v>-4857.2139909044099</v>
      </c>
      <c r="D901" s="16">
        <f t="shared" si="93"/>
        <v>-755197.18830827053</v>
      </c>
      <c r="E901" s="16">
        <f t="shared" si="94"/>
        <v>6214.994440516366</v>
      </c>
      <c r="F901" s="16">
        <f t="shared" si="95"/>
        <v>1941897.3012691203</v>
      </c>
      <c r="G901" s="16">
        <f t="shared" si="96"/>
        <v>-1641897.3012691203</v>
      </c>
    </row>
    <row r="902" spans="1:7">
      <c r="A902">
        <f t="shared" si="97"/>
        <v>875</v>
      </c>
      <c r="B902" s="16">
        <f t="shared" si="91"/>
        <v>1357.7804496119563</v>
      </c>
      <c r="C902" s="16">
        <f t="shared" si="92"/>
        <v>-4875.6696273222169</v>
      </c>
      <c r="D902" s="16">
        <f t="shared" si="93"/>
        <v>-760072.85793559276</v>
      </c>
      <c r="E902" s="16">
        <f t="shared" si="94"/>
        <v>6233.450076934173</v>
      </c>
      <c r="F902" s="16">
        <f t="shared" si="95"/>
        <v>1948130.7513460545</v>
      </c>
      <c r="G902" s="16">
        <f t="shared" si="96"/>
        <v>-1648130.7513460545</v>
      </c>
    </row>
    <row r="903" spans="1:7">
      <c r="A903">
        <f t="shared" si="97"/>
        <v>876</v>
      </c>
      <c r="B903" s="16">
        <f t="shared" si="91"/>
        <v>1357.7804496119563</v>
      </c>
      <c r="C903" s="16">
        <f t="shared" si="92"/>
        <v>-4894.1800683772362</v>
      </c>
      <c r="D903" s="16">
        <f t="shared" si="93"/>
        <v>-764967.03800397005</v>
      </c>
      <c r="E903" s="16">
        <f t="shared" si="94"/>
        <v>6251.9605179891923</v>
      </c>
      <c r="F903" s="16">
        <f t="shared" si="95"/>
        <v>1954382.7118640437</v>
      </c>
      <c r="G903" s="16">
        <f t="shared" si="96"/>
        <v>-1654382.7118640437</v>
      </c>
    </row>
    <row r="904" spans="1:7">
      <c r="A904">
        <f t="shared" si="97"/>
        <v>877</v>
      </c>
      <c r="B904" s="16">
        <f t="shared" si="91"/>
        <v>1357.7804496119563</v>
      </c>
      <c r="C904" s="16">
        <f t="shared" si="92"/>
        <v>-4912.745476813694</v>
      </c>
      <c r="D904" s="16">
        <f t="shared" si="93"/>
        <v>-769879.78348078369</v>
      </c>
      <c r="E904" s="16">
        <f t="shared" si="94"/>
        <v>6270.5259264256501</v>
      </c>
      <c r="F904" s="16">
        <f t="shared" si="95"/>
        <v>1960653.2377904693</v>
      </c>
      <c r="G904" s="16">
        <f t="shared" si="96"/>
        <v>-1660653.2377904693</v>
      </c>
    </row>
    <row r="905" spans="1:7">
      <c r="A905">
        <f t="shared" si="97"/>
        <v>878</v>
      </c>
      <c r="B905" s="16">
        <f t="shared" si="91"/>
        <v>1357.7804496119563</v>
      </c>
      <c r="C905" s="16">
        <f t="shared" si="92"/>
        <v>-4931.3660158590883</v>
      </c>
      <c r="D905" s="16">
        <f t="shared" si="93"/>
        <v>-774811.14949664276</v>
      </c>
      <c r="E905" s="16">
        <f t="shared" si="94"/>
        <v>6289.1464654710444</v>
      </c>
      <c r="F905" s="16">
        <f t="shared" si="95"/>
        <v>1966942.3842559403</v>
      </c>
      <c r="G905" s="16">
        <f t="shared" si="96"/>
        <v>-1666942.3842559403</v>
      </c>
    </row>
    <row r="906" spans="1:7">
      <c r="A906">
        <f t="shared" si="97"/>
        <v>879</v>
      </c>
      <c r="B906" s="16">
        <f t="shared" si="91"/>
        <v>1357.7804496119563</v>
      </c>
      <c r="C906" s="16">
        <f t="shared" si="92"/>
        <v>-4950.0418492256304</v>
      </c>
      <c r="D906" s="16">
        <f t="shared" si="93"/>
        <v>-779761.1913458684</v>
      </c>
      <c r="E906" s="16">
        <f t="shared" si="94"/>
        <v>6307.8222988375865</v>
      </c>
      <c r="F906" s="16">
        <f t="shared" si="95"/>
        <v>1973250.2065547779</v>
      </c>
      <c r="G906" s="16">
        <f t="shared" si="96"/>
        <v>-1673250.2065547779</v>
      </c>
    </row>
    <row r="907" spans="1:7">
      <c r="A907">
        <f t="shared" si="97"/>
        <v>880</v>
      </c>
      <c r="B907" s="16">
        <f t="shared" si="91"/>
        <v>1357.7804496119563</v>
      </c>
      <c r="C907" s="16">
        <f t="shared" si="92"/>
        <v>-4968.7731411116802</v>
      </c>
      <c r="D907" s="16">
        <f t="shared" si="93"/>
        <v>-784729.96448698011</v>
      </c>
      <c r="E907" s="16">
        <f t="shared" si="94"/>
        <v>6326.5535907236363</v>
      </c>
      <c r="F907" s="16">
        <f t="shared" si="95"/>
        <v>1979576.7601455015</v>
      </c>
      <c r="G907" s="16">
        <f t="shared" si="96"/>
        <v>-1679576.7601455015</v>
      </c>
    </row>
    <row r="908" spans="1:7">
      <c r="A908">
        <f t="shared" si="97"/>
        <v>881</v>
      </c>
      <c r="B908" s="16">
        <f t="shared" si="91"/>
        <v>1357.7804496119563</v>
      </c>
      <c r="C908" s="16">
        <f t="shared" si="92"/>
        <v>-4987.5600562031868</v>
      </c>
      <c r="D908" s="16">
        <f t="shared" si="93"/>
        <v>-789717.52454318327</v>
      </c>
      <c r="E908" s="16">
        <f t="shared" si="94"/>
        <v>6345.3405058151429</v>
      </c>
      <c r="F908" s="16">
        <f t="shared" si="95"/>
        <v>1985922.1006513166</v>
      </c>
      <c r="G908" s="16">
        <f t="shared" si="96"/>
        <v>-1685922.1006513166</v>
      </c>
    </row>
    <row r="909" spans="1:7">
      <c r="A909">
        <f t="shared" si="97"/>
        <v>882</v>
      </c>
      <c r="B909" s="16">
        <f t="shared" si="91"/>
        <v>1357.7804496119563</v>
      </c>
      <c r="C909" s="16">
        <f t="shared" si="92"/>
        <v>-5006.4027596751439</v>
      </c>
      <c r="D909" s="16">
        <f t="shared" si="93"/>
        <v>-794723.92730285844</v>
      </c>
      <c r="E909" s="16">
        <f t="shared" si="94"/>
        <v>6364.1832092871</v>
      </c>
      <c r="F909" s="16">
        <f t="shared" si="95"/>
        <v>1992286.2838606036</v>
      </c>
      <c r="G909" s="16">
        <f t="shared" si="96"/>
        <v>-1692286.2838606036</v>
      </c>
    </row>
    <row r="910" spans="1:7">
      <c r="A910">
        <f t="shared" si="97"/>
        <v>883</v>
      </c>
      <c r="B910" s="16">
        <f t="shared" si="91"/>
        <v>1357.7804496119563</v>
      </c>
      <c r="C910" s="16">
        <f t="shared" si="92"/>
        <v>-5025.3014171930345</v>
      </c>
      <c r="D910" s="16">
        <f t="shared" si="93"/>
        <v>-799749.22872005147</v>
      </c>
      <c r="E910" s="16">
        <f t="shared" si="94"/>
        <v>6383.0818668049906</v>
      </c>
      <c r="F910" s="16">
        <f t="shared" si="95"/>
        <v>1998669.3657274086</v>
      </c>
      <c r="G910" s="16">
        <f t="shared" si="96"/>
        <v>-1698669.3657274086</v>
      </c>
    </row>
    <row r="911" spans="1:7">
      <c r="A911">
        <f t="shared" si="97"/>
        <v>884</v>
      </c>
      <c r="B911" s="16">
        <f t="shared" si="91"/>
        <v>1357.7804496119563</v>
      </c>
      <c r="C911" s="16">
        <f t="shared" si="92"/>
        <v>-5044.2561949142946</v>
      </c>
      <c r="D911" s="16">
        <f t="shared" si="93"/>
        <v>-804793.48491496581</v>
      </c>
      <c r="E911" s="16">
        <f t="shared" si="94"/>
        <v>6402.0366445262507</v>
      </c>
      <c r="F911" s="16">
        <f t="shared" si="95"/>
        <v>2005071.4023719348</v>
      </c>
      <c r="G911" s="16">
        <f t="shared" si="96"/>
        <v>-1705071.4023719348</v>
      </c>
    </row>
    <row r="912" spans="1:7">
      <c r="A912">
        <f t="shared" si="97"/>
        <v>885</v>
      </c>
      <c r="B912" s="16">
        <f t="shared" si="91"/>
        <v>1357.7804496119563</v>
      </c>
      <c r="C912" s="16">
        <f t="shared" si="92"/>
        <v>-5063.2672594897667</v>
      </c>
      <c r="D912" s="16">
        <f t="shared" si="93"/>
        <v>-809856.75217445556</v>
      </c>
      <c r="E912" s="16">
        <f t="shared" si="94"/>
        <v>6421.0477091017228</v>
      </c>
      <c r="F912" s="16">
        <f t="shared" si="95"/>
        <v>2011492.4500810367</v>
      </c>
      <c r="G912" s="16">
        <f t="shared" si="96"/>
        <v>-1711492.4500810367</v>
      </c>
    </row>
    <row r="913" spans="1:7">
      <c r="A913">
        <f t="shared" si="97"/>
        <v>886</v>
      </c>
      <c r="B913" s="16">
        <f t="shared" si="91"/>
        <v>1357.7804496119563</v>
      </c>
      <c r="C913" s="16">
        <f t="shared" si="92"/>
        <v>-5082.3347780651702</v>
      </c>
      <c r="D913" s="16">
        <f t="shared" si="93"/>
        <v>-814939.08695252077</v>
      </c>
      <c r="E913" s="16">
        <f t="shared" si="94"/>
        <v>6440.1152276771263</v>
      </c>
      <c r="F913" s="16">
        <f t="shared" si="95"/>
        <v>2017932.5653087138</v>
      </c>
      <c r="G913" s="16">
        <f t="shared" si="96"/>
        <v>-1717932.5653087138</v>
      </c>
    </row>
    <row r="914" spans="1:7">
      <c r="A914">
        <f t="shared" si="97"/>
        <v>887</v>
      </c>
      <c r="B914" s="16">
        <f t="shared" si="91"/>
        <v>1357.7804496119563</v>
      </c>
      <c r="C914" s="16">
        <f t="shared" si="92"/>
        <v>-5101.4589182825703</v>
      </c>
      <c r="D914" s="16">
        <f t="shared" si="93"/>
        <v>-820040.5458708033</v>
      </c>
      <c r="E914" s="16">
        <f t="shared" si="94"/>
        <v>6459.2393678945264</v>
      </c>
      <c r="F914" s="16">
        <f t="shared" si="95"/>
        <v>2024391.8046766084</v>
      </c>
      <c r="G914" s="16">
        <f t="shared" si="96"/>
        <v>-1724391.8046766084</v>
      </c>
    </row>
    <row r="915" spans="1:7">
      <c r="A915">
        <f t="shared" si="97"/>
        <v>888</v>
      </c>
      <c r="B915" s="16">
        <f t="shared" si="91"/>
        <v>1357.7804496119563</v>
      </c>
      <c r="C915" s="16">
        <f t="shared" si="92"/>
        <v>-5120.6398482818486</v>
      </c>
      <c r="D915" s="16">
        <f t="shared" si="93"/>
        <v>-825161.18571908516</v>
      </c>
      <c r="E915" s="16">
        <f t="shared" si="94"/>
        <v>6478.4202978938047</v>
      </c>
      <c r="F915" s="16">
        <f t="shared" si="95"/>
        <v>2030870.2249745021</v>
      </c>
      <c r="G915" s="16">
        <f t="shared" si="96"/>
        <v>-1730870.2249745021</v>
      </c>
    </row>
    <row r="916" spans="1:7">
      <c r="A916">
        <f t="shared" si="97"/>
        <v>889</v>
      </c>
      <c r="B916" s="16">
        <f t="shared" si="91"/>
        <v>1357.7804496119563</v>
      </c>
      <c r="C916" s="16">
        <f t="shared" si="92"/>
        <v>-5139.8777367021858</v>
      </c>
      <c r="D916" s="16">
        <f t="shared" si="93"/>
        <v>-830301.06345578737</v>
      </c>
      <c r="E916" s="16">
        <f t="shared" si="94"/>
        <v>6497.6581863141419</v>
      </c>
      <c r="F916" s="16">
        <f t="shared" si="95"/>
        <v>2037367.8831608163</v>
      </c>
      <c r="G916" s="16">
        <f t="shared" si="96"/>
        <v>-1737367.8831608163</v>
      </c>
    </row>
    <row r="917" spans="1:7">
      <c r="A917">
        <f t="shared" si="97"/>
        <v>890</v>
      </c>
      <c r="B917" s="16">
        <f t="shared" si="91"/>
        <v>1357.7804496119563</v>
      </c>
      <c r="C917" s="16">
        <f t="shared" si="92"/>
        <v>-5159.1727526835421</v>
      </c>
      <c r="D917" s="16">
        <f t="shared" si="93"/>
        <v>-835460.23620847089</v>
      </c>
      <c r="E917" s="16">
        <f t="shared" si="94"/>
        <v>6516.9532022954982</v>
      </c>
      <c r="F917" s="16">
        <f t="shared" si="95"/>
        <v>2043884.8363631119</v>
      </c>
      <c r="G917" s="16">
        <f t="shared" si="96"/>
        <v>-1743884.8363631119</v>
      </c>
    </row>
    <row r="918" spans="1:7">
      <c r="A918">
        <f t="shared" si="97"/>
        <v>891</v>
      </c>
      <c r="B918" s="16">
        <f t="shared" si="91"/>
        <v>1357.7804496119563</v>
      </c>
      <c r="C918" s="16">
        <f t="shared" si="92"/>
        <v>-5178.5250658681443</v>
      </c>
      <c r="D918" s="16">
        <f t="shared" si="93"/>
        <v>-840638.76127433905</v>
      </c>
      <c r="E918" s="16">
        <f t="shared" si="94"/>
        <v>6536.3055154801004</v>
      </c>
      <c r="F918" s="16">
        <f t="shared" si="95"/>
        <v>2050421.1418785919</v>
      </c>
      <c r="G918" s="16">
        <f t="shared" si="96"/>
        <v>-1750421.1418785919</v>
      </c>
    </row>
    <row r="919" spans="1:7">
      <c r="A919">
        <f t="shared" si="97"/>
        <v>892</v>
      </c>
      <c r="B919" s="16">
        <f t="shared" si="91"/>
        <v>1357.7804496119563</v>
      </c>
      <c r="C919" s="16">
        <f t="shared" si="92"/>
        <v>-5197.9348464019758</v>
      </c>
      <c r="D919" s="16">
        <f t="shared" si="93"/>
        <v>-845836.69612074108</v>
      </c>
      <c r="E919" s="16">
        <f t="shared" si="94"/>
        <v>6555.7152960139319</v>
      </c>
      <c r="F919" s="16">
        <f t="shared" si="95"/>
        <v>2056976.8571746058</v>
      </c>
      <c r="G919" s="16">
        <f t="shared" si="96"/>
        <v>-1756976.8571746058</v>
      </c>
    </row>
    <row r="920" spans="1:7">
      <c r="A920">
        <f t="shared" si="97"/>
        <v>893</v>
      </c>
      <c r="B920" s="16">
        <f t="shared" si="91"/>
        <v>1357.7804496119563</v>
      </c>
      <c r="C920" s="16">
        <f t="shared" si="92"/>
        <v>-5217.4022649362778</v>
      </c>
      <c r="D920" s="16">
        <f t="shared" si="93"/>
        <v>-851054.09838567732</v>
      </c>
      <c r="E920" s="16">
        <f t="shared" si="94"/>
        <v>6575.1827145482339</v>
      </c>
      <c r="F920" s="16">
        <f t="shared" si="95"/>
        <v>2063552.039889154</v>
      </c>
      <c r="G920" s="16">
        <f t="shared" si="96"/>
        <v>-1763552.039889154</v>
      </c>
    </row>
    <row r="921" spans="1:7">
      <c r="A921">
        <f t="shared" si="97"/>
        <v>894</v>
      </c>
      <c r="B921" s="16">
        <f t="shared" si="91"/>
        <v>1357.7804496119563</v>
      </c>
      <c r="C921" s="16">
        <f t="shared" si="92"/>
        <v>-5236.9274926290436</v>
      </c>
      <c r="D921" s="16">
        <f t="shared" si="93"/>
        <v>-856291.02587830636</v>
      </c>
      <c r="E921" s="16">
        <f t="shared" si="94"/>
        <v>6594.7079422409997</v>
      </c>
      <c r="F921" s="16">
        <f t="shared" si="95"/>
        <v>2070146.7478313951</v>
      </c>
      <c r="G921" s="16">
        <f t="shared" si="96"/>
        <v>-1770146.7478313951</v>
      </c>
    </row>
    <row r="922" spans="1:7">
      <c r="A922">
        <f t="shared" si="97"/>
        <v>895</v>
      </c>
      <c r="B922" s="16">
        <f t="shared" si="91"/>
        <v>1357.7804496119563</v>
      </c>
      <c r="C922" s="16">
        <f t="shared" si="92"/>
        <v>-5256.5107011465261</v>
      </c>
      <c r="D922" s="16">
        <f t="shared" si="93"/>
        <v>-861547.53657945292</v>
      </c>
      <c r="E922" s="16">
        <f t="shared" si="94"/>
        <v>6614.2911507584822</v>
      </c>
      <c r="F922" s="16">
        <f t="shared" si="95"/>
        <v>2076761.0389821536</v>
      </c>
      <c r="G922" s="16">
        <f t="shared" si="96"/>
        <v>-1776761.0389821536</v>
      </c>
    </row>
    <row r="923" spans="1:7">
      <c r="A923">
        <f t="shared" si="97"/>
        <v>896</v>
      </c>
      <c r="B923" s="16">
        <f t="shared" si="91"/>
        <v>1357.7804496119563</v>
      </c>
      <c r="C923" s="16">
        <f t="shared" si="92"/>
        <v>-5276.152062664748</v>
      </c>
      <c r="D923" s="16">
        <f t="shared" si="93"/>
        <v>-866823.68864211766</v>
      </c>
      <c r="E923" s="16">
        <f t="shared" si="94"/>
        <v>6633.9325122767041</v>
      </c>
      <c r="F923" s="16">
        <f t="shared" si="95"/>
        <v>2083394.9714944304</v>
      </c>
      <c r="G923" s="16">
        <f t="shared" si="96"/>
        <v>-1783394.9714944304</v>
      </c>
    </row>
    <row r="924" spans="1:7">
      <c r="A924">
        <f t="shared" si="97"/>
        <v>897</v>
      </c>
      <c r="B924" s="16">
        <f t="shared" si="91"/>
        <v>1357.7804496119563</v>
      </c>
      <c r="C924" s="16">
        <f t="shared" si="92"/>
        <v>-5295.8517498710135</v>
      </c>
      <c r="D924" s="16">
        <f t="shared" si="93"/>
        <v>-872119.5403919887</v>
      </c>
      <c r="E924" s="16">
        <f t="shared" si="94"/>
        <v>6653.6321994829696</v>
      </c>
      <c r="F924" s="16">
        <f t="shared" si="95"/>
        <v>2090048.6036939134</v>
      </c>
      <c r="G924" s="16">
        <f t="shared" si="96"/>
        <v>-1790048.6036939134</v>
      </c>
    </row>
    <row r="925" spans="1:7">
      <c r="A925">
        <f t="shared" si="97"/>
        <v>898</v>
      </c>
      <c r="B925" s="16">
        <f t="shared" ref="B925:B988" si="98">$C$24</f>
        <v>1357.7804496119563</v>
      </c>
      <c r="C925" s="16">
        <f t="shared" ref="C925:C988" si="99">$C$21*G924</f>
        <v>-5315.6099359654281</v>
      </c>
      <c r="D925" s="16">
        <f t="shared" ref="D925:D988" si="100">D924+C925</f>
        <v>-877435.15032795409</v>
      </c>
      <c r="E925" s="16">
        <f t="shared" ref="E925:E988" si="101">B925-C925</f>
        <v>6673.3903855773842</v>
      </c>
      <c r="F925" s="16">
        <f t="shared" ref="F925:F988" si="102">F924+E925</f>
        <v>2096721.9940794909</v>
      </c>
      <c r="G925" s="16">
        <f t="shared" ref="G925:G988" si="103">G924-E925</f>
        <v>-1796721.9940794909</v>
      </c>
    </row>
    <row r="926" spans="1:7">
      <c r="A926">
        <f t="shared" ref="A926:A989" si="104">A925+1</f>
        <v>899</v>
      </c>
      <c r="B926" s="16">
        <f t="shared" si="98"/>
        <v>1357.7804496119563</v>
      </c>
      <c r="C926" s="16">
        <f t="shared" si="99"/>
        <v>-5335.4267946624213</v>
      </c>
      <c r="D926" s="16">
        <f t="shared" si="100"/>
        <v>-882770.57712261647</v>
      </c>
      <c r="E926" s="16">
        <f t="shared" si="101"/>
        <v>6693.2072442743774</v>
      </c>
      <c r="F926" s="16">
        <f t="shared" si="102"/>
        <v>2103415.2013237653</v>
      </c>
      <c r="G926" s="16">
        <f t="shared" si="103"/>
        <v>-1803415.2013237653</v>
      </c>
    </row>
    <row r="927" spans="1:7">
      <c r="A927">
        <f t="shared" si="104"/>
        <v>900</v>
      </c>
      <c r="B927" s="16">
        <f t="shared" si="98"/>
        <v>1357.7804496119563</v>
      </c>
      <c r="C927" s="16">
        <f t="shared" si="99"/>
        <v>-5355.3025001922724</v>
      </c>
      <c r="D927" s="16">
        <f t="shared" si="100"/>
        <v>-888125.87962280877</v>
      </c>
      <c r="E927" s="16">
        <f t="shared" si="101"/>
        <v>6713.0829498042285</v>
      </c>
      <c r="F927" s="16">
        <f t="shared" si="102"/>
        <v>2110128.2842735695</v>
      </c>
      <c r="G927" s="16">
        <f t="shared" si="103"/>
        <v>-1810128.2842735695</v>
      </c>
    </row>
    <row r="928" spans="1:7">
      <c r="A928">
        <f t="shared" si="104"/>
        <v>901</v>
      </c>
      <c r="B928" s="16">
        <f t="shared" si="98"/>
        <v>1357.7804496119563</v>
      </c>
      <c r="C928" s="16">
        <f t="shared" si="99"/>
        <v>-5375.2372273026431</v>
      </c>
      <c r="D928" s="16">
        <f t="shared" si="100"/>
        <v>-893501.1168501114</v>
      </c>
      <c r="E928" s="16">
        <f t="shared" si="101"/>
        <v>6733.0176769145992</v>
      </c>
      <c r="F928" s="16">
        <f t="shared" si="102"/>
        <v>2116861.301950484</v>
      </c>
      <c r="G928" s="16">
        <f t="shared" si="103"/>
        <v>-1816861.301950484</v>
      </c>
    </row>
    <row r="929" spans="1:7">
      <c r="A929">
        <f t="shared" si="104"/>
        <v>902</v>
      </c>
      <c r="B929" s="16">
        <f t="shared" si="98"/>
        <v>1357.7804496119563</v>
      </c>
      <c r="C929" s="16">
        <f t="shared" si="99"/>
        <v>-5395.2311512601173</v>
      </c>
      <c r="D929" s="16">
        <f t="shared" si="100"/>
        <v>-898896.34800137149</v>
      </c>
      <c r="E929" s="16">
        <f t="shared" si="101"/>
        <v>6753.0116008720734</v>
      </c>
      <c r="F929" s="16">
        <f t="shared" si="102"/>
        <v>2123614.3135513561</v>
      </c>
      <c r="G929" s="16">
        <f t="shared" si="103"/>
        <v>-1823614.3135513561</v>
      </c>
    </row>
    <row r="930" spans="1:7">
      <c r="A930">
        <f t="shared" si="104"/>
        <v>903</v>
      </c>
      <c r="B930" s="16">
        <f t="shared" si="98"/>
        <v>1357.7804496119563</v>
      </c>
      <c r="C930" s="16">
        <f t="shared" si="99"/>
        <v>-5415.2844478517345</v>
      </c>
      <c r="D930" s="16">
        <f t="shared" si="100"/>
        <v>-904311.63244922319</v>
      </c>
      <c r="E930" s="16">
        <f t="shared" si="101"/>
        <v>6773.0648974636906</v>
      </c>
      <c r="F930" s="16">
        <f t="shared" si="102"/>
        <v>2130387.3784488197</v>
      </c>
      <c r="G930" s="16">
        <f t="shared" si="103"/>
        <v>-1830387.3784488197</v>
      </c>
    </row>
    <row r="931" spans="1:7">
      <c r="A931">
        <f t="shared" si="104"/>
        <v>904</v>
      </c>
      <c r="B931" s="16">
        <f t="shared" si="98"/>
        <v>1357.7804496119563</v>
      </c>
      <c r="C931" s="16">
        <f t="shared" si="99"/>
        <v>-5435.3972933865434</v>
      </c>
      <c r="D931" s="16">
        <f t="shared" si="100"/>
        <v>-909747.02974260971</v>
      </c>
      <c r="E931" s="16">
        <f t="shared" si="101"/>
        <v>6793.1777429984995</v>
      </c>
      <c r="F931" s="16">
        <f t="shared" si="102"/>
        <v>2137180.5561918183</v>
      </c>
      <c r="G931" s="16">
        <f t="shared" si="103"/>
        <v>-1837180.5561918183</v>
      </c>
    </row>
    <row r="932" spans="1:7">
      <c r="A932">
        <f t="shared" si="104"/>
        <v>905</v>
      </c>
      <c r="B932" s="16">
        <f t="shared" si="98"/>
        <v>1357.7804496119563</v>
      </c>
      <c r="C932" s="16">
        <f t="shared" si="99"/>
        <v>-5455.5698646971478</v>
      </c>
      <c r="D932" s="16">
        <f t="shared" si="100"/>
        <v>-915202.59960730688</v>
      </c>
      <c r="E932" s="16">
        <f t="shared" si="101"/>
        <v>6813.3503143091039</v>
      </c>
      <c r="F932" s="16">
        <f t="shared" si="102"/>
        <v>2143993.9065061272</v>
      </c>
      <c r="G932" s="16">
        <f t="shared" si="103"/>
        <v>-1843993.9065061274</v>
      </c>
    </row>
    <row r="933" spans="1:7">
      <c r="A933">
        <f t="shared" si="104"/>
        <v>906</v>
      </c>
      <c r="B933" s="16">
        <f t="shared" si="98"/>
        <v>1357.7804496119563</v>
      </c>
      <c r="C933" s="16">
        <f t="shared" si="99"/>
        <v>-5475.8023391412589</v>
      </c>
      <c r="D933" s="16">
        <f t="shared" si="100"/>
        <v>-920678.40194644814</v>
      </c>
      <c r="E933" s="16">
        <f t="shared" si="101"/>
        <v>6833.582788753215</v>
      </c>
      <c r="F933" s="16">
        <f t="shared" si="102"/>
        <v>2150827.4892948805</v>
      </c>
      <c r="G933" s="16">
        <f t="shared" si="103"/>
        <v>-1850827.4892948808</v>
      </c>
    </row>
    <row r="934" spans="1:7">
      <c r="A934">
        <f t="shared" si="104"/>
        <v>907</v>
      </c>
      <c r="B934" s="16">
        <f t="shared" si="98"/>
        <v>1357.7804496119563</v>
      </c>
      <c r="C934" s="16">
        <f t="shared" si="99"/>
        <v>-5496.0948946032622</v>
      </c>
      <c r="D934" s="16">
        <f t="shared" si="100"/>
        <v>-926174.49684105138</v>
      </c>
      <c r="E934" s="16">
        <f t="shared" si="101"/>
        <v>6853.8753442152183</v>
      </c>
      <c r="F934" s="16">
        <f t="shared" si="102"/>
        <v>2157681.364639096</v>
      </c>
      <c r="G934" s="16">
        <f t="shared" si="103"/>
        <v>-1857681.364639096</v>
      </c>
    </row>
    <row r="935" spans="1:7">
      <c r="A935">
        <f t="shared" si="104"/>
        <v>908</v>
      </c>
      <c r="B935" s="16">
        <f t="shared" si="98"/>
        <v>1357.7804496119563</v>
      </c>
      <c r="C935" s="16">
        <f t="shared" si="99"/>
        <v>-5516.4477094957729</v>
      </c>
      <c r="D935" s="16">
        <f t="shared" si="100"/>
        <v>-931690.94455054717</v>
      </c>
      <c r="E935" s="16">
        <f t="shared" si="101"/>
        <v>6874.228159107729</v>
      </c>
      <c r="F935" s="16">
        <f t="shared" si="102"/>
        <v>2164555.5927982037</v>
      </c>
      <c r="G935" s="16">
        <f t="shared" si="103"/>
        <v>-1864555.5927982037</v>
      </c>
    </row>
    <row r="936" spans="1:7">
      <c r="A936">
        <f t="shared" si="104"/>
        <v>909</v>
      </c>
      <c r="B936" s="16">
        <f t="shared" si="98"/>
        <v>1357.7804496119563</v>
      </c>
      <c r="C936" s="16">
        <f t="shared" si="99"/>
        <v>-5536.8609627612095</v>
      </c>
      <c r="D936" s="16">
        <f t="shared" si="100"/>
        <v>-937227.80551330838</v>
      </c>
      <c r="E936" s="16">
        <f t="shared" si="101"/>
        <v>6894.6414123731656</v>
      </c>
      <c r="F936" s="16">
        <f t="shared" si="102"/>
        <v>2171450.2342105769</v>
      </c>
      <c r="G936" s="16">
        <f t="shared" si="103"/>
        <v>-1871450.2342105769</v>
      </c>
    </row>
    <row r="937" spans="1:7">
      <c r="A937">
        <f t="shared" si="104"/>
        <v>910</v>
      </c>
      <c r="B937" s="16">
        <f t="shared" si="98"/>
        <v>1357.7804496119563</v>
      </c>
      <c r="C937" s="16">
        <f t="shared" si="99"/>
        <v>-5557.3348338733686</v>
      </c>
      <c r="D937" s="16">
        <f t="shared" si="100"/>
        <v>-942785.1403471817</v>
      </c>
      <c r="E937" s="16">
        <f t="shared" si="101"/>
        <v>6915.1152834853247</v>
      </c>
      <c r="F937" s="16">
        <f t="shared" si="102"/>
        <v>2178365.3494940624</v>
      </c>
      <c r="G937" s="16">
        <f t="shared" si="103"/>
        <v>-1878365.3494940621</v>
      </c>
    </row>
    <row r="938" spans="1:7">
      <c r="A938">
        <f t="shared" si="104"/>
        <v>911</v>
      </c>
      <c r="B938" s="16">
        <f t="shared" si="98"/>
        <v>1357.7804496119563</v>
      </c>
      <c r="C938" s="16">
        <f t="shared" si="99"/>
        <v>-5577.8695028389975</v>
      </c>
      <c r="D938" s="16">
        <f t="shared" si="100"/>
        <v>-948363.00985002075</v>
      </c>
      <c r="E938" s="16">
        <f t="shared" si="101"/>
        <v>6935.6499524509536</v>
      </c>
      <c r="F938" s="16">
        <f t="shared" si="102"/>
        <v>2185300.9994465131</v>
      </c>
      <c r="G938" s="16">
        <f t="shared" si="103"/>
        <v>-1885300.9994465131</v>
      </c>
    </row>
    <row r="939" spans="1:7">
      <c r="A939">
        <f t="shared" si="104"/>
        <v>912</v>
      </c>
      <c r="B939" s="16">
        <f t="shared" si="98"/>
        <v>1357.7804496119563</v>
      </c>
      <c r="C939" s="16">
        <f t="shared" si="99"/>
        <v>-5598.4651501993812</v>
      </c>
      <c r="D939" s="16">
        <f t="shared" si="100"/>
        <v>-953961.47500022012</v>
      </c>
      <c r="E939" s="16">
        <f t="shared" si="101"/>
        <v>6956.2455998113373</v>
      </c>
      <c r="F939" s="16">
        <f t="shared" si="102"/>
        <v>2192257.2450463246</v>
      </c>
      <c r="G939" s="16">
        <f t="shared" si="103"/>
        <v>-1892257.2450463246</v>
      </c>
    </row>
    <row r="940" spans="1:7">
      <c r="A940">
        <f t="shared" si="104"/>
        <v>913</v>
      </c>
      <c r="B940" s="16">
        <f t="shared" si="98"/>
        <v>1357.7804496119563</v>
      </c>
      <c r="C940" s="16">
        <f t="shared" si="99"/>
        <v>-5619.1219570319272</v>
      </c>
      <c r="D940" s="16">
        <f t="shared" si="100"/>
        <v>-959580.59695725201</v>
      </c>
      <c r="E940" s="16">
        <f t="shared" si="101"/>
        <v>6976.9024066438833</v>
      </c>
      <c r="F940" s="16">
        <f t="shared" si="102"/>
        <v>2199234.1474529686</v>
      </c>
      <c r="G940" s="16">
        <f t="shared" si="103"/>
        <v>-1899234.1474529684</v>
      </c>
    </row>
    <row r="941" spans="1:7">
      <c r="A941">
        <f t="shared" si="104"/>
        <v>914</v>
      </c>
      <c r="B941" s="16">
        <f t="shared" si="98"/>
        <v>1357.7804496119563</v>
      </c>
      <c r="C941" s="16">
        <f t="shared" si="99"/>
        <v>-5639.8401049517579</v>
      </c>
      <c r="D941" s="16">
        <f t="shared" si="100"/>
        <v>-965220.43706220377</v>
      </c>
      <c r="E941" s="16">
        <f t="shared" si="101"/>
        <v>6997.620554563714</v>
      </c>
      <c r="F941" s="16">
        <f t="shared" si="102"/>
        <v>2206231.7680075322</v>
      </c>
      <c r="G941" s="16">
        <f t="shared" si="103"/>
        <v>-1906231.7680075322</v>
      </c>
    </row>
    <row r="942" spans="1:7">
      <c r="A942">
        <f t="shared" si="104"/>
        <v>915</v>
      </c>
      <c r="B942" s="16">
        <f t="shared" si="98"/>
        <v>1357.7804496119563</v>
      </c>
      <c r="C942" s="16">
        <f t="shared" si="99"/>
        <v>-5660.6197761133099</v>
      </c>
      <c r="D942" s="16">
        <f t="shared" si="100"/>
        <v>-970881.05683831708</v>
      </c>
      <c r="E942" s="16">
        <f t="shared" si="101"/>
        <v>7018.400225725266</v>
      </c>
      <c r="F942" s="16">
        <f t="shared" si="102"/>
        <v>2213250.1682332577</v>
      </c>
      <c r="G942" s="16">
        <f t="shared" si="103"/>
        <v>-1913250.1682332575</v>
      </c>
    </row>
    <row r="943" spans="1:7">
      <c r="A943">
        <f t="shared" si="104"/>
        <v>916</v>
      </c>
      <c r="B943" s="16">
        <f t="shared" si="98"/>
        <v>1357.7804496119563</v>
      </c>
      <c r="C943" s="16">
        <f t="shared" si="99"/>
        <v>-5681.4611532119325</v>
      </c>
      <c r="D943" s="16">
        <f t="shared" si="100"/>
        <v>-976562.51799152896</v>
      </c>
      <c r="E943" s="16">
        <f t="shared" si="101"/>
        <v>7039.2416028238886</v>
      </c>
      <c r="F943" s="16">
        <f t="shared" si="102"/>
        <v>2220289.4098360818</v>
      </c>
      <c r="G943" s="16">
        <f t="shared" si="103"/>
        <v>-1920289.4098360813</v>
      </c>
    </row>
    <row r="944" spans="1:7">
      <c r="A944">
        <f t="shared" si="104"/>
        <v>917</v>
      </c>
      <c r="B944" s="16">
        <f t="shared" si="98"/>
        <v>1357.7804496119563</v>
      </c>
      <c r="C944" s="16">
        <f t="shared" si="99"/>
        <v>-5702.3644194854942</v>
      </c>
      <c r="D944" s="16">
        <f t="shared" si="100"/>
        <v>-982264.88241101441</v>
      </c>
      <c r="E944" s="16">
        <f t="shared" si="101"/>
        <v>7060.1448690974503</v>
      </c>
      <c r="F944" s="16">
        <f t="shared" si="102"/>
        <v>2227349.5547051793</v>
      </c>
      <c r="G944" s="16">
        <f t="shared" si="103"/>
        <v>-1927349.5547051788</v>
      </c>
    </row>
    <row r="945" spans="1:7">
      <c r="A945">
        <f t="shared" si="104"/>
        <v>918</v>
      </c>
      <c r="B945" s="16">
        <f t="shared" si="98"/>
        <v>1357.7804496119563</v>
      </c>
      <c r="C945" s="16">
        <f t="shared" si="99"/>
        <v>-5723.3297587159968</v>
      </c>
      <c r="D945" s="16">
        <f t="shared" si="100"/>
        <v>-987988.21216973045</v>
      </c>
      <c r="E945" s="16">
        <f t="shared" si="101"/>
        <v>7081.1102083279529</v>
      </c>
      <c r="F945" s="16">
        <f t="shared" si="102"/>
        <v>2234430.6649135072</v>
      </c>
      <c r="G945" s="16">
        <f t="shared" si="103"/>
        <v>-1934430.6649135067</v>
      </c>
    </row>
    <row r="946" spans="1:7">
      <c r="A946">
        <f t="shared" si="104"/>
        <v>919</v>
      </c>
      <c r="B946" s="16">
        <f t="shared" si="98"/>
        <v>1357.7804496119563</v>
      </c>
      <c r="C946" s="16">
        <f t="shared" si="99"/>
        <v>-5744.3573552311864</v>
      </c>
      <c r="D946" s="16">
        <f t="shared" si="100"/>
        <v>-993732.56952496164</v>
      </c>
      <c r="E946" s="16">
        <f t="shared" si="101"/>
        <v>7102.1378048431425</v>
      </c>
      <c r="F946" s="16">
        <f t="shared" si="102"/>
        <v>2241532.8027183502</v>
      </c>
      <c r="G946" s="16">
        <f t="shared" si="103"/>
        <v>-1941532.80271835</v>
      </c>
    </row>
    <row r="947" spans="1:7">
      <c r="A947">
        <f t="shared" si="104"/>
        <v>920</v>
      </c>
      <c r="B947" s="16">
        <f t="shared" si="98"/>
        <v>1357.7804496119563</v>
      </c>
      <c r="C947" s="16">
        <f t="shared" si="99"/>
        <v>-5765.4473939061781</v>
      </c>
      <c r="D947" s="16">
        <f t="shared" si="100"/>
        <v>-999498.01691886783</v>
      </c>
      <c r="E947" s="16">
        <f t="shared" si="101"/>
        <v>7123.2278435181343</v>
      </c>
      <c r="F947" s="16">
        <f t="shared" si="102"/>
        <v>2248656.0305618681</v>
      </c>
      <c r="G947" s="16">
        <f t="shared" si="103"/>
        <v>-1948656.0305618681</v>
      </c>
    </row>
    <row r="948" spans="1:7">
      <c r="A948">
        <f t="shared" si="104"/>
        <v>921</v>
      </c>
      <c r="B948" s="16">
        <f t="shared" si="98"/>
        <v>1357.7804496119563</v>
      </c>
      <c r="C948" s="16">
        <f t="shared" si="99"/>
        <v>-5786.6000601650803</v>
      </c>
      <c r="D948" s="16">
        <f t="shared" si="100"/>
        <v>-1005284.6169790329</v>
      </c>
      <c r="E948" s="16">
        <f t="shared" si="101"/>
        <v>7144.3805097770364</v>
      </c>
      <c r="F948" s="16">
        <f t="shared" si="102"/>
        <v>2255800.4110716451</v>
      </c>
      <c r="G948" s="16">
        <f t="shared" si="103"/>
        <v>-1955800.4110716451</v>
      </c>
    </row>
    <row r="949" spans="1:7">
      <c r="A949">
        <f t="shared" si="104"/>
        <v>922</v>
      </c>
      <c r="B949" s="16">
        <f t="shared" si="98"/>
        <v>1357.7804496119563</v>
      </c>
      <c r="C949" s="16">
        <f t="shared" si="99"/>
        <v>-5807.8155399826228</v>
      </c>
      <c r="D949" s="16">
        <f t="shared" si="100"/>
        <v>-1011092.4325190155</v>
      </c>
      <c r="E949" s="16">
        <f t="shared" si="101"/>
        <v>7165.5959895945789</v>
      </c>
      <c r="F949" s="16">
        <f t="shared" si="102"/>
        <v>2262966.0070612398</v>
      </c>
      <c r="G949" s="16">
        <f t="shared" si="103"/>
        <v>-1962966.0070612396</v>
      </c>
    </row>
    <row r="950" spans="1:7">
      <c r="A950">
        <f t="shared" si="104"/>
        <v>923</v>
      </c>
      <c r="B950" s="16">
        <f t="shared" si="98"/>
        <v>1357.7804496119563</v>
      </c>
      <c r="C950" s="16">
        <f t="shared" si="99"/>
        <v>-5829.0940198857952</v>
      </c>
      <c r="D950" s="16">
        <f t="shared" si="100"/>
        <v>-1016921.5265389013</v>
      </c>
      <c r="E950" s="16">
        <f t="shared" si="101"/>
        <v>7186.8744694977513</v>
      </c>
      <c r="F950" s="16">
        <f t="shared" si="102"/>
        <v>2270152.8815307375</v>
      </c>
      <c r="G950" s="16">
        <f t="shared" si="103"/>
        <v>-1970152.8815307373</v>
      </c>
    </row>
    <row r="951" spans="1:7">
      <c r="A951">
        <f t="shared" si="104"/>
        <v>924</v>
      </c>
      <c r="B951" s="16">
        <f t="shared" si="98"/>
        <v>1357.7804496119563</v>
      </c>
      <c r="C951" s="16">
        <f t="shared" si="99"/>
        <v>-5850.4356869554849</v>
      </c>
      <c r="D951" s="16">
        <f t="shared" si="100"/>
        <v>-1022771.9622258567</v>
      </c>
      <c r="E951" s="16">
        <f t="shared" si="101"/>
        <v>7208.216136567441</v>
      </c>
      <c r="F951" s="16">
        <f t="shared" si="102"/>
        <v>2277361.0976673048</v>
      </c>
      <c r="G951" s="16">
        <f t="shared" si="103"/>
        <v>-1977361.0976673048</v>
      </c>
    </row>
    <row r="952" spans="1:7">
      <c r="A952">
        <f t="shared" si="104"/>
        <v>925</v>
      </c>
      <c r="B952" s="16">
        <f t="shared" si="98"/>
        <v>1357.7804496119563</v>
      </c>
      <c r="C952" s="16">
        <f t="shared" si="99"/>
        <v>-5871.8407288281223</v>
      </c>
      <c r="D952" s="16">
        <f t="shared" si="100"/>
        <v>-1028643.8029546848</v>
      </c>
      <c r="E952" s="16">
        <f t="shared" si="101"/>
        <v>7229.6211784400784</v>
      </c>
      <c r="F952" s="16">
        <f t="shared" si="102"/>
        <v>2284590.7188457451</v>
      </c>
      <c r="G952" s="16">
        <f t="shared" si="103"/>
        <v>-1984590.7188457449</v>
      </c>
    </row>
    <row r="953" spans="1:7">
      <c r="A953">
        <f t="shared" si="104"/>
        <v>926</v>
      </c>
      <c r="B953" s="16">
        <f t="shared" si="98"/>
        <v>1357.7804496119563</v>
      </c>
      <c r="C953" s="16">
        <f t="shared" si="99"/>
        <v>-5893.3093336973307</v>
      </c>
      <c r="D953" s="16">
        <f t="shared" si="100"/>
        <v>-1034537.1122883821</v>
      </c>
      <c r="E953" s="16">
        <f t="shared" si="101"/>
        <v>7251.0897833092868</v>
      </c>
      <c r="F953" s="16">
        <f t="shared" si="102"/>
        <v>2291841.8086290546</v>
      </c>
      <c r="G953" s="16">
        <f t="shared" si="103"/>
        <v>-1991841.8086290541</v>
      </c>
    </row>
    <row r="954" spans="1:7">
      <c r="A954">
        <f t="shared" si="104"/>
        <v>927</v>
      </c>
      <c r="B954" s="16">
        <f t="shared" si="98"/>
        <v>1357.7804496119563</v>
      </c>
      <c r="C954" s="16">
        <f t="shared" si="99"/>
        <v>-5914.8416903155794</v>
      </c>
      <c r="D954" s="16">
        <f t="shared" si="100"/>
        <v>-1040451.9539786978</v>
      </c>
      <c r="E954" s="16">
        <f t="shared" si="101"/>
        <v>7272.6221399275355</v>
      </c>
      <c r="F954" s="16">
        <f t="shared" si="102"/>
        <v>2299114.430768982</v>
      </c>
      <c r="G954" s="16">
        <f t="shared" si="103"/>
        <v>-1999114.4307689816</v>
      </c>
    </row>
    <row r="955" spans="1:7">
      <c r="A955">
        <f t="shared" si="104"/>
        <v>928</v>
      </c>
      <c r="B955" s="16">
        <f t="shared" si="98"/>
        <v>1357.7804496119563</v>
      </c>
      <c r="C955" s="16">
        <f t="shared" si="99"/>
        <v>-5936.4379879958469</v>
      </c>
      <c r="D955" s="16">
        <f t="shared" si="100"/>
        <v>-1046388.3919666936</v>
      </c>
      <c r="E955" s="16">
        <f t="shared" si="101"/>
        <v>7294.218437607803</v>
      </c>
      <c r="F955" s="16">
        <f t="shared" si="102"/>
        <v>2306408.6492065899</v>
      </c>
      <c r="G955" s="16">
        <f t="shared" si="103"/>
        <v>-2006408.6492065894</v>
      </c>
    </row>
    <row r="956" spans="1:7">
      <c r="A956">
        <f t="shared" si="104"/>
        <v>929</v>
      </c>
      <c r="B956" s="16">
        <f t="shared" si="98"/>
        <v>1357.7804496119563</v>
      </c>
      <c r="C956" s="16">
        <f t="shared" si="99"/>
        <v>-5958.0984166132812</v>
      </c>
      <c r="D956" s="16">
        <f t="shared" si="100"/>
        <v>-1052346.4903833068</v>
      </c>
      <c r="E956" s="16">
        <f t="shared" si="101"/>
        <v>7315.8788662252373</v>
      </c>
      <c r="F956" s="16">
        <f t="shared" si="102"/>
        <v>2313724.5280728149</v>
      </c>
      <c r="G956" s="16">
        <f t="shared" si="103"/>
        <v>-2013724.5280728147</v>
      </c>
    </row>
    <row r="957" spans="1:7">
      <c r="A957">
        <f t="shared" si="104"/>
        <v>930</v>
      </c>
      <c r="B957" s="16">
        <f t="shared" si="98"/>
        <v>1357.7804496119563</v>
      </c>
      <c r="C957" s="16">
        <f t="shared" si="99"/>
        <v>-5979.8231666068723</v>
      </c>
      <c r="D957" s="16">
        <f t="shared" si="100"/>
        <v>-1058326.3135499137</v>
      </c>
      <c r="E957" s="16">
        <f t="shared" si="101"/>
        <v>7337.6036162188284</v>
      </c>
      <c r="F957" s="16">
        <f t="shared" si="102"/>
        <v>2321062.1316890339</v>
      </c>
      <c r="G957" s="16">
        <f t="shared" si="103"/>
        <v>-2021062.1316890335</v>
      </c>
    </row>
    <row r="958" spans="1:7">
      <c r="A958">
        <f t="shared" si="104"/>
        <v>931</v>
      </c>
      <c r="B958" s="16">
        <f t="shared" si="98"/>
        <v>1357.7804496119563</v>
      </c>
      <c r="C958" s="16">
        <f t="shared" si="99"/>
        <v>-6001.6124289811232</v>
      </c>
      <c r="D958" s="16">
        <f t="shared" si="100"/>
        <v>-1064327.9259788948</v>
      </c>
      <c r="E958" s="16">
        <f t="shared" si="101"/>
        <v>7359.3928785930793</v>
      </c>
      <c r="F958" s="16">
        <f t="shared" si="102"/>
        <v>2328421.5245676269</v>
      </c>
      <c r="G958" s="16">
        <f t="shared" si="103"/>
        <v>-2028421.5245676266</v>
      </c>
    </row>
    <row r="959" spans="1:7">
      <c r="A959">
        <f t="shared" si="104"/>
        <v>932</v>
      </c>
      <c r="B959" s="16">
        <f t="shared" si="98"/>
        <v>1357.7804496119563</v>
      </c>
      <c r="C959" s="16">
        <f t="shared" si="99"/>
        <v>-6023.4663953077334</v>
      </c>
      <c r="D959" s="16">
        <f t="shared" si="100"/>
        <v>-1070351.3923742026</v>
      </c>
      <c r="E959" s="16">
        <f t="shared" si="101"/>
        <v>7381.2468449196895</v>
      </c>
      <c r="F959" s="16">
        <f t="shared" si="102"/>
        <v>2335802.7714125467</v>
      </c>
      <c r="G959" s="16">
        <f t="shared" si="103"/>
        <v>-2035802.7714125463</v>
      </c>
    </row>
    <row r="960" spans="1:7">
      <c r="A960">
        <f t="shared" si="104"/>
        <v>933</v>
      </c>
      <c r="B960" s="16">
        <f t="shared" si="98"/>
        <v>1357.7804496119563</v>
      </c>
      <c r="C960" s="16">
        <f t="shared" si="99"/>
        <v>-6045.3852577272801</v>
      </c>
      <c r="D960" s="16">
        <f t="shared" si="100"/>
        <v>-1076396.7776319298</v>
      </c>
      <c r="E960" s="16">
        <f t="shared" si="101"/>
        <v>7403.1657073392362</v>
      </c>
      <c r="F960" s="16">
        <f t="shared" si="102"/>
        <v>2343205.9371198858</v>
      </c>
      <c r="G960" s="16">
        <f t="shared" si="103"/>
        <v>-2043205.9371198856</v>
      </c>
    </row>
    <row r="961" spans="1:7">
      <c r="A961">
        <f t="shared" si="104"/>
        <v>934</v>
      </c>
      <c r="B961" s="16">
        <f t="shared" si="98"/>
        <v>1357.7804496119563</v>
      </c>
      <c r="C961" s="16">
        <f t="shared" si="99"/>
        <v>-6067.3692089509086</v>
      </c>
      <c r="D961" s="16">
        <f t="shared" si="100"/>
        <v>-1082464.1468408809</v>
      </c>
      <c r="E961" s="16">
        <f t="shared" si="101"/>
        <v>7425.1496585628647</v>
      </c>
      <c r="F961" s="16">
        <f t="shared" si="102"/>
        <v>2350631.0867784489</v>
      </c>
      <c r="G961" s="16">
        <f t="shared" si="103"/>
        <v>-2050631.0867784484</v>
      </c>
    </row>
    <row r="962" spans="1:7">
      <c r="A962">
        <f t="shared" si="104"/>
        <v>935</v>
      </c>
      <c r="B962" s="16">
        <f t="shared" si="98"/>
        <v>1357.7804496119563</v>
      </c>
      <c r="C962" s="16">
        <f t="shared" si="99"/>
        <v>-6089.4184422620265</v>
      </c>
      <c r="D962" s="16">
        <f t="shared" si="100"/>
        <v>-1088553.565283143</v>
      </c>
      <c r="E962" s="16">
        <f t="shared" si="101"/>
        <v>7447.1988918739826</v>
      </c>
      <c r="F962" s="16">
        <f t="shared" si="102"/>
        <v>2358078.2856703228</v>
      </c>
      <c r="G962" s="16">
        <f t="shared" si="103"/>
        <v>-2058078.2856703224</v>
      </c>
    </row>
    <row r="963" spans="1:7">
      <c r="A963">
        <f t="shared" si="104"/>
        <v>936</v>
      </c>
      <c r="B963" s="16">
        <f t="shared" si="98"/>
        <v>1357.7804496119563</v>
      </c>
      <c r="C963" s="16">
        <f t="shared" si="99"/>
        <v>-6111.5331515180014</v>
      </c>
      <c r="D963" s="16">
        <f t="shared" si="100"/>
        <v>-1094665.098434661</v>
      </c>
      <c r="E963" s="16">
        <f t="shared" si="101"/>
        <v>7469.3136011299575</v>
      </c>
      <c r="F963" s="16">
        <f t="shared" si="102"/>
        <v>2365547.599271453</v>
      </c>
      <c r="G963" s="16">
        <f t="shared" si="103"/>
        <v>-2065547.5992714523</v>
      </c>
    </row>
    <row r="964" spans="1:7">
      <c r="A964">
        <f t="shared" si="104"/>
        <v>937</v>
      </c>
      <c r="B964" s="16">
        <f t="shared" si="98"/>
        <v>1357.7804496119563</v>
      </c>
      <c r="C964" s="16">
        <f t="shared" si="99"/>
        <v>-6133.7135311518705</v>
      </c>
      <c r="D964" s="16">
        <f t="shared" si="100"/>
        <v>-1100798.8119658129</v>
      </c>
      <c r="E964" s="16">
        <f t="shared" si="101"/>
        <v>7491.4939807638266</v>
      </c>
      <c r="F964" s="16">
        <f t="shared" si="102"/>
        <v>2373039.0932522169</v>
      </c>
      <c r="G964" s="16">
        <f t="shared" si="103"/>
        <v>-2073039.093252216</v>
      </c>
    </row>
    <row r="965" spans="1:7">
      <c r="A965">
        <f t="shared" si="104"/>
        <v>938</v>
      </c>
      <c r="B965" s="16">
        <f t="shared" si="98"/>
        <v>1357.7804496119563</v>
      </c>
      <c r="C965" s="16">
        <f t="shared" si="99"/>
        <v>-6155.9597761740433</v>
      </c>
      <c r="D965" s="16">
        <f t="shared" si="100"/>
        <v>-1106954.771741987</v>
      </c>
      <c r="E965" s="16">
        <f t="shared" si="101"/>
        <v>7513.7402257859994</v>
      </c>
      <c r="F965" s="16">
        <f t="shared" si="102"/>
        <v>2380552.8334780028</v>
      </c>
      <c r="G965" s="16">
        <f t="shared" si="103"/>
        <v>-2080552.8334780021</v>
      </c>
    </row>
    <row r="966" spans="1:7">
      <c r="A966">
        <f t="shared" si="104"/>
        <v>939</v>
      </c>
      <c r="B966" s="16">
        <f t="shared" si="98"/>
        <v>1357.7804496119563</v>
      </c>
      <c r="C966" s="16">
        <f t="shared" si="99"/>
        <v>-6178.2720821740213</v>
      </c>
      <c r="D966" s="16">
        <f t="shared" si="100"/>
        <v>-1113133.0438241609</v>
      </c>
      <c r="E966" s="16">
        <f t="shared" si="101"/>
        <v>7536.0525317859774</v>
      </c>
      <c r="F966" s="16">
        <f t="shared" si="102"/>
        <v>2388088.8860097886</v>
      </c>
      <c r="G966" s="16">
        <f t="shared" si="103"/>
        <v>-2088088.8860097881</v>
      </c>
    </row>
    <row r="967" spans="1:7">
      <c r="A967">
        <f t="shared" si="104"/>
        <v>940</v>
      </c>
      <c r="B967" s="16">
        <f t="shared" si="98"/>
        <v>1357.7804496119563</v>
      </c>
      <c r="C967" s="16">
        <f t="shared" si="99"/>
        <v>-6200.6506453221136</v>
      </c>
      <c r="D967" s="16">
        <f t="shared" si="100"/>
        <v>-1119333.6944694831</v>
      </c>
      <c r="E967" s="16">
        <f t="shared" si="101"/>
        <v>7558.4310949340697</v>
      </c>
      <c r="F967" s="16">
        <f t="shared" si="102"/>
        <v>2395647.3171047228</v>
      </c>
      <c r="G967" s="16">
        <f t="shared" si="103"/>
        <v>-2095647.3171047221</v>
      </c>
    </row>
    <row r="968" spans="1:7">
      <c r="A968">
        <f t="shared" si="104"/>
        <v>941</v>
      </c>
      <c r="B968" s="16">
        <f t="shared" si="98"/>
        <v>1357.7804496119563</v>
      </c>
      <c r="C968" s="16">
        <f t="shared" si="99"/>
        <v>-6223.0956623711654</v>
      </c>
      <c r="D968" s="16">
        <f t="shared" si="100"/>
        <v>-1125556.7901318544</v>
      </c>
      <c r="E968" s="16">
        <f t="shared" si="101"/>
        <v>7580.8761119831215</v>
      </c>
      <c r="F968" s="16">
        <f t="shared" si="102"/>
        <v>2403228.1932167062</v>
      </c>
      <c r="G968" s="16">
        <f t="shared" si="103"/>
        <v>-2103228.1932167052</v>
      </c>
    </row>
    <row r="969" spans="1:7">
      <c r="A969">
        <f t="shared" si="104"/>
        <v>942</v>
      </c>
      <c r="B969" s="16">
        <f t="shared" si="98"/>
        <v>1357.7804496119563</v>
      </c>
      <c r="C969" s="16">
        <f t="shared" si="99"/>
        <v>-6245.6073306582857</v>
      </c>
      <c r="D969" s="16">
        <f t="shared" si="100"/>
        <v>-1131802.3974625126</v>
      </c>
      <c r="E969" s="16">
        <f t="shared" si="101"/>
        <v>7603.3877802702418</v>
      </c>
      <c r="F969" s="16">
        <f t="shared" si="102"/>
        <v>2410831.5809969762</v>
      </c>
      <c r="G969" s="16">
        <f t="shared" si="103"/>
        <v>-2110831.5809969753</v>
      </c>
    </row>
    <row r="970" spans="1:7">
      <c r="A970">
        <f t="shared" si="104"/>
        <v>943</v>
      </c>
      <c r="B970" s="16">
        <f t="shared" si="98"/>
        <v>1357.7804496119563</v>
      </c>
      <c r="C970" s="16">
        <f t="shared" si="99"/>
        <v>-6268.1858481065819</v>
      </c>
      <c r="D970" s="16">
        <f t="shared" si="100"/>
        <v>-1138070.5833106192</v>
      </c>
      <c r="E970" s="16">
        <f t="shared" si="101"/>
        <v>7625.966297718538</v>
      </c>
      <c r="F970" s="16">
        <f t="shared" si="102"/>
        <v>2418457.5472946949</v>
      </c>
      <c r="G970" s="16">
        <f t="shared" si="103"/>
        <v>-2118457.547294694</v>
      </c>
    </row>
    <row r="971" spans="1:7">
      <c r="A971">
        <f t="shared" si="104"/>
        <v>944</v>
      </c>
      <c r="B971" s="16">
        <f t="shared" si="98"/>
        <v>1357.7804496119563</v>
      </c>
      <c r="C971" s="16">
        <f t="shared" si="99"/>
        <v>-6290.8314132269034</v>
      </c>
      <c r="D971" s="16">
        <f t="shared" si="100"/>
        <v>-1144361.4147238461</v>
      </c>
      <c r="E971" s="16">
        <f t="shared" si="101"/>
        <v>7648.6118628388595</v>
      </c>
      <c r="F971" s="16">
        <f t="shared" si="102"/>
        <v>2426106.1591575337</v>
      </c>
      <c r="G971" s="16">
        <f t="shared" si="103"/>
        <v>-2126106.1591575327</v>
      </c>
    </row>
    <row r="972" spans="1:7">
      <c r="A972">
        <f t="shared" si="104"/>
        <v>945</v>
      </c>
      <c r="B972" s="16">
        <f t="shared" si="98"/>
        <v>1357.7804496119563</v>
      </c>
      <c r="C972" s="16">
        <f t="shared" si="99"/>
        <v>-6313.54422511958</v>
      </c>
      <c r="D972" s="16">
        <f t="shared" si="100"/>
        <v>-1150674.9589489657</v>
      </c>
      <c r="E972" s="16">
        <f t="shared" si="101"/>
        <v>7671.3246747315361</v>
      </c>
      <c r="F972" s="16">
        <f t="shared" si="102"/>
        <v>2433777.4838322653</v>
      </c>
      <c r="G972" s="16">
        <f t="shared" si="103"/>
        <v>-2133777.4838322643</v>
      </c>
    </row>
    <row r="973" spans="1:7">
      <c r="A973">
        <f t="shared" si="104"/>
        <v>946</v>
      </c>
      <c r="B973" s="16">
        <f t="shared" si="98"/>
        <v>1357.7804496119563</v>
      </c>
      <c r="C973" s="16">
        <f t="shared" si="99"/>
        <v>-6336.3244834761808</v>
      </c>
      <c r="D973" s="16">
        <f t="shared" si="100"/>
        <v>-1157011.2834324418</v>
      </c>
      <c r="E973" s="16">
        <f t="shared" si="101"/>
        <v>7694.1049330881369</v>
      </c>
      <c r="F973" s="16">
        <f t="shared" si="102"/>
        <v>2441471.5887653534</v>
      </c>
      <c r="G973" s="16">
        <f t="shared" si="103"/>
        <v>-2141471.5887653525</v>
      </c>
    </row>
    <row r="974" spans="1:7">
      <c r="A974">
        <f t="shared" si="104"/>
        <v>947</v>
      </c>
      <c r="B974" s="16">
        <f t="shared" si="98"/>
        <v>1357.7804496119563</v>
      </c>
      <c r="C974" s="16">
        <f t="shared" si="99"/>
        <v>-6359.1723885812635</v>
      </c>
      <c r="D974" s="16">
        <f t="shared" si="100"/>
        <v>-1163370.4558210231</v>
      </c>
      <c r="E974" s="16">
        <f t="shared" si="101"/>
        <v>7716.9528381932196</v>
      </c>
      <c r="F974" s="16">
        <f t="shared" si="102"/>
        <v>2449188.5416035466</v>
      </c>
      <c r="G974" s="16">
        <f t="shared" si="103"/>
        <v>-2149188.5416035457</v>
      </c>
    </row>
    <row r="975" spans="1:7">
      <c r="A975">
        <f t="shared" si="104"/>
        <v>948</v>
      </c>
      <c r="B975" s="16">
        <f t="shared" si="98"/>
        <v>1357.7804496119563</v>
      </c>
      <c r="C975" s="16">
        <f t="shared" si="99"/>
        <v>-6382.0881413141378</v>
      </c>
      <c r="D975" s="16">
        <f t="shared" si="100"/>
        <v>-1169752.5439623373</v>
      </c>
      <c r="E975" s="16">
        <f t="shared" si="101"/>
        <v>7739.8685909260939</v>
      </c>
      <c r="F975" s="16">
        <f t="shared" si="102"/>
        <v>2456928.4101944729</v>
      </c>
      <c r="G975" s="16">
        <f t="shared" si="103"/>
        <v>-2156928.4101944719</v>
      </c>
    </row>
    <row r="976" spans="1:7">
      <c r="A976">
        <f t="shared" si="104"/>
        <v>949</v>
      </c>
      <c r="B976" s="16">
        <f t="shared" si="98"/>
        <v>1357.7804496119563</v>
      </c>
      <c r="C976" s="16">
        <f t="shared" si="99"/>
        <v>-6405.0719431506323</v>
      </c>
      <c r="D976" s="16">
        <f t="shared" si="100"/>
        <v>-1176157.6159054879</v>
      </c>
      <c r="E976" s="16">
        <f t="shared" si="101"/>
        <v>7762.8523927625884</v>
      </c>
      <c r="F976" s="16">
        <f t="shared" si="102"/>
        <v>2464691.2625872353</v>
      </c>
      <c r="G976" s="16">
        <f t="shared" si="103"/>
        <v>-2164691.2625872344</v>
      </c>
    </row>
    <row r="977" spans="1:7">
      <c r="A977">
        <f t="shared" si="104"/>
        <v>950</v>
      </c>
      <c r="B977" s="16">
        <f t="shared" si="98"/>
        <v>1357.7804496119563</v>
      </c>
      <c r="C977" s="16">
        <f t="shared" si="99"/>
        <v>-6428.1239961648625</v>
      </c>
      <c r="D977" s="16">
        <f t="shared" si="100"/>
        <v>-1182585.7399016528</v>
      </c>
      <c r="E977" s="16">
        <f t="shared" si="101"/>
        <v>7785.9044457768186</v>
      </c>
      <c r="F977" s="16">
        <f t="shared" si="102"/>
        <v>2472477.167033012</v>
      </c>
      <c r="G977" s="16">
        <f t="shared" si="103"/>
        <v>-2172477.1670330111</v>
      </c>
    </row>
    <row r="978" spans="1:7">
      <c r="A978">
        <f t="shared" si="104"/>
        <v>951</v>
      </c>
      <c r="B978" s="16">
        <f t="shared" si="98"/>
        <v>1357.7804496119563</v>
      </c>
      <c r="C978" s="16">
        <f t="shared" si="99"/>
        <v>-6451.2445030310128</v>
      </c>
      <c r="D978" s="16">
        <f t="shared" si="100"/>
        <v>-1189036.9844046838</v>
      </c>
      <c r="E978" s="16">
        <f t="shared" si="101"/>
        <v>7809.0249526429689</v>
      </c>
      <c r="F978" s="16">
        <f t="shared" si="102"/>
        <v>2480286.1919856551</v>
      </c>
      <c r="G978" s="16">
        <f t="shared" si="103"/>
        <v>-2180286.1919856542</v>
      </c>
    </row>
    <row r="979" spans="1:7">
      <c r="A979">
        <f t="shared" si="104"/>
        <v>952</v>
      </c>
      <c r="B979" s="16">
        <f t="shared" si="98"/>
        <v>1357.7804496119563</v>
      </c>
      <c r="C979" s="16">
        <f t="shared" si="99"/>
        <v>-6474.433667025115</v>
      </c>
      <c r="D979" s="16">
        <f t="shared" si="100"/>
        <v>-1195511.4180717089</v>
      </c>
      <c r="E979" s="16">
        <f t="shared" si="101"/>
        <v>7832.2141166370711</v>
      </c>
      <c r="F979" s="16">
        <f t="shared" si="102"/>
        <v>2488118.4061022922</v>
      </c>
      <c r="G979" s="16">
        <f t="shared" si="103"/>
        <v>-2188118.4061022913</v>
      </c>
    </row>
    <row r="980" spans="1:7">
      <c r="A980">
        <f t="shared" si="104"/>
        <v>953</v>
      </c>
      <c r="B980" s="16">
        <f t="shared" si="98"/>
        <v>1357.7804496119563</v>
      </c>
      <c r="C980" s="16">
        <f t="shared" si="99"/>
        <v>-6497.6916920268341</v>
      </c>
      <c r="D980" s="16">
        <f t="shared" si="100"/>
        <v>-1202009.1097637357</v>
      </c>
      <c r="E980" s="16">
        <f t="shared" si="101"/>
        <v>7855.4721416387902</v>
      </c>
      <c r="F980" s="16">
        <f t="shared" si="102"/>
        <v>2495973.8782439311</v>
      </c>
      <c r="G980" s="16">
        <f t="shared" si="103"/>
        <v>-2195973.8782439302</v>
      </c>
    </row>
    <row r="981" spans="1:7">
      <c r="A981">
        <f t="shared" si="104"/>
        <v>954</v>
      </c>
      <c r="B981" s="16">
        <f t="shared" si="98"/>
        <v>1357.7804496119563</v>
      </c>
      <c r="C981" s="16">
        <f t="shared" si="99"/>
        <v>-6521.0187825212633</v>
      </c>
      <c r="D981" s="16">
        <f t="shared" si="100"/>
        <v>-1208530.128546257</v>
      </c>
      <c r="E981" s="16">
        <f t="shared" si="101"/>
        <v>7878.7992321332194</v>
      </c>
      <c r="F981" s="16">
        <f t="shared" si="102"/>
        <v>2503852.6774760643</v>
      </c>
      <c r="G981" s="16">
        <f t="shared" si="103"/>
        <v>-2203852.6774760634</v>
      </c>
    </row>
    <row r="982" spans="1:7">
      <c r="A982">
        <f t="shared" si="104"/>
        <v>955</v>
      </c>
      <c r="B982" s="16">
        <f t="shared" si="98"/>
        <v>1357.7804496119563</v>
      </c>
      <c r="C982" s="16">
        <f t="shared" si="99"/>
        <v>-6544.4151436007223</v>
      </c>
      <c r="D982" s="16">
        <f t="shared" si="100"/>
        <v>-1215074.5436898577</v>
      </c>
      <c r="E982" s="16">
        <f t="shared" si="101"/>
        <v>7902.1955932126784</v>
      </c>
      <c r="F982" s="16">
        <f t="shared" si="102"/>
        <v>2511754.873069277</v>
      </c>
      <c r="G982" s="16">
        <f t="shared" si="103"/>
        <v>-2211754.8730692761</v>
      </c>
    </row>
    <row r="983" spans="1:7">
      <c r="A983">
        <f t="shared" si="104"/>
        <v>956</v>
      </c>
      <c r="B983" s="16">
        <f t="shared" si="98"/>
        <v>1357.7804496119563</v>
      </c>
      <c r="C983" s="16">
        <f t="shared" si="99"/>
        <v>-6567.880980966559</v>
      </c>
      <c r="D983" s="16">
        <f t="shared" si="100"/>
        <v>-1221642.4246708243</v>
      </c>
      <c r="E983" s="16">
        <f t="shared" si="101"/>
        <v>7925.6614305785151</v>
      </c>
      <c r="F983" s="16">
        <f t="shared" si="102"/>
        <v>2519680.5344998557</v>
      </c>
      <c r="G983" s="16">
        <f t="shared" si="103"/>
        <v>-2219680.5344998548</v>
      </c>
    </row>
    <row r="984" spans="1:7">
      <c r="A984">
        <f t="shared" si="104"/>
        <v>957</v>
      </c>
      <c r="B984" s="16">
        <f t="shared" si="98"/>
        <v>1357.7804496119563</v>
      </c>
      <c r="C984" s="16">
        <f t="shared" si="99"/>
        <v>-6591.4165009309572</v>
      </c>
      <c r="D984" s="16">
        <f t="shared" si="100"/>
        <v>-1228233.8411717552</v>
      </c>
      <c r="E984" s="16">
        <f t="shared" si="101"/>
        <v>7949.1969505429133</v>
      </c>
      <c r="F984" s="16">
        <f t="shared" si="102"/>
        <v>2527629.7314503985</v>
      </c>
      <c r="G984" s="16">
        <f t="shared" si="103"/>
        <v>-2227629.7314503975</v>
      </c>
    </row>
    <row r="985" spans="1:7">
      <c r="A985">
        <f t="shared" si="104"/>
        <v>958</v>
      </c>
      <c r="B985" s="16">
        <f t="shared" si="98"/>
        <v>1357.7804496119563</v>
      </c>
      <c r="C985" s="16">
        <f t="shared" si="99"/>
        <v>-6615.0219104187527</v>
      </c>
      <c r="D985" s="16">
        <f t="shared" si="100"/>
        <v>-1234848.863082174</v>
      </c>
      <c r="E985" s="16">
        <f t="shared" si="101"/>
        <v>7972.8023600307088</v>
      </c>
      <c r="F985" s="16">
        <f t="shared" si="102"/>
        <v>2535602.5338104293</v>
      </c>
      <c r="G985" s="16">
        <f t="shared" si="103"/>
        <v>-2235602.5338104283</v>
      </c>
    </row>
    <row r="986" spans="1:7">
      <c r="A986">
        <f t="shared" si="104"/>
        <v>959</v>
      </c>
      <c r="B986" s="16">
        <f t="shared" si="98"/>
        <v>1357.7804496119563</v>
      </c>
      <c r="C986" s="16">
        <f t="shared" si="99"/>
        <v>-6638.697416969253</v>
      </c>
      <c r="D986" s="16">
        <f t="shared" si="100"/>
        <v>-1241487.5604991433</v>
      </c>
      <c r="E986" s="16">
        <f t="shared" si="101"/>
        <v>7996.4778665812091</v>
      </c>
      <c r="F986" s="16">
        <f t="shared" si="102"/>
        <v>2543599.0116770105</v>
      </c>
      <c r="G986" s="16">
        <f t="shared" si="103"/>
        <v>-2243599.0116770095</v>
      </c>
    </row>
    <row r="987" spans="1:7">
      <c r="A987">
        <f t="shared" si="104"/>
        <v>960</v>
      </c>
      <c r="B987" s="16">
        <f t="shared" si="98"/>
        <v>1357.7804496119563</v>
      </c>
      <c r="C987" s="16">
        <f t="shared" si="99"/>
        <v>-6662.4432287380569</v>
      </c>
      <c r="D987" s="16">
        <f t="shared" si="100"/>
        <v>-1248150.0037278815</v>
      </c>
      <c r="E987" s="16">
        <f t="shared" si="101"/>
        <v>8020.223678350013</v>
      </c>
      <c r="F987" s="16">
        <f t="shared" si="102"/>
        <v>2551619.2353553604</v>
      </c>
      <c r="G987" s="16">
        <f t="shared" si="103"/>
        <v>-2251619.2353553595</v>
      </c>
    </row>
    <row r="988" spans="1:7">
      <c r="A988">
        <f t="shared" si="104"/>
        <v>961</v>
      </c>
      <c r="B988" s="16">
        <f t="shared" si="98"/>
        <v>1357.7804496119563</v>
      </c>
      <c r="C988" s="16">
        <f t="shared" si="99"/>
        <v>-6686.2595544988917</v>
      </c>
      <c r="D988" s="16">
        <f t="shared" si="100"/>
        <v>-1254836.2632823803</v>
      </c>
      <c r="E988" s="16">
        <f t="shared" si="101"/>
        <v>8044.0400041108478</v>
      </c>
      <c r="F988" s="16">
        <f t="shared" si="102"/>
        <v>2559663.2753594713</v>
      </c>
      <c r="G988" s="16">
        <f t="shared" si="103"/>
        <v>-2259663.2753594704</v>
      </c>
    </row>
    <row r="989" spans="1:7">
      <c r="A989">
        <f t="shared" si="104"/>
        <v>962</v>
      </c>
      <c r="B989" s="16">
        <f t="shared" ref="B989:B1052" si="105">$C$24</f>
        <v>1357.7804496119563</v>
      </c>
      <c r="C989" s="16">
        <f t="shared" ref="C989:C1052" si="106">$C$21*G988</f>
        <v>-6710.1466036454449</v>
      </c>
      <c r="D989" s="16">
        <f t="shared" ref="D989:D1052" si="107">D988+C989</f>
        <v>-1261546.4098860258</v>
      </c>
      <c r="E989" s="16">
        <f t="shared" ref="E989:E1052" si="108">B989-C989</f>
        <v>8067.927053257401</v>
      </c>
      <c r="F989" s="16">
        <f t="shared" ref="F989:F1052" si="109">F988+E989</f>
        <v>2567731.2024127287</v>
      </c>
      <c r="G989" s="16">
        <f t="shared" ref="G989:G1052" si="110">G988-E989</f>
        <v>-2267731.2024127278</v>
      </c>
    </row>
    <row r="990" spans="1:7">
      <c r="A990">
        <f t="shared" ref="A990:A1053" si="111">A989+1</f>
        <v>963</v>
      </c>
      <c r="B990" s="16">
        <f t="shared" si="105"/>
        <v>1357.7804496119563</v>
      </c>
      <c r="C990" s="16">
        <f t="shared" si="106"/>
        <v>-6734.1045861932043</v>
      </c>
      <c r="D990" s="16">
        <f t="shared" si="107"/>
        <v>-1268280.5144722189</v>
      </c>
      <c r="E990" s="16">
        <f t="shared" si="108"/>
        <v>8091.8850358051604</v>
      </c>
      <c r="F990" s="16">
        <f t="shared" si="109"/>
        <v>2575823.0874485336</v>
      </c>
      <c r="G990" s="16">
        <f t="shared" si="110"/>
        <v>-2275823.0874485327</v>
      </c>
    </row>
    <row r="991" spans="1:7">
      <c r="A991">
        <f t="shared" si="111"/>
        <v>964</v>
      </c>
      <c r="B991" s="16">
        <f t="shared" si="105"/>
        <v>1357.7804496119563</v>
      </c>
      <c r="C991" s="16">
        <f t="shared" si="106"/>
        <v>-6758.1337127813049</v>
      </c>
      <c r="D991" s="16">
        <f t="shared" si="107"/>
        <v>-1275038.6481850003</v>
      </c>
      <c r="E991" s="16">
        <f t="shared" si="108"/>
        <v>8115.914162393261</v>
      </c>
      <c r="F991" s="16">
        <f t="shared" si="109"/>
        <v>2583939.0016109268</v>
      </c>
      <c r="G991" s="16">
        <f t="shared" si="110"/>
        <v>-2283939.0016109259</v>
      </c>
    </row>
    <row r="992" spans="1:7">
      <c r="A992">
        <f t="shared" si="111"/>
        <v>965</v>
      </c>
      <c r="B992" s="16">
        <f t="shared" si="105"/>
        <v>1357.7804496119563</v>
      </c>
      <c r="C992" s="16">
        <f t="shared" si="106"/>
        <v>-6782.2341946743863</v>
      </c>
      <c r="D992" s="16">
        <f t="shared" si="107"/>
        <v>-1281820.8823796746</v>
      </c>
      <c r="E992" s="16">
        <f t="shared" si="108"/>
        <v>8140.0146442863424</v>
      </c>
      <c r="F992" s="16">
        <f t="shared" si="109"/>
        <v>2592079.0162552129</v>
      </c>
      <c r="G992" s="16">
        <f t="shared" si="110"/>
        <v>-2292079.016255212</v>
      </c>
    </row>
    <row r="993" spans="1:7">
      <c r="A993">
        <f t="shared" si="111"/>
        <v>966</v>
      </c>
      <c r="B993" s="16">
        <f t="shared" si="105"/>
        <v>1357.7804496119563</v>
      </c>
      <c r="C993" s="16">
        <f t="shared" si="106"/>
        <v>-6806.4062437644398</v>
      </c>
      <c r="D993" s="16">
        <f t="shared" si="107"/>
        <v>-1288627.2886234389</v>
      </c>
      <c r="E993" s="16">
        <f t="shared" si="108"/>
        <v>8164.1866933763959</v>
      </c>
      <c r="F993" s="16">
        <f t="shared" si="109"/>
        <v>2600243.2029485893</v>
      </c>
      <c r="G993" s="16">
        <f t="shared" si="110"/>
        <v>-2300243.2029485884</v>
      </c>
    </row>
    <row r="994" spans="1:7">
      <c r="A994">
        <f t="shared" si="111"/>
        <v>967</v>
      </c>
      <c r="B994" s="16">
        <f t="shared" si="105"/>
        <v>1357.7804496119563</v>
      </c>
      <c r="C994" s="16">
        <f t="shared" si="106"/>
        <v>-6830.6500725726819</v>
      </c>
      <c r="D994" s="16">
        <f t="shared" si="107"/>
        <v>-1295457.9386960117</v>
      </c>
      <c r="E994" s="16">
        <f t="shared" si="108"/>
        <v>8188.430522184638</v>
      </c>
      <c r="F994" s="16">
        <f t="shared" si="109"/>
        <v>2608431.6334707742</v>
      </c>
      <c r="G994" s="16">
        <f t="shared" si="110"/>
        <v>-2308431.6334707732</v>
      </c>
    </row>
    <row r="995" spans="1:7">
      <c r="A995">
        <f t="shared" si="111"/>
        <v>968</v>
      </c>
      <c r="B995" s="16">
        <f t="shared" si="105"/>
        <v>1357.7804496119563</v>
      </c>
      <c r="C995" s="16">
        <f t="shared" si="106"/>
        <v>-6854.9658942514161</v>
      </c>
      <c r="D995" s="16">
        <f t="shared" si="107"/>
        <v>-1302312.904590263</v>
      </c>
      <c r="E995" s="16">
        <f t="shared" si="108"/>
        <v>8212.7463438633731</v>
      </c>
      <c r="F995" s="16">
        <f t="shared" si="109"/>
        <v>2616644.3798146374</v>
      </c>
      <c r="G995" s="16">
        <f t="shared" si="110"/>
        <v>-2316644.3798146364</v>
      </c>
    </row>
    <row r="996" spans="1:7">
      <c r="A996">
        <f t="shared" si="111"/>
        <v>969</v>
      </c>
      <c r="B996" s="16">
        <f t="shared" si="105"/>
        <v>1357.7804496119563</v>
      </c>
      <c r="C996" s="16">
        <f t="shared" si="106"/>
        <v>-6879.3539225859067</v>
      </c>
      <c r="D996" s="16">
        <f t="shared" si="107"/>
        <v>-1309192.258512849</v>
      </c>
      <c r="E996" s="16">
        <f t="shared" si="108"/>
        <v>8237.1343721978628</v>
      </c>
      <c r="F996" s="16">
        <f t="shared" si="109"/>
        <v>2624881.5141868354</v>
      </c>
      <c r="G996" s="16">
        <f t="shared" si="110"/>
        <v>-2324881.5141868345</v>
      </c>
    </row>
    <row r="997" spans="1:7">
      <c r="A997">
        <f t="shared" si="111"/>
        <v>970</v>
      </c>
      <c r="B997" s="16">
        <f t="shared" si="105"/>
        <v>1357.7804496119563</v>
      </c>
      <c r="C997" s="16">
        <f t="shared" si="106"/>
        <v>-6903.8143719962654</v>
      </c>
      <c r="D997" s="16">
        <f t="shared" si="107"/>
        <v>-1316096.0728848453</v>
      </c>
      <c r="E997" s="16">
        <f t="shared" si="108"/>
        <v>8261.5948216082215</v>
      </c>
      <c r="F997" s="16">
        <f t="shared" si="109"/>
        <v>2633143.1090084435</v>
      </c>
      <c r="G997" s="16">
        <f t="shared" si="110"/>
        <v>-2333143.1090084426</v>
      </c>
    </row>
    <row r="998" spans="1:7">
      <c r="A998">
        <f t="shared" si="111"/>
        <v>971</v>
      </c>
      <c r="B998" s="16">
        <f t="shared" si="105"/>
        <v>1357.7804496119563</v>
      </c>
      <c r="C998" s="16">
        <f t="shared" si="106"/>
        <v>-6928.3474575393275</v>
      </c>
      <c r="D998" s="16">
        <f t="shared" si="107"/>
        <v>-1323024.4203423846</v>
      </c>
      <c r="E998" s="16">
        <f t="shared" si="108"/>
        <v>8286.1279071512836</v>
      </c>
      <c r="F998" s="16">
        <f t="shared" si="109"/>
        <v>2641429.2369155949</v>
      </c>
      <c r="G998" s="16">
        <f t="shared" si="110"/>
        <v>-2341429.236915594</v>
      </c>
    </row>
    <row r="999" spans="1:7">
      <c r="A999">
        <f t="shared" si="111"/>
        <v>972</v>
      </c>
      <c r="B999" s="16">
        <f t="shared" si="105"/>
        <v>1357.7804496119563</v>
      </c>
      <c r="C999" s="16">
        <f t="shared" si="106"/>
        <v>-6952.9533949105489</v>
      </c>
      <c r="D999" s="16">
        <f t="shared" si="107"/>
        <v>-1329977.3737372952</v>
      </c>
      <c r="E999" s="16">
        <f t="shared" si="108"/>
        <v>8310.733844522505</v>
      </c>
      <c r="F999" s="16">
        <f t="shared" si="109"/>
        <v>2649739.9707601173</v>
      </c>
      <c r="G999" s="16">
        <f t="shared" si="110"/>
        <v>-2349739.9707601164</v>
      </c>
    </row>
    <row r="1000" spans="1:7">
      <c r="A1000">
        <f t="shared" si="111"/>
        <v>973</v>
      </c>
      <c r="B1000" s="16">
        <f t="shared" si="105"/>
        <v>1357.7804496119563</v>
      </c>
      <c r="C1000" s="16">
        <f t="shared" si="106"/>
        <v>-6977.6324004458984</v>
      </c>
      <c r="D1000" s="16">
        <f t="shared" si="107"/>
        <v>-1336955.006137741</v>
      </c>
      <c r="E1000" s="16">
        <f t="shared" si="108"/>
        <v>8335.4128500578554</v>
      </c>
      <c r="F1000" s="16">
        <f t="shared" si="109"/>
        <v>2658075.383610175</v>
      </c>
      <c r="G1000" s="16">
        <f t="shared" si="110"/>
        <v>-2358075.3836101741</v>
      </c>
    </row>
    <row r="1001" spans="1:7">
      <c r="A1001">
        <f t="shared" si="111"/>
        <v>974</v>
      </c>
      <c r="B1001" s="16">
        <f t="shared" si="105"/>
        <v>1357.7804496119563</v>
      </c>
      <c r="C1001" s="16">
        <f t="shared" si="106"/>
        <v>-7002.3846911237652</v>
      </c>
      <c r="D1001" s="16">
        <f t="shared" si="107"/>
        <v>-1343957.3908288649</v>
      </c>
      <c r="E1001" s="16">
        <f t="shared" si="108"/>
        <v>8360.1651407357222</v>
      </c>
      <c r="F1001" s="16">
        <f t="shared" si="109"/>
        <v>2666435.5487509109</v>
      </c>
      <c r="G1001" s="16">
        <f t="shared" si="110"/>
        <v>-2366435.54875091</v>
      </c>
    </row>
    <row r="1002" spans="1:7">
      <c r="A1002">
        <f t="shared" si="111"/>
        <v>975</v>
      </c>
      <c r="B1002" s="16">
        <f t="shared" si="105"/>
        <v>1357.7804496119563</v>
      </c>
      <c r="C1002" s="16">
        <f t="shared" si="106"/>
        <v>-7027.2104845668609</v>
      </c>
      <c r="D1002" s="16">
        <f t="shared" si="107"/>
        <v>-1350984.6013134317</v>
      </c>
      <c r="E1002" s="16">
        <f t="shared" si="108"/>
        <v>8384.990934178817</v>
      </c>
      <c r="F1002" s="16">
        <f t="shared" si="109"/>
        <v>2674820.5396850896</v>
      </c>
      <c r="G1002" s="16">
        <f t="shared" si="110"/>
        <v>-2374820.5396850887</v>
      </c>
    </row>
    <row r="1003" spans="1:7">
      <c r="A1003">
        <f t="shared" si="111"/>
        <v>976</v>
      </c>
      <c r="B1003" s="16">
        <f t="shared" si="105"/>
        <v>1357.7804496119563</v>
      </c>
      <c r="C1003" s="16">
        <f t="shared" si="106"/>
        <v>-7052.1099990441344</v>
      </c>
      <c r="D1003" s="16">
        <f t="shared" si="107"/>
        <v>-1358036.7113124758</v>
      </c>
      <c r="E1003" s="16">
        <f t="shared" si="108"/>
        <v>8409.8904486560914</v>
      </c>
      <c r="F1003" s="16">
        <f t="shared" si="109"/>
        <v>2683230.4301337455</v>
      </c>
      <c r="G1003" s="16">
        <f t="shared" si="110"/>
        <v>-2383230.4301337446</v>
      </c>
    </row>
    <row r="1004" spans="1:7">
      <c r="A1004">
        <f t="shared" si="111"/>
        <v>977</v>
      </c>
      <c r="B1004" s="16">
        <f t="shared" si="105"/>
        <v>1357.7804496119563</v>
      </c>
      <c r="C1004" s="16">
        <f t="shared" si="106"/>
        <v>-7077.0834534726937</v>
      </c>
      <c r="D1004" s="16">
        <f t="shared" si="107"/>
        <v>-1365113.7947659486</v>
      </c>
      <c r="E1004" s="16">
        <f t="shared" si="108"/>
        <v>8434.8639030846498</v>
      </c>
      <c r="F1004" s="16">
        <f t="shared" si="109"/>
        <v>2691665.2940368303</v>
      </c>
      <c r="G1004" s="16">
        <f t="shared" si="110"/>
        <v>-2391665.2940368294</v>
      </c>
    </row>
    <row r="1005" spans="1:7">
      <c r="A1005">
        <f t="shared" si="111"/>
        <v>978</v>
      </c>
      <c r="B1005" s="16">
        <f t="shared" si="105"/>
        <v>1357.7804496119563</v>
      </c>
      <c r="C1005" s="16">
        <f t="shared" si="106"/>
        <v>-7102.1310674197284</v>
      </c>
      <c r="D1005" s="16">
        <f t="shared" si="107"/>
        <v>-1372215.9258333682</v>
      </c>
      <c r="E1005" s="16">
        <f t="shared" si="108"/>
        <v>8459.9115170316854</v>
      </c>
      <c r="F1005" s="16">
        <f t="shared" si="109"/>
        <v>2700125.2055538618</v>
      </c>
      <c r="G1005" s="16">
        <f t="shared" si="110"/>
        <v>-2400125.2055538609</v>
      </c>
    </row>
    <row r="1006" spans="1:7">
      <c r="A1006">
        <f t="shared" si="111"/>
        <v>979</v>
      </c>
      <c r="B1006" s="16">
        <f t="shared" si="105"/>
        <v>1357.7804496119563</v>
      </c>
      <c r="C1006" s="16">
        <f t="shared" si="106"/>
        <v>-7127.2530611044376</v>
      </c>
      <c r="D1006" s="16">
        <f t="shared" si="107"/>
        <v>-1379343.1788944725</v>
      </c>
      <c r="E1006" s="16">
        <f t="shared" si="108"/>
        <v>8485.0335107163937</v>
      </c>
      <c r="F1006" s="16">
        <f t="shared" si="109"/>
        <v>2708610.239064578</v>
      </c>
      <c r="G1006" s="16">
        <f t="shared" si="110"/>
        <v>-2408610.239064577</v>
      </c>
    </row>
    <row r="1007" spans="1:7">
      <c r="A1007">
        <f t="shared" si="111"/>
        <v>980</v>
      </c>
      <c r="B1007" s="16">
        <f t="shared" si="105"/>
        <v>1357.7804496119563</v>
      </c>
      <c r="C1007" s="16">
        <f t="shared" si="106"/>
        <v>-7152.4496553999716</v>
      </c>
      <c r="D1007" s="16">
        <f t="shared" si="107"/>
        <v>-1386495.6285498724</v>
      </c>
      <c r="E1007" s="16">
        <f t="shared" si="108"/>
        <v>8510.2301050119277</v>
      </c>
      <c r="F1007" s="16">
        <f t="shared" si="109"/>
        <v>2717120.4691695897</v>
      </c>
      <c r="G1007" s="16">
        <f t="shared" si="110"/>
        <v>-2417120.4691695888</v>
      </c>
    </row>
    <row r="1008" spans="1:7">
      <c r="A1008">
        <f t="shared" si="111"/>
        <v>981</v>
      </c>
      <c r="B1008" s="16">
        <f t="shared" si="105"/>
        <v>1357.7804496119563</v>
      </c>
      <c r="C1008" s="16">
        <f t="shared" si="106"/>
        <v>-7177.7210718353699</v>
      </c>
      <c r="D1008" s="16">
        <f t="shared" si="107"/>
        <v>-1393673.3496217078</v>
      </c>
      <c r="E1008" s="16">
        <f t="shared" si="108"/>
        <v>8535.501521447326</v>
      </c>
      <c r="F1008" s="16">
        <f t="shared" si="109"/>
        <v>2725655.9706910369</v>
      </c>
      <c r="G1008" s="16">
        <f t="shared" si="110"/>
        <v>-2425655.970691036</v>
      </c>
    </row>
    <row r="1009" spans="1:7">
      <c r="A1009">
        <f t="shared" si="111"/>
        <v>982</v>
      </c>
      <c r="B1009" s="16">
        <f t="shared" si="105"/>
        <v>1357.7804496119563</v>
      </c>
      <c r="C1009" s="16">
        <f t="shared" si="106"/>
        <v>-7203.0675325975108</v>
      </c>
      <c r="D1009" s="16">
        <f t="shared" si="107"/>
        <v>-1400876.4171543054</v>
      </c>
      <c r="E1009" s="16">
        <f t="shared" si="108"/>
        <v>8560.8479822094669</v>
      </c>
      <c r="F1009" s="16">
        <f t="shared" si="109"/>
        <v>2734216.8186732465</v>
      </c>
      <c r="G1009" s="16">
        <f t="shared" si="110"/>
        <v>-2434216.8186732456</v>
      </c>
    </row>
    <row r="1010" spans="1:7">
      <c r="A1010">
        <f t="shared" si="111"/>
        <v>983</v>
      </c>
      <c r="B1010" s="16">
        <f t="shared" si="105"/>
        <v>1357.7804496119563</v>
      </c>
      <c r="C1010" s="16">
        <f t="shared" si="106"/>
        <v>-7228.4892605330642</v>
      </c>
      <c r="D1010" s="16">
        <f t="shared" si="107"/>
        <v>-1408104.9064148385</v>
      </c>
      <c r="E1010" s="16">
        <f t="shared" si="108"/>
        <v>8586.2697101450212</v>
      </c>
      <c r="F1010" s="16">
        <f t="shared" si="109"/>
        <v>2742803.0883833915</v>
      </c>
      <c r="G1010" s="16">
        <f t="shared" si="110"/>
        <v>-2442803.0883833906</v>
      </c>
    </row>
    <row r="1011" spans="1:7">
      <c r="A1011">
        <f t="shared" si="111"/>
        <v>984</v>
      </c>
      <c r="B1011" s="16">
        <f t="shared" si="105"/>
        <v>1357.7804496119563</v>
      </c>
      <c r="C1011" s="16">
        <f t="shared" si="106"/>
        <v>-7253.9864791504469</v>
      </c>
      <c r="D1011" s="16">
        <f t="shared" si="107"/>
        <v>-1415358.8928939889</v>
      </c>
      <c r="E1011" s="16">
        <f t="shared" si="108"/>
        <v>8611.766928762403</v>
      </c>
      <c r="F1011" s="16">
        <f t="shared" si="109"/>
        <v>2751414.8553121537</v>
      </c>
      <c r="G1011" s="16">
        <f t="shared" si="110"/>
        <v>-2451414.8553121528</v>
      </c>
    </row>
    <row r="1012" spans="1:7">
      <c r="A1012">
        <f t="shared" si="111"/>
        <v>985</v>
      </c>
      <c r="B1012" s="16">
        <f t="shared" si="105"/>
        <v>1357.7804496119563</v>
      </c>
      <c r="C1012" s="16">
        <f t="shared" si="106"/>
        <v>-7279.5594126217966</v>
      </c>
      <c r="D1012" s="16">
        <f t="shared" si="107"/>
        <v>-1422638.4523066108</v>
      </c>
      <c r="E1012" s="16">
        <f t="shared" si="108"/>
        <v>8637.3398622337536</v>
      </c>
      <c r="F1012" s="16">
        <f t="shared" si="109"/>
        <v>2760052.1951743877</v>
      </c>
      <c r="G1012" s="16">
        <f t="shared" si="110"/>
        <v>-2460052.1951743867</v>
      </c>
    </row>
    <row r="1013" spans="1:7">
      <c r="A1013">
        <f t="shared" si="111"/>
        <v>986</v>
      </c>
      <c r="B1013" s="16">
        <f t="shared" si="105"/>
        <v>1357.7804496119563</v>
      </c>
      <c r="C1013" s="16">
        <f t="shared" si="106"/>
        <v>-7305.2082857849373</v>
      </c>
      <c r="D1013" s="16">
        <f t="shared" si="107"/>
        <v>-1429943.6605923958</v>
      </c>
      <c r="E1013" s="16">
        <f t="shared" si="108"/>
        <v>8662.9887353968934</v>
      </c>
      <c r="F1013" s="16">
        <f t="shared" si="109"/>
        <v>2768715.1839097845</v>
      </c>
      <c r="G1013" s="16">
        <f t="shared" si="110"/>
        <v>-2468715.1839097836</v>
      </c>
    </row>
    <row r="1014" spans="1:7">
      <c r="A1014">
        <f t="shared" si="111"/>
        <v>987</v>
      </c>
      <c r="B1014" s="16">
        <f t="shared" si="105"/>
        <v>1357.7804496119563</v>
      </c>
      <c r="C1014" s="16">
        <f t="shared" si="106"/>
        <v>-7330.9333241453514</v>
      </c>
      <c r="D1014" s="16">
        <f t="shared" si="107"/>
        <v>-1437274.5939165412</v>
      </c>
      <c r="E1014" s="16">
        <f t="shared" si="108"/>
        <v>8688.7137737573084</v>
      </c>
      <c r="F1014" s="16">
        <f t="shared" si="109"/>
        <v>2777403.8976835418</v>
      </c>
      <c r="G1014" s="16">
        <f t="shared" si="110"/>
        <v>-2477403.8976835408</v>
      </c>
    </row>
    <row r="1015" spans="1:7">
      <c r="A1015">
        <f t="shared" si="111"/>
        <v>988</v>
      </c>
      <c r="B1015" s="16">
        <f t="shared" si="105"/>
        <v>1357.7804496119563</v>
      </c>
      <c r="C1015" s="16">
        <f t="shared" si="106"/>
        <v>-7356.7347538781733</v>
      </c>
      <c r="D1015" s="16">
        <f t="shared" si="107"/>
        <v>-1444631.3286704193</v>
      </c>
      <c r="E1015" s="16">
        <f t="shared" si="108"/>
        <v>8714.5152034901294</v>
      </c>
      <c r="F1015" s="16">
        <f t="shared" si="109"/>
        <v>2786118.4128870317</v>
      </c>
      <c r="G1015" s="16">
        <f t="shared" si="110"/>
        <v>-2486118.4128870307</v>
      </c>
    </row>
    <row r="1016" spans="1:7">
      <c r="A1016">
        <f t="shared" si="111"/>
        <v>989</v>
      </c>
      <c r="B1016" s="16">
        <f t="shared" si="105"/>
        <v>1357.7804496119563</v>
      </c>
      <c r="C1016" s="16">
        <f t="shared" si="106"/>
        <v>-7382.6128018301679</v>
      </c>
      <c r="D1016" s="16">
        <f t="shared" si="107"/>
        <v>-1452013.9414722496</v>
      </c>
      <c r="E1016" s="16">
        <f t="shared" si="108"/>
        <v>8740.3932514421249</v>
      </c>
      <c r="F1016" s="16">
        <f t="shared" si="109"/>
        <v>2794858.806138474</v>
      </c>
      <c r="G1016" s="16">
        <f t="shared" si="110"/>
        <v>-2494858.8061384731</v>
      </c>
    </row>
    <row r="1017" spans="1:7">
      <c r="A1017">
        <f t="shared" si="111"/>
        <v>990</v>
      </c>
      <c r="B1017" s="16">
        <f t="shared" si="105"/>
        <v>1357.7804496119563</v>
      </c>
      <c r="C1017" s="16">
        <f t="shared" si="106"/>
        <v>-7408.5676955217341</v>
      </c>
      <c r="D1017" s="16">
        <f t="shared" si="107"/>
        <v>-1459422.5091677713</v>
      </c>
      <c r="E1017" s="16">
        <f t="shared" si="108"/>
        <v>8766.3481451336902</v>
      </c>
      <c r="F1017" s="16">
        <f t="shared" si="109"/>
        <v>2803625.1542836078</v>
      </c>
      <c r="G1017" s="16">
        <f t="shared" si="110"/>
        <v>-2503625.1542836069</v>
      </c>
    </row>
    <row r="1018" spans="1:7">
      <c r="A1018">
        <f t="shared" si="111"/>
        <v>991</v>
      </c>
      <c r="B1018" s="16">
        <f t="shared" si="105"/>
        <v>1357.7804496119563</v>
      </c>
      <c r="C1018" s="16">
        <f t="shared" si="106"/>
        <v>-7434.5996631488952</v>
      </c>
      <c r="D1018" s="16">
        <f t="shared" si="107"/>
        <v>-1466857.1088309202</v>
      </c>
      <c r="E1018" s="16">
        <f t="shared" si="108"/>
        <v>8792.3801127608513</v>
      </c>
      <c r="F1018" s="16">
        <f t="shared" si="109"/>
        <v>2812417.5343963685</v>
      </c>
      <c r="G1018" s="16">
        <f t="shared" si="110"/>
        <v>-2512417.5343963676</v>
      </c>
    </row>
    <row r="1019" spans="1:7">
      <c r="A1019">
        <f t="shared" si="111"/>
        <v>992</v>
      </c>
      <c r="B1019" s="16">
        <f t="shared" si="105"/>
        <v>1357.7804496119563</v>
      </c>
      <c r="C1019" s="16">
        <f t="shared" si="106"/>
        <v>-7460.7089335853125</v>
      </c>
      <c r="D1019" s="16">
        <f t="shared" si="107"/>
        <v>-1474317.8177645055</v>
      </c>
      <c r="E1019" s="16">
        <f t="shared" si="108"/>
        <v>8818.4893831972695</v>
      </c>
      <c r="F1019" s="16">
        <f t="shared" si="109"/>
        <v>2821236.0237795659</v>
      </c>
      <c r="G1019" s="16">
        <f t="shared" si="110"/>
        <v>-2521236.023779565</v>
      </c>
    </row>
    <row r="1020" spans="1:7">
      <c r="A1020">
        <f t="shared" si="111"/>
        <v>993</v>
      </c>
      <c r="B1020" s="16">
        <f t="shared" si="105"/>
        <v>1357.7804496119563</v>
      </c>
      <c r="C1020" s="16">
        <f t="shared" si="106"/>
        <v>-7486.8957363842974</v>
      </c>
      <c r="D1020" s="16">
        <f t="shared" si="107"/>
        <v>-1481804.7135008897</v>
      </c>
      <c r="E1020" s="16">
        <f t="shared" si="108"/>
        <v>8844.6761859962535</v>
      </c>
      <c r="F1020" s="16">
        <f t="shared" si="109"/>
        <v>2830080.6999655622</v>
      </c>
      <c r="G1020" s="16">
        <f t="shared" si="110"/>
        <v>-2530080.6999655613</v>
      </c>
    </row>
    <row r="1021" spans="1:7">
      <c r="A1021">
        <f t="shared" si="111"/>
        <v>994</v>
      </c>
      <c r="B1021" s="16">
        <f t="shared" si="105"/>
        <v>1357.7804496119563</v>
      </c>
      <c r="C1021" s="16">
        <f t="shared" si="106"/>
        <v>-7513.1603017808229</v>
      </c>
      <c r="D1021" s="16">
        <f t="shared" si="107"/>
        <v>-1489317.8738026705</v>
      </c>
      <c r="E1021" s="16">
        <f t="shared" si="108"/>
        <v>8870.9407513927799</v>
      </c>
      <c r="F1021" s="16">
        <f t="shared" si="109"/>
        <v>2838951.6407169551</v>
      </c>
      <c r="G1021" s="16">
        <f t="shared" si="110"/>
        <v>-2538951.6407169541</v>
      </c>
    </row>
    <row r="1022" spans="1:7">
      <c r="A1022">
        <f t="shared" si="111"/>
        <v>995</v>
      </c>
      <c r="B1022" s="16">
        <f t="shared" si="105"/>
        <v>1357.7804496119563</v>
      </c>
      <c r="C1022" s="16">
        <f t="shared" si="106"/>
        <v>-7539.5028606935575</v>
      </c>
      <c r="D1022" s="16">
        <f t="shared" si="107"/>
        <v>-1496857.376663364</v>
      </c>
      <c r="E1022" s="16">
        <f t="shared" si="108"/>
        <v>8897.2833103055145</v>
      </c>
      <c r="F1022" s="16">
        <f t="shared" si="109"/>
        <v>2847848.9240272604</v>
      </c>
      <c r="G1022" s="16">
        <f t="shared" si="110"/>
        <v>-2547848.9240272595</v>
      </c>
    </row>
    <row r="1023" spans="1:7">
      <c r="A1023">
        <f t="shared" si="111"/>
        <v>996</v>
      </c>
      <c r="B1023" s="16">
        <f t="shared" si="105"/>
        <v>1357.7804496119563</v>
      </c>
      <c r="C1023" s="16">
        <f t="shared" si="106"/>
        <v>-7565.9236447268859</v>
      </c>
      <c r="D1023" s="16">
        <f t="shared" si="107"/>
        <v>-1504423.3003080909</v>
      </c>
      <c r="E1023" s="16">
        <f t="shared" si="108"/>
        <v>8923.704094338842</v>
      </c>
      <c r="F1023" s="16">
        <f t="shared" si="109"/>
        <v>2856772.6281215991</v>
      </c>
      <c r="G1023" s="16">
        <f t="shared" si="110"/>
        <v>-2556772.6281215982</v>
      </c>
    </row>
    <row r="1024" spans="1:7">
      <c r="A1024">
        <f t="shared" si="111"/>
        <v>997</v>
      </c>
      <c r="B1024" s="16">
        <f t="shared" si="105"/>
        <v>1357.7804496119563</v>
      </c>
      <c r="C1024" s="16">
        <f t="shared" si="106"/>
        <v>-7592.4228861729543</v>
      </c>
      <c r="D1024" s="16">
        <f t="shared" si="107"/>
        <v>-1512015.7231942639</v>
      </c>
      <c r="E1024" s="16">
        <f t="shared" si="108"/>
        <v>8950.2033357849105</v>
      </c>
      <c r="F1024" s="16">
        <f t="shared" si="109"/>
        <v>2865722.8314573839</v>
      </c>
      <c r="G1024" s="16">
        <f t="shared" si="110"/>
        <v>-2565722.831457383</v>
      </c>
    </row>
    <row r="1025" spans="1:7">
      <c r="A1025">
        <f t="shared" si="111"/>
        <v>998</v>
      </c>
      <c r="B1025" s="16">
        <f t="shared" si="105"/>
        <v>1357.7804496119563</v>
      </c>
      <c r="C1025" s="16">
        <f t="shared" si="106"/>
        <v>-7619.0008180137056</v>
      </c>
      <c r="D1025" s="16">
        <f t="shared" si="107"/>
        <v>-1519634.7240122776</v>
      </c>
      <c r="E1025" s="16">
        <f t="shared" si="108"/>
        <v>8976.7812676256617</v>
      </c>
      <c r="F1025" s="16">
        <f t="shared" si="109"/>
        <v>2874699.6127250097</v>
      </c>
      <c r="G1025" s="16">
        <f t="shared" si="110"/>
        <v>-2574699.6127250087</v>
      </c>
    </row>
    <row r="1026" spans="1:7">
      <c r="A1026">
        <f t="shared" si="111"/>
        <v>999</v>
      </c>
      <c r="B1026" s="16">
        <f t="shared" si="105"/>
        <v>1357.7804496119563</v>
      </c>
      <c r="C1026" s="16">
        <f t="shared" si="106"/>
        <v>-7645.6576739229313</v>
      </c>
      <c r="D1026" s="16">
        <f t="shared" si="107"/>
        <v>-1527280.3816862004</v>
      </c>
      <c r="E1026" s="16">
        <f t="shared" si="108"/>
        <v>9003.4381235348883</v>
      </c>
      <c r="F1026" s="16">
        <f t="shared" si="109"/>
        <v>2883703.0508485446</v>
      </c>
      <c r="G1026" s="16">
        <f t="shared" si="110"/>
        <v>-2583703.0508485436</v>
      </c>
    </row>
    <row r="1027" spans="1:7">
      <c r="A1027">
        <f t="shared" si="111"/>
        <v>1000</v>
      </c>
      <c r="B1027" s="16">
        <f t="shared" si="105"/>
        <v>1357.7804496119563</v>
      </c>
      <c r="C1027" s="16">
        <f t="shared" si="106"/>
        <v>-7672.3936882683247</v>
      </c>
      <c r="D1027" s="16">
        <f t="shared" si="107"/>
        <v>-1534952.7753744686</v>
      </c>
      <c r="E1027" s="16">
        <f t="shared" si="108"/>
        <v>9030.1741378802817</v>
      </c>
      <c r="F1027" s="16">
        <f t="shared" si="109"/>
        <v>2892733.2249864247</v>
      </c>
      <c r="G1027" s="16">
        <f t="shared" si="110"/>
        <v>-2592733.2249864237</v>
      </c>
    </row>
    <row r="1028" spans="1:7">
      <c r="A1028">
        <f t="shared" si="111"/>
        <v>1001</v>
      </c>
      <c r="B1028" s="16">
        <f t="shared" si="105"/>
        <v>1357.7804496119563</v>
      </c>
      <c r="C1028" s="16">
        <f t="shared" si="106"/>
        <v>-7699.2090961135418</v>
      </c>
      <c r="D1028" s="16">
        <f t="shared" si="107"/>
        <v>-1542651.9844705821</v>
      </c>
      <c r="E1028" s="16">
        <f t="shared" si="108"/>
        <v>9056.9895457254988</v>
      </c>
      <c r="F1028" s="16">
        <f t="shared" si="109"/>
        <v>2901790.21453215</v>
      </c>
      <c r="G1028" s="16">
        <f t="shared" si="110"/>
        <v>-2601790.214532149</v>
      </c>
    </row>
    <row r="1029" spans="1:7">
      <c r="A1029">
        <f t="shared" si="111"/>
        <v>1002</v>
      </c>
      <c r="B1029" s="16">
        <f t="shared" si="105"/>
        <v>1357.7804496119563</v>
      </c>
      <c r="C1029" s="16">
        <f t="shared" si="106"/>
        <v>-7726.1041332202685</v>
      </c>
      <c r="D1029" s="16">
        <f t="shared" si="107"/>
        <v>-1550378.0886038023</v>
      </c>
      <c r="E1029" s="16">
        <f t="shared" si="108"/>
        <v>9083.8845828322246</v>
      </c>
      <c r="F1029" s="16">
        <f t="shared" si="109"/>
        <v>2910874.0991149824</v>
      </c>
      <c r="G1029" s="16">
        <f t="shared" si="110"/>
        <v>-2610874.0991149815</v>
      </c>
    </row>
    <row r="1030" spans="1:7">
      <c r="A1030">
        <f t="shared" si="111"/>
        <v>1003</v>
      </c>
      <c r="B1030" s="16">
        <f t="shared" si="105"/>
        <v>1357.7804496119563</v>
      </c>
      <c r="C1030" s="16">
        <f t="shared" si="106"/>
        <v>-7753.0790360502951</v>
      </c>
      <c r="D1030" s="16">
        <f t="shared" si="107"/>
        <v>-1558131.1676398525</v>
      </c>
      <c r="E1030" s="16">
        <f t="shared" si="108"/>
        <v>9110.8594856622512</v>
      </c>
      <c r="F1030" s="16">
        <f t="shared" si="109"/>
        <v>2919984.9586006445</v>
      </c>
      <c r="G1030" s="16">
        <f t="shared" si="110"/>
        <v>-2619984.9586006436</v>
      </c>
    </row>
    <row r="1031" spans="1:7">
      <c r="A1031">
        <f t="shared" si="111"/>
        <v>1004</v>
      </c>
      <c r="B1031" s="16">
        <f t="shared" si="105"/>
        <v>1357.7804496119563</v>
      </c>
      <c r="C1031" s="16">
        <f t="shared" si="106"/>
        <v>-7780.1340417675874</v>
      </c>
      <c r="D1031" s="16">
        <f t="shared" si="107"/>
        <v>-1565911.3016816201</v>
      </c>
      <c r="E1031" s="16">
        <f t="shared" si="108"/>
        <v>9137.9144913795444</v>
      </c>
      <c r="F1031" s="16">
        <f t="shared" si="109"/>
        <v>2929122.8730920241</v>
      </c>
      <c r="G1031" s="16">
        <f t="shared" si="110"/>
        <v>-2629122.8730920232</v>
      </c>
    </row>
    <row r="1032" spans="1:7">
      <c r="A1032">
        <f t="shared" si="111"/>
        <v>1005</v>
      </c>
      <c r="B1032" s="16">
        <f t="shared" si="105"/>
        <v>1357.7804496119563</v>
      </c>
      <c r="C1032" s="16">
        <f t="shared" si="106"/>
        <v>-7807.2693882403837</v>
      </c>
      <c r="D1032" s="16">
        <f t="shared" si="107"/>
        <v>-1573718.5710698604</v>
      </c>
      <c r="E1032" s="16">
        <f t="shared" si="108"/>
        <v>9165.0498378523407</v>
      </c>
      <c r="F1032" s="16">
        <f t="shared" si="109"/>
        <v>2938287.9229298765</v>
      </c>
      <c r="G1032" s="16">
        <f t="shared" si="110"/>
        <v>-2638287.9229298756</v>
      </c>
    </row>
    <row r="1033" spans="1:7">
      <c r="A1033">
        <f t="shared" si="111"/>
        <v>1006</v>
      </c>
      <c r="B1033" s="16">
        <f t="shared" si="105"/>
        <v>1357.7804496119563</v>
      </c>
      <c r="C1033" s="16">
        <f t="shared" si="106"/>
        <v>-7834.485314043277</v>
      </c>
      <c r="D1033" s="16">
        <f t="shared" si="107"/>
        <v>-1581553.0563839036</v>
      </c>
      <c r="E1033" s="16">
        <f t="shared" si="108"/>
        <v>9192.265763655234</v>
      </c>
      <c r="F1033" s="16">
        <f t="shared" si="109"/>
        <v>2947480.1886935318</v>
      </c>
      <c r="G1033" s="16">
        <f t="shared" si="110"/>
        <v>-2647480.1886935309</v>
      </c>
    </row>
    <row r="1034" spans="1:7">
      <c r="A1034">
        <f t="shared" si="111"/>
        <v>1007</v>
      </c>
      <c r="B1034" s="16">
        <f t="shared" si="105"/>
        <v>1357.7804496119563</v>
      </c>
      <c r="C1034" s="16">
        <f t="shared" si="106"/>
        <v>-7861.7820584593164</v>
      </c>
      <c r="D1034" s="16">
        <f t="shared" si="107"/>
        <v>-1589414.8384423628</v>
      </c>
      <c r="E1034" s="16">
        <f t="shared" si="108"/>
        <v>9219.5625080712725</v>
      </c>
      <c r="F1034" s="16">
        <f t="shared" si="109"/>
        <v>2956699.7512016031</v>
      </c>
      <c r="G1034" s="16">
        <f t="shared" si="110"/>
        <v>-2656699.7512016022</v>
      </c>
    </row>
    <row r="1035" spans="1:7">
      <c r="A1035">
        <f t="shared" si="111"/>
        <v>1008</v>
      </c>
      <c r="B1035" s="16">
        <f t="shared" si="105"/>
        <v>1357.7804496119563</v>
      </c>
      <c r="C1035" s="16">
        <f t="shared" si="106"/>
        <v>-7889.1598614821096</v>
      </c>
      <c r="D1035" s="16">
        <f t="shared" si="107"/>
        <v>-1597303.9983038451</v>
      </c>
      <c r="E1035" s="16">
        <f t="shared" si="108"/>
        <v>9246.9403110940657</v>
      </c>
      <c r="F1035" s="16">
        <f t="shared" si="109"/>
        <v>2965946.6915126974</v>
      </c>
      <c r="G1035" s="16">
        <f t="shared" si="110"/>
        <v>-2665946.6915126964</v>
      </c>
    </row>
    <row r="1036" spans="1:7">
      <c r="A1036">
        <f t="shared" si="111"/>
        <v>1009</v>
      </c>
      <c r="B1036" s="16">
        <f t="shared" si="105"/>
        <v>1357.7804496119563</v>
      </c>
      <c r="C1036" s="16">
        <f t="shared" si="106"/>
        <v>-7916.6189638179349</v>
      </c>
      <c r="D1036" s="16">
        <f t="shared" si="107"/>
        <v>-1605220.6172676629</v>
      </c>
      <c r="E1036" s="16">
        <f t="shared" si="108"/>
        <v>9274.3994134298919</v>
      </c>
      <c r="F1036" s="16">
        <f t="shared" si="109"/>
        <v>2975221.090926127</v>
      </c>
      <c r="G1036" s="16">
        <f t="shared" si="110"/>
        <v>-2675221.0909261261</v>
      </c>
    </row>
    <row r="1037" spans="1:7">
      <c r="A1037">
        <f t="shared" si="111"/>
        <v>1010</v>
      </c>
      <c r="B1037" s="16">
        <f t="shared" si="105"/>
        <v>1357.7804496119563</v>
      </c>
      <c r="C1037" s="16">
        <f t="shared" si="106"/>
        <v>-7944.1596068878525</v>
      </c>
      <c r="D1037" s="16">
        <f t="shared" si="107"/>
        <v>-1613164.7768745509</v>
      </c>
      <c r="E1037" s="16">
        <f t="shared" si="108"/>
        <v>9301.9400564998086</v>
      </c>
      <c r="F1037" s="16">
        <f t="shared" si="109"/>
        <v>2984523.0309826271</v>
      </c>
      <c r="G1037" s="16">
        <f t="shared" si="110"/>
        <v>-2684523.0309826261</v>
      </c>
    </row>
    <row r="1038" spans="1:7">
      <c r="A1038">
        <f t="shared" si="111"/>
        <v>1011</v>
      </c>
      <c r="B1038" s="16">
        <f t="shared" si="105"/>
        <v>1357.7804496119563</v>
      </c>
      <c r="C1038" s="16">
        <f t="shared" si="106"/>
        <v>-7971.7820328298367</v>
      </c>
      <c r="D1038" s="16">
        <f t="shared" si="107"/>
        <v>-1621136.5589073808</v>
      </c>
      <c r="E1038" s="16">
        <f t="shared" si="108"/>
        <v>9329.5624824417937</v>
      </c>
      <c r="F1038" s="16">
        <f t="shared" si="109"/>
        <v>2993852.5934650688</v>
      </c>
      <c r="G1038" s="16">
        <f t="shared" si="110"/>
        <v>-2693852.5934650679</v>
      </c>
    </row>
    <row r="1039" spans="1:7">
      <c r="A1039">
        <f t="shared" si="111"/>
        <v>1012</v>
      </c>
      <c r="B1039" s="16">
        <f t="shared" si="105"/>
        <v>1357.7804496119563</v>
      </c>
      <c r="C1039" s="16">
        <f t="shared" si="106"/>
        <v>-7999.4864845008915</v>
      </c>
      <c r="D1039" s="16">
        <f t="shared" si="107"/>
        <v>-1629136.0453918816</v>
      </c>
      <c r="E1039" s="16">
        <f t="shared" si="108"/>
        <v>9357.2669341128476</v>
      </c>
      <c r="F1039" s="16">
        <f t="shared" si="109"/>
        <v>3003209.8603991815</v>
      </c>
      <c r="G1039" s="16">
        <f t="shared" si="110"/>
        <v>-2703209.8603991806</v>
      </c>
    </row>
    <row r="1040" spans="1:7">
      <c r="A1040">
        <f t="shared" si="111"/>
        <v>1013</v>
      </c>
      <c r="B1040" s="16">
        <f t="shared" si="105"/>
        <v>1357.7804496119563</v>
      </c>
      <c r="C1040" s="16">
        <f t="shared" si="106"/>
        <v>-8027.2732054791977</v>
      </c>
      <c r="D1040" s="16">
        <f t="shared" si="107"/>
        <v>-1637163.3185973607</v>
      </c>
      <c r="E1040" s="16">
        <f t="shared" si="108"/>
        <v>9385.0536550911547</v>
      </c>
      <c r="F1040" s="16">
        <f t="shared" si="109"/>
        <v>3012594.9140542727</v>
      </c>
      <c r="G1040" s="16">
        <f t="shared" si="110"/>
        <v>-2712594.9140542718</v>
      </c>
    </row>
    <row r="1041" spans="1:7">
      <c r="A1041">
        <f t="shared" si="111"/>
        <v>1014</v>
      </c>
      <c r="B1041" s="16">
        <f t="shared" si="105"/>
        <v>1357.7804496119563</v>
      </c>
      <c r="C1041" s="16">
        <f t="shared" si="106"/>
        <v>-8055.1424400662509</v>
      </c>
      <c r="D1041" s="16">
        <f t="shared" si="107"/>
        <v>-1645218.461037427</v>
      </c>
      <c r="E1041" s="16">
        <f t="shared" si="108"/>
        <v>9412.9228896782079</v>
      </c>
      <c r="F1041" s="16">
        <f t="shared" si="109"/>
        <v>3022007.836943951</v>
      </c>
      <c r="G1041" s="16">
        <f t="shared" si="110"/>
        <v>-2722007.83694395</v>
      </c>
    </row>
    <row r="1042" spans="1:7">
      <c r="A1042">
        <f t="shared" si="111"/>
        <v>1015</v>
      </c>
      <c r="B1042" s="16">
        <f t="shared" si="105"/>
        <v>1357.7804496119563</v>
      </c>
      <c r="C1042" s="16">
        <f t="shared" si="106"/>
        <v>-8083.0944332890031</v>
      </c>
      <c r="D1042" s="16">
        <f t="shared" si="107"/>
        <v>-1653301.555470716</v>
      </c>
      <c r="E1042" s="16">
        <f t="shared" si="108"/>
        <v>9440.8748829009601</v>
      </c>
      <c r="F1042" s="16">
        <f t="shared" si="109"/>
        <v>3031448.7118268521</v>
      </c>
      <c r="G1042" s="16">
        <f t="shared" si="110"/>
        <v>-2731448.7118268511</v>
      </c>
    </row>
    <row r="1043" spans="1:7">
      <c r="A1043">
        <f t="shared" si="111"/>
        <v>1016</v>
      </c>
      <c r="B1043" s="16">
        <f t="shared" si="105"/>
        <v>1357.7804496119563</v>
      </c>
      <c r="C1043" s="16">
        <f t="shared" si="106"/>
        <v>-8111.1294309020268</v>
      </c>
      <c r="D1043" s="16">
        <f t="shared" si="107"/>
        <v>-1661412.6849016179</v>
      </c>
      <c r="E1043" s="16">
        <f t="shared" si="108"/>
        <v>9468.9098805139838</v>
      </c>
      <c r="F1043" s="16">
        <f t="shared" si="109"/>
        <v>3040917.6217073658</v>
      </c>
      <c r="G1043" s="16">
        <f t="shared" si="110"/>
        <v>-2740917.6217073649</v>
      </c>
    </row>
    <row r="1044" spans="1:7">
      <c r="A1044">
        <f t="shared" si="111"/>
        <v>1017</v>
      </c>
      <c r="B1044" s="16">
        <f t="shared" si="105"/>
        <v>1357.7804496119563</v>
      </c>
      <c r="C1044" s="16">
        <f t="shared" si="106"/>
        <v>-8139.2476793896676</v>
      </c>
      <c r="D1044" s="16">
        <f t="shared" si="107"/>
        <v>-1669551.9325810077</v>
      </c>
      <c r="E1044" s="16">
        <f t="shared" si="108"/>
        <v>9497.0281290016246</v>
      </c>
      <c r="F1044" s="16">
        <f t="shared" si="109"/>
        <v>3050414.6498363675</v>
      </c>
      <c r="G1044" s="16">
        <f t="shared" si="110"/>
        <v>-2750414.6498363665</v>
      </c>
    </row>
    <row r="1045" spans="1:7">
      <c r="A1045">
        <f t="shared" si="111"/>
        <v>1018</v>
      </c>
      <c r="B1045" s="16">
        <f t="shared" si="105"/>
        <v>1357.7804496119563</v>
      </c>
      <c r="C1045" s="16">
        <f t="shared" si="106"/>
        <v>-8167.4494259682187</v>
      </c>
      <c r="D1045" s="16">
        <f t="shared" si="107"/>
        <v>-1677719.3820069758</v>
      </c>
      <c r="E1045" s="16">
        <f t="shared" si="108"/>
        <v>9525.2298755801748</v>
      </c>
      <c r="F1045" s="16">
        <f t="shared" si="109"/>
        <v>3059939.8797119474</v>
      </c>
      <c r="G1045" s="16">
        <f t="shared" si="110"/>
        <v>-2759939.8797119465</v>
      </c>
    </row>
    <row r="1046" spans="1:7">
      <c r="A1046">
        <f t="shared" si="111"/>
        <v>1019</v>
      </c>
      <c r="B1046" s="16">
        <f t="shared" si="105"/>
        <v>1357.7804496119563</v>
      </c>
      <c r="C1046" s="16">
        <f t="shared" si="106"/>
        <v>-8195.7349185880848</v>
      </c>
      <c r="D1046" s="16">
        <f t="shared" si="107"/>
        <v>-1685915.1169255639</v>
      </c>
      <c r="E1046" s="16">
        <f t="shared" si="108"/>
        <v>9553.5153682000418</v>
      </c>
      <c r="F1046" s="16">
        <f t="shared" si="109"/>
        <v>3069493.3950801473</v>
      </c>
      <c r="G1046" s="16">
        <f t="shared" si="110"/>
        <v>-2769493.3950801464</v>
      </c>
    </row>
    <row r="1047" spans="1:7">
      <c r="A1047">
        <f t="shared" si="111"/>
        <v>1020</v>
      </c>
      <c r="B1047" s="16">
        <f t="shared" si="105"/>
        <v>1357.7804496119563</v>
      </c>
      <c r="C1047" s="16">
        <f t="shared" si="106"/>
        <v>-8224.1044059359756</v>
      </c>
      <c r="D1047" s="16">
        <f t="shared" si="107"/>
        <v>-1694139.2213315</v>
      </c>
      <c r="E1047" s="16">
        <f t="shared" si="108"/>
        <v>9581.8848555479326</v>
      </c>
      <c r="F1047" s="16">
        <f t="shared" si="109"/>
        <v>3079075.2799356952</v>
      </c>
      <c r="G1047" s="16">
        <f t="shared" si="110"/>
        <v>-2779075.2799356943</v>
      </c>
    </row>
    <row r="1048" spans="1:7">
      <c r="A1048">
        <f t="shared" si="111"/>
        <v>1021</v>
      </c>
      <c r="B1048" s="16">
        <f t="shared" si="105"/>
        <v>1357.7804496119563</v>
      </c>
      <c r="C1048" s="16">
        <f t="shared" si="106"/>
        <v>-8252.5581374370759</v>
      </c>
      <c r="D1048" s="16">
        <f t="shared" si="107"/>
        <v>-1702391.7794689371</v>
      </c>
      <c r="E1048" s="16">
        <f t="shared" si="108"/>
        <v>9610.3385870490329</v>
      </c>
      <c r="F1048" s="16">
        <f t="shared" si="109"/>
        <v>3088685.6185227442</v>
      </c>
      <c r="G1048" s="16">
        <f t="shared" si="110"/>
        <v>-2788685.6185227432</v>
      </c>
    </row>
    <row r="1049" spans="1:7">
      <c r="A1049">
        <f t="shared" si="111"/>
        <v>1022</v>
      </c>
      <c r="B1049" s="16">
        <f t="shared" si="105"/>
        <v>1357.7804496119563</v>
      </c>
      <c r="C1049" s="16">
        <f t="shared" si="106"/>
        <v>-8281.096363257253</v>
      </c>
      <c r="D1049" s="16">
        <f t="shared" si="107"/>
        <v>-1710672.8758321942</v>
      </c>
      <c r="E1049" s="16">
        <f t="shared" si="108"/>
        <v>9638.87681286921</v>
      </c>
      <c r="F1049" s="16">
        <f t="shared" si="109"/>
        <v>3098324.4953356134</v>
      </c>
      <c r="G1049" s="16">
        <f t="shared" si="110"/>
        <v>-2798324.4953356124</v>
      </c>
    </row>
    <row r="1050" spans="1:7">
      <c r="A1050">
        <f t="shared" si="111"/>
        <v>1023</v>
      </c>
      <c r="B1050" s="16">
        <f t="shared" si="105"/>
        <v>1357.7804496119563</v>
      </c>
      <c r="C1050" s="16">
        <f t="shared" si="106"/>
        <v>-8309.7193343052477</v>
      </c>
      <c r="D1050" s="16">
        <f t="shared" si="107"/>
        <v>-1718982.5951664995</v>
      </c>
      <c r="E1050" s="16">
        <f t="shared" si="108"/>
        <v>9667.4997839172047</v>
      </c>
      <c r="F1050" s="16">
        <f t="shared" si="109"/>
        <v>3107991.9951195307</v>
      </c>
      <c r="G1050" s="16">
        <f t="shared" si="110"/>
        <v>-2807991.9951195298</v>
      </c>
    </row>
    <row r="1051" spans="1:7">
      <c r="A1051">
        <f t="shared" si="111"/>
        <v>1024</v>
      </c>
      <c r="B1051" s="16">
        <f t="shared" si="105"/>
        <v>1357.7804496119563</v>
      </c>
      <c r="C1051" s="16">
        <f t="shared" si="106"/>
        <v>-8338.4273022348843</v>
      </c>
      <c r="D1051" s="16">
        <f t="shared" si="107"/>
        <v>-1727321.0224687343</v>
      </c>
      <c r="E1051" s="16">
        <f t="shared" si="108"/>
        <v>9696.2077518468413</v>
      </c>
      <c r="F1051" s="16">
        <f t="shared" si="109"/>
        <v>3117688.2028713776</v>
      </c>
      <c r="G1051" s="16">
        <f t="shared" si="110"/>
        <v>-2817688.2028713766</v>
      </c>
    </row>
    <row r="1052" spans="1:7">
      <c r="A1052">
        <f t="shared" si="111"/>
        <v>1025</v>
      </c>
      <c r="B1052" s="16">
        <f t="shared" si="105"/>
        <v>1357.7804496119563</v>
      </c>
      <c r="C1052" s="16">
        <f t="shared" si="106"/>
        <v>-8367.220519447279</v>
      </c>
      <c r="D1052" s="16">
        <f t="shared" si="107"/>
        <v>-1735688.2429881815</v>
      </c>
      <c r="E1052" s="16">
        <f t="shared" si="108"/>
        <v>9725.000969059236</v>
      </c>
      <c r="F1052" s="16">
        <f t="shared" si="109"/>
        <v>3127413.2038404369</v>
      </c>
      <c r="G1052" s="16">
        <f t="shared" si="110"/>
        <v>-2827413.2038404359</v>
      </c>
    </row>
    <row r="1053" spans="1:7">
      <c r="A1053">
        <f t="shared" si="111"/>
        <v>1026</v>
      </c>
      <c r="B1053" s="16">
        <f t="shared" ref="B1053:B1116" si="112">$C$24</f>
        <v>1357.7804496119563</v>
      </c>
      <c r="C1053" s="16">
        <f t="shared" ref="C1053:C1116" si="113">$C$21*G1052</f>
        <v>-8396.0992390930624</v>
      </c>
      <c r="D1053" s="16">
        <f t="shared" ref="D1053:D1116" si="114">D1052+C1053</f>
        <v>-1744084.3422272746</v>
      </c>
      <c r="E1053" s="16">
        <f t="shared" ref="E1053:E1116" si="115">B1053-C1053</f>
        <v>9753.8796887050194</v>
      </c>
      <c r="F1053" s="16">
        <f t="shared" ref="F1053:F1116" si="116">F1052+E1053</f>
        <v>3137167.0835291417</v>
      </c>
      <c r="G1053" s="16">
        <f t="shared" ref="G1053:G1116" si="117">G1052-E1053</f>
        <v>-2837167.0835291408</v>
      </c>
    </row>
    <row r="1054" spans="1:7">
      <c r="A1054">
        <f t="shared" ref="A1054:A1117" si="118">A1053+1</f>
        <v>1027</v>
      </c>
      <c r="B1054" s="16">
        <f t="shared" si="112"/>
        <v>1357.7804496119563</v>
      </c>
      <c r="C1054" s="16">
        <f t="shared" si="113"/>
        <v>-8425.0637150746079</v>
      </c>
      <c r="D1054" s="16">
        <f t="shared" si="114"/>
        <v>-1752509.4059423492</v>
      </c>
      <c r="E1054" s="16">
        <f t="shared" si="115"/>
        <v>9782.8441646865649</v>
      </c>
      <c r="F1054" s="16">
        <f t="shared" si="116"/>
        <v>3146949.9276938285</v>
      </c>
      <c r="G1054" s="16">
        <f t="shared" si="117"/>
        <v>-2846949.9276938275</v>
      </c>
    </row>
    <row r="1055" spans="1:7">
      <c r="A1055">
        <f t="shared" si="118"/>
        <v>1028</v>
      </c>
      <c r="B1055" s="16">
        <f t="shared" si="112"/>
        <v>1357.7804496119563</v>
      </c>
      <c r="C1055" s="16">
        <f t="shared" si="113"/>
        <v>-8454.1142020482584</v>
      </c>
      <c r="D1055" s="16">
        <f t="shared" si="114"/>
        <v>-1760963.5201443974</v>
      </c>
      <c r="E1055" s="16">
        <f t="shared" si="115"/>
        <v>9811.8946516602155</v>
      </c>
      <c r="F1055" s="16">
        <f t="shared" si="116"/>
        <v>3156761.8223454887</v>
      </c>
      <c r="G1055" s="16">
        <f t="shared" si="117"/>
        <v>-2856761.8223454878</v>
      </c>
    </row>
    <row r="1056" spans="1:7">
      <c r="A1056">
        <f t="shared" si="118"/>
        <v>1029</v>
      </c>
      <c r="B1056" s="16">
        <f t="shared" si="112"/>
        <v>1357.7804496119563</v>
      </c>
      <c r="C1056" s="16">
        <f t="shared" si="113"/>
        <v>-8483.2509554265653</v>
      </c>
      <c r="D1056" s="16">
        <f t="shared" si="114"/>
        <v>-1769446.771099824</v>
      </c>
      <c r="E1056" s="16">
        <f t="shared" si="115"/>
        <v>9841.0314050385223</v>
      </c>
      <c r="F1056" s="16">
        <f t="shared" si="116"/>
        <v>3166602.8537505274</v>
      </c>
      <c r="G1056" s="16">
        <f t="shared" si="117"/>
        <v>-2866602.8537505264</v>
      </c>
    </row>
    <row r="1057" spans="1:7">
      <c r="A1057">
        <f t="shared" si="118"/>
        <v>1030</v>
      </c>
      <c r="B1057" s="16">
        <f t="shared" si="112"/>
        <v>1357.7804496119563</v>
      </c>
      <c r="C1057" s="16">
        <f t="shared" si="113"/>
        <v>-8512.4742313805382</v>
      </c>
      <c r="D1057" s="16">
        <f t="shared" si="114"/>
        <v>-1777959.2453312045</v>
      </c>
      <c r="E1057" s="16">
        <f t="shared" si="115"/>
        <v>9870.2546809924952</v>
      </c>
      <c r="F1057" s="16">
        <f t="shared" si="116"/>
        <v>3176473.1084315199</v>
      </c>
      <c r="G1057" s="16">
        <f t="shared" si="117"/>
        <v>-2876473.108431519</v>
      </c>
    </row>
    <row r="1058" spans="1:7">
      <c r="A1058">
        <f t="shared" si="118"/>
        <v>1031</v>
      </c>
      <c r="B1058" s="16">
        <f t="shared" si="112"/>
        <v>1357.7804496119563</v>
      </c>
      <c r="C1058" s="16">
        <f t="shared" si="113"/>
        <v>-8541.7842868418938</v>
      </c>
      <c r="D1058" s="16">
        <f t="shared" si="114"/>
        <v>-1786501.0296180465</v>
      </c>
      <c r="E1058" s="16">
        <f t="shared" si="115"/>
        <v>9899.5647364538509</v>
      </c>
      <c r="F1058" s="16">
        <f t="shared" si="116"/>
        <v>3186372.6731679738</v>
      </c>
      <c r="G1058" s="16">
        <f t="shared" si="117"/>
        <v>-2886372.6731679728</v>
      </c>
    </row>
    <row r="1059" spans="1:7">
      <c r="A1059">
        <f t="shared" si="118"/>
        <v>1032</v>
      </c>
      <c r="B1059" s="16">
        <f t="shared" si="112"/>
        <v>1357.7804496119563</v>
      </c>
      <c r="C1059" s="16">
        <f t="shared" si="113"/>
        <v>-8571.1813795053204</v>
      </c>
      <c r="D1059" s="16">
        <f t="shared" si="114"/>
        <v>-1795072.2109975519</v>
      </c>
      <c r="E1059" s="16">
        <f t="shared" si="115"/>
        <v>9928.9618291172774</v>
      </c>
      <c r="F1059" s="16">
        <f t="shared" si="116"/>
        <v>3196301.6349970913</v>
      </c>
      <c r="G1059" s="16">
        <f t="shared" si="117"/>
        <v>-2896301.6349970903</v>
      </c>
    </row>
    <row r="1060" spans="1:7">
      <c r="A1060">
        <f t="shared" si="118"/>
        <v>1033</v>
      </c>
      <c r="B1060" s="16">
        <f t="shared" si="112"/>
        <v>1357.7804496119563</v>
      </c>
      <c r="C1060" s="16">
        <f t="shared" si="113"/>
        <v>-8600.6657678307365</v>
      </c>
      <c r="D1060" s="16">
        <f t="shared" si="114"/>
        <v>-1803672.8767653827</v>
      </c>
      <c r="E1060" s="16">
        <f t="shared" si="115"/>
        <v>9958.4462174426935</v>
      </c>
      <c r="F1060" s="16">
        <f t="shared" si="116"/>
        <v>3206260.0812145341</v>
      </c>
      <c r="G1060" s="16">
        <f t="shared" si="117"/>
        <v>-2906260.0812145332</v>
      </c>
    </row>
    <row r="1061" spans="1:7">
      <c r="A1061">
        <f t="shared" si="118"/>
        <v>1034</v>
      </c>
      <c r="B1061" s="16">
        <f t="shared" si="112"/>
        <v>1357.7804496119563</v>
      </c>
      <c r="C1061" s="16">
        <f t="shared" si="113"/>
        <v>-8630.2377110455636</v>
      </c>
      <c r="D1061" s="16">
        <f t="shared" si="114"/>
        <v>-1812303.1144764284</v>
      </c>
      <c r="E1061" s="16">
        <f t="shared" si="115"/>
        <v>9988.0181606575206</v>
      </c>
      <c r="F1061" s="16">
        <f t="shared" si="116"/>
        <v>3216248.0993751916</v>
      </c>
      <c r="G1061" s="16">
        <f t="shared" si="117"/>
        <v>-2916248.0993751907</v>
      </c>
    </row>
    <row r="1062" spans="1:7">
      <c r="A1062">
        <f t="shared" si="118"/>
        <v>1035</v>
      </c>
      <c r="B1062" s="16">
        <f t="shared" si="112"/>
        <v>1357.7804496119563</v>
      </c>
      <c r="C1062" s="16">
        <f t="shared" si="113"/>
        <v>-8659.8974691470103</v>
      </c>
      <c r="D1062" s="16">
        <f t="shared" si="114"/>
        <v>-1820963.0119455755</v>
      </c>
      <c r="E1062" s="16">
        <f t="shared" si="115"/>
        <v>10017.677918758967</v>
      </c>
      <c r="F1062" s="16">
        <f t="shared" si="116"/>
        <v>3226265.7772939508</v>
      </c>
      <c r="G1062" s="16">
        <f t="shared" si="117"/>
        <v>-2926265.7772939499</v>
      </c>
    </row>
    <row r="1063" spans="1:7">
      <c r="A1063">
        <f t="shared" si="118"/>
        <v>1036</v>
      </c>
      <c r="B1063" s="16">
        <f t="shared" si="112"/>
        <v>1357.7804496119563</v>
      </c>
      <c r="C1063" s="16">
        <f t="shared" si="113"/>
        <v>-8689.6453029043569</v>
      </c>
      <c r="D1063" s="16">
        <f t="shared" si="114"/>
        <v>-1829652.6572484798</v>
      </c>
      <c r="E1063" s="16">
        <f t="shared" si="115"/>
        <v>10047.425752516314</v>
      </c>
      <c r="F1063" s="16">
        <f t="shared" si="116"/>
        <v>3236313.2030464672</v>
      </c>
      <c r="G1063" s="16">
        <f t="shared" si="117"/>
        <v>-2936313.2030464662</v>
      </c>
    </row>
    <row r="1064" spans="1:7">
      <c r="A1064">
        <f t="shared" si="118"/>
        <v>1037</v>
      </c>
      <c r="B1064" s="16">
        <f t="shared" si="112"/>
        <v>1357.7804496119563</v>
      </c>
      <c r="C1064" s="16">
        <f t="shared" si="113"/>
        <v>-8719.4814738612458</v>
      </c>
      <c r="D1064" s="16">
        <f t="shared" si="114"/>
        <v>-1838372.138722341</v>
      </c>
      <c r="E1064" s="16">
        <f t="shared" si="115"/>
        <v>10077.261923473203</v>
      </c>
      <c r="F1064" s="16">
        <f t="shared" si="116"/>
        <v>3246390.4649699405</v>
      </c>
      <c r="G1064" s="16">
        <f t="shared" si="117"/>
        <v>-2946390.4649699396</v>
      </c>
    </row>
    <row r="1065" spans="1:7">
      <c r="A1065">
        <f t="shared" si="118"/>
        <v>1038</v>
      </c>
      <c r="B1065" s="16">
        <f t="shared" si="112"/>
        <v>1357.7804496119563</v>
      </c>
      <c r="C1065" s="16">
        <f t="shared" si="113"/>
        <v>-8749.4062443379808</v>
      </c>
      <c r="D1065" s="16">
        <f t="shared" si="114"/>
        <v>-1847121.5449666791</v>
      </c>
      <c r="E1065" s="16">
        <f t="shared" si="115"/>
        <v>10107.186693949938</v>
      </c>
      <c r="F1065" s="16">
        <f t="shared" si="116"/>
        <v>3256497.6516638906</v>
      </c>
      <c r="G1065" s="16">
        <f t="shared" si="117"/>
        <v>-2956497.6516638896</v>
      </c>
    </row>
    <row r="1066" spans="1:7">
      <c r="A1066">
        <f t="shared" si="118"/>
        <v>1039</v>
      </c>
      <c r="B1066" s="16">
        <f t="shared" si="112"/>
        <v>1357.7804496119563</v>
      </c>
      <c r="C1066" s="16">
        <f t="shared" si="113"/>
        <v>-8779.4198774338365</v>
      </c>
      <c r="D1066" s="16">
        <f t="shared" si="114"/>
        <v>-1855900.964844113</v>
      </c>
      <c r="E1066" s="16">
        <f t="shared" si="115"/>
        <v>10137.200327045794</v>
      </c>
      <c r="F1066" s="16">
        <f t="shared" si="116"/>
        <v>3266634.8519909363</v>
      </c>
      <c r="G1066" s="16">
        <f t="shared" si="117"/>
        <v>-2966634.8519909354</v>
      </c>
    </row>
    <row r="1067" spans="1:7">
      <c r="A1067">
        <f t="shared" si="118"/>
        <v>1040</v>
      </c>
      <c r="B1067" s="16">
        <f t="shared" si="112"/>
        <v>1357.7804496119563</v>
      </c>
      <c r="C1067" s="16">
        <f t="shared" si="113"/>
        <v>-8809.5226370293694</v>
      </c>
      <c r="D1067" s="16">
        <f t="shared" si="114"/>
        <v>-1864710.4874811424</v>
      </c>
      <c r="E1067" s="16">
        <f t="shared" si="115"/>
        <v>10167.303086641326</v>
      </c>
      <c r="F1067" s="16">
        <f t="shared" si="116"/>
        <v>3276802.1550775776</v>
      </c>
      <c r="G1067" s="16">
        <f t="shared" si="117"/>
        <v>-2976802.1550775766</v>
      </c>
    </row>
    <row r="1068" spans="1:7">
      <c r="A1068">
        <f t="shared" si="118"/>
        <v>1041</v>
      </c>
      <c r="B1068" s="16">
        <f t="shared" si="112"/>
        <v>1357.7804496119563</v>
      </c>
      <c r="C1068" s="16">
        <f t="shared" si="113"/>
        <v>-8839.7147877887364</v>
      </c>
      <c r="D1068" s="16">
        <f t="shared" si="114"/>
        <v>-1873550.2022689311</v>
      </c>
      <c r="E1068" s="16">
        <f t="shared" si="115"/>
        <v>10197.495237400693</v>
      </c>
      <c r="F1068" s="16">
        <f t="shared" si="116"/>
        <v>3286999.6503149783</v>
      </c>
      <c r="G1068" s="16">
        <f t="shared" si="117"/>
        <v>-2986999.6503149774</v>
      </c>
    </row>
    <row r="1069" spans="1:7">
      <c r="A1069">
        <f t="shared" si="118"/>
        <v>1042</v>
      </c>
      <c r="B1069" s="16">
        <f t="shared" si="112"/>
        <v>1357.7804496119563</v>
      </c>
      <c r="C1069" s="16">
        <f t="shared" si="113"/>
        <v>-8869.996595162027</v>
      </c>
      <c r="D1069" s="16">
        <f t="shared" si="114"/>
        <v>-1882420.1988640931</v>
      </c>
      <c r="E1069" s="16">
        <f t="shared" si="115"/>
        <v>10227.777044773984</v>
      </c>
      <c r="F1069" s="16">
        <f t="shared" si="116"/>
        <v>3297227.4273597524</v>
      </c>
      <c r="G1069" s="16">
        <f t="shared" si="117"/>
        <v>-2997227.4273597514</v>
      </c>
    </row>
    <row r="1070" spans="1:7">
      <c r="A1070">
        <f t="shared" si="118"/>
        <v>1043</v>
      </c>
      <c r="B1070" s="16">
        <f t="shared" si="112"/>
        <v>1357.7804496119563</v>
      </c>
      <c r="C1070" s="16">
        <f t="shared" si="113"/>
        <v>-8900.3683253875915</v>
      </c>
      <c r="D1070" s="16">
        <f t="shared" si="114"/>
        <v>-1891320.5671894806</v>
      </c>
      <c r="E1070" s="16">
        <f t="shared" si="115"/>
        <v>10258.148774999549</v>
      </c>
      <c r="F1070" s="16">
        <f t="shared" si="116"/>
        <v>3307485.576134752</v>
      </c>
      <c r="G1070" s="16">
        <f t="shared" si="117"/>
        <v>-3007485.5761347511</v>
      </c>
    </row>
    <row r="1071" spans="1:7">
      <c r="A1071">
        <f t="shared" si="118"/>
        <v>1044</v>
      </c>
      <c r="B1071" s="16">
        <f t="shared" si="112"/>
        <v>1357.7804496119563</v>
      </c>
      <c r="C1071" s="16">
        <f t="shared" si="113"/>
        <v>-8930.8302454943841</v>
      </c>
      <c r="D1071" s="16">
        <f t="shared" si="114"/>
        <v>-1900251.397434975</v>
      </c>
      <c r="E1071" s="16">
        <f t="shared" si="115"/>
        <v>10288.610695106341</v>
      </c>
      <c r="F1071" s="16">
        <f t="shared" si="116"/>
        <v>3317774.1868298585</v>
      </c>
      <c r="G1071" s="16">
        <f t="shared" si="117"/>
        <v>-3017774.1868298575</v>
      </c>
    </row>
    <row r="1072" spans="1:7">
      <c r="A1072">
        <f t="shared" si="118"/>
        <v>1045</v>
      </c>
      <c r="B1072" s="16">
        <f t="shared" si="112"/>
        <v>1357.7804496119563</v>
      </c>
      <c r="C1072" s="16">
        <f t="shared" si="113"/>
        <v>-8961.382623304311</v>
      </c>
      <c r="D1072" s="16">
        <f t="shared" si="114"/>
        <v>-1909212.7800582794</v>
      </c>
      <c r="E1072" s="16">
        <f t="shared" si="115"/>
        <v>10319.163072916268</v>
      </c>
      <c r="F1072" s="16">
        <f t="shared" si="116"/>
        <v>3328093.3499027747</v>
      </c>
      <c r="G1072" s="16">
        <f t="shared" si="117"/>
        <v>-3028093.3499027737</v>
      </c>
    </row>
    <row r="1073" spans="1:7">
      <c r="A1073">
        <f t="shared" si="118"/>
        <v>1046</v>
      </c>
      <c r="B1073" s="16">
        <f t="shared" si="112"/>
        <v>1357.7804496119563</v>
      </c>
      <c r="C1073" s="16">
        <f t="shared" si="113"/>
        <v>-8992.025727434584</v>
      </c>
      <c r="D1073" s="16">
        <f t="shared" si="114"/>
        <v>-1918204.805785714</v>
      </c>
      <c r="E1073" s="16">
        <f t="shared" si="115"/>
        <v>10349.806177046541</v>
      </c>
      <c r="F1073" s="16">
        <f t="shared" si="116"/>
        <v>3338443.1560798213</v>
      </c>
      <c r="G1073" s="16">
        <f t="shared" si="117"/>
        <v>-3038443.1560798204</v>
      </c>
    </row>
    <row r="1074" spans="1:7">
      <c r="A1074">
        <f t="shared" si="118"/>
        <v>1047</v>
      </c>
      <c r="B1074" s="16">
        <f t="shared" si="112"/>
        <v>1357.7804496119563</v>
      </c>
      <c r="C1074" s="16">
        <f t="shared" si="113"/>
        <v>-9022.7598273000822</v>
      </c>
      <c r="D1074" s="16">
        <f t="shared" si="114"/>
        <v>-1927227.5656130139</v>
      </c>
      <c r="E1074" s="16">
        <f t="shared" si="115"/>
        <v>10380.540276912039</v>
      </c>
      <c r="F1074" s="16">
        <f t="shared" si="116"/>
        <v>3348823.6963567333</v>
      </c>
      <c r="G1074" s="16">
        <f t="shared" si="117"/>
        <v>-3048823.6963567324</v>
      </c>
    </row>
    <row r="1075" spans="1:7">
      <c r="A1075">
        <f t="shared" si="118"/>
        <v>1048</v>
      </c>
      <c r="B1075" s="16">
        <f t="shared" si="112"/>
        <v>1357.7804496119563</v>
      </c>
      <c r="C1075" s="16">
        <f t="shared" si="113"/>
        <v>-9053.5851931157231</v>
      </c>
      <c r="D1075" s="16">
        <f t="shared" si="114"/>
        <v>-1936281.1508061297</v>
      </c>
      <c r="E1075" s="16">
        <f t="shared" si="115"/>
        <v>10411.36564272768</v>
      </c>
      <c r="F1075" s="16">
        <f t="shared" si="116"/>
        <v>3359235.0619994611</v>
      </c>
      <c r="G1075" s="16">
        <f t="shared" si="117"/>
        <v>-3059235.0619994602</v>
      </c>
    </row>
    <row r="1076" spans="1:7">
      <c r="A1076">
        <f t="shared" si="118"/>
        <v>1049</v>
      </c>
      <c r="B1076" s="16">
        <f t="shared" si="112"/>
        <v>1357.7804496119563</v>
      </c>
      <c r="C1076" s="16">
        <f t="shared" si="113"/>
        <v>-9084.5020958988371</v>
      </c>
      <c r="D1076" s="16">
        <f t="shared" si="114"/>
        <v>-1945365.6529020285</v>
      </c>
      <c r="E1076" s="16">
        <f t="shared" si="115"/>
        <v>10442.282545510794</v>
      </c>
      <c r="F1076" s="16">
        <f t="shared" si="116"/>
        <v>3369677.3445449718</v>
      </c>
      <c r="G1076" s="16">
        <f t="shared" si="117"/>
        <v>-3069677.3445449709</v>
      </c>
    </row>
    <row r="1077" spans="1:7">
      <c r="A1077">
        <f t="shared" si="118"/>
        <v>1050</v>
      </c>
      <c r="B1077" s="16">
        <f t="shared" si="112"/>
        <v>1357.7804496119563</v>
      </c>
      <c r="C1077" s="16">
        <f t="shared" si="113"/>
        <v>-9115.5108074715463</v>
      </c>
      <c r="D1077" s="16">
        <f t="shared" si="114"/>
        <v>-1954481.1637095001</v>
      </c>
      <c r="E1077" s="16">
        <f t="shared" si="115"/>
        <v>10473.291257083503</v>
      </c>
      <c r="F1077" s="16">
        <f t="shared" si="116"/>
        <v>3380150.6358020552</v>
      </c>
      <c r="G1077" s="16">
        <f t="shared" si="117"/>
        <v>-3080150.6358020543</v>
      </c>
    </row>
    <row r="1078" spans="1:7">
      <c r="A1078">
        <f t="shared" si="118"/>
        <v>1051</v>
      </c>
      <c r="B1078" s="16">
        <f t="shared" si="112"/>
        <v>1357.7804496119563</v>
      </c>
      <c r="C1078" s="16">
        <f t="shared" si="113"/>
        <v>-9146.6116004631604</v>
      </c>
      <c r="D1078" s="16">
        <f t="shared" si="114"/>
        <v>-1963627.7753099632</v>
      </c>
      <c r="E1078" s="16">
        <f t="shared" si="115"/>
        <v>10504.392050075117</v>
      </c>
      <c r="F1078" s="16">
        <f t="shared" si="116"/>
        <v>3390655.0278521306</v>
      </c>
      <c r="G1078" s="16">
        <f t="shared" si="117"/>
        <v>-3090655.0278521297</v>
      </c>
    </row>
    <row r="1079" spans="1:7">
      <c r="A1079">
        <f t="shared" si="118"/>
        <v>1052</v>
      </c>
      <c r="B1079" s="16">
        <f t="shared" si="112"/>
        <v>1357.7804496119563</v>
      </c>
      <c r="C1079" s="16">
        <f t="shared" si="113"/>
        <v>-9177.804748312572</v>
      </c>
      <c r="D1079" s="16">
        <f t="shared" si="114"/>
        <v>-1972805.5800582757</v>
      </c>
      <c r="E1079" s="16">
        <f t="shared" si="115"/>
        <v>10535.585197924529</v>
      </c>
      <c r="F1079" s="16">
        <f t="shared" si="116"/>
        <v>3401190.6130500552</v>
      </c>
      <c r="G1079" s="16">
        <f t="shared" si="117"/>
        <v>-3101190.6130500543</v>
      </c>
    </row>
    <row r="1080" spans="1:7">
      <c r="A1080">
        <f t="shared" si="118"/>
        <v>1053</v>
      </c>
      <c r="B1080" s="16">
        <f t="shared" si="112"/>
        <v>1357.7804496119563</v>
      </c>
      <c r="C1080" s="16">
        <f t="shared" si="113"/>
        <v>-9209.0905252706561</v>
      </c>
      <c r="D1080" s="16">
        <f t="shared" si="114"/>
        <v>-1982014.6705835464</v>
      </c>
      <c r="E1080" s="16">
        <f t="shared" si="115"/>
        <v>10566.870974882613</v>
      </c>
      <c r="F1080" s="16">
        <f t="shared" si="116"/>
        <v>3411757.4840249377</v>
      </c>
      <c r="G1080" s="16">
        <f t="shared" si="117"/>
        <v>-3111757.4840249368</v>
      </c>
    </row>
    <row r="1081" spans="1:7">
      <c r="A1081">
        <f t="shared" si="118"/>
        <v>1054</v>
      </c>
      <c r="B1081" s="16">
        <f t="shared" si="112"/>
        <v>1357.7804496119563</v>
      </c>
      <c r="C1081" s="16">
        <f t="shared" si="113"/>
        <v>-9240.4692064026895</v>
      </c>
      <c r="D1081" s="16">
        <f t="shared" si="114"/>
        <v>-1991255.1397899492</v>
      </c>
      <c r="E1081" s="16">
        <f t="shared" si="115"/>
        <v>10598.249656014646</v>
      </c>
      <c r="F1081" s="16">
        <f t="shared" si="116"/>
        <v>3422355.7336809523</v>
      </c>
      <c r="G1081" s="16">
        <f t="shared" si="117"/>
        <v>-3122355.7336809514</v>
      </c>
    </row>
    <row r="1082" spans="1:7">
      <c r="A1082">
        <f t="shared" si="118"/>
        <v>1055</v>
      </c>
      <c r="B1082" s="16">
        <f t="shared" si="112"/>
        <v>1357.7804496119563</v>
      </c>
      <c r="C1082" s="16">
        <f t="shared" si="113"/>
        <v>-9271.9410675907584</v>
      </c>
      <c r="D1082" s="16">
        <f t="shared" si="114"/>
        <v>-2000527.08085754</v>
      </c>
      <c r="E1082" s="16">
        <f t="shared" si="115"/>
        <v>10629.721517202715</v>
      </c>
      <c r="F1082" s="16">
        <f t="shared" si="116"/>
        <v>3432985.4551981553</v>
      </c>
      <c r="G1082" s="16">
        <f t="shared" si="117"/>
        <v>-3132985.4551981543</v>
      </c>
    </row>
    <row r="1083" spans="1:7">
      <c r="A1083">
        <f t="shared" si="118"/>
        <v>1056</v>
      </c>
      <c r="B1083" s="16">
        <f t="shared" si="112"/>
        <v>1357.7804496119563</v>
      </c>
      <c r="C1083" s="16">
        <f t="shared" si="113"/>
        <v>-9303.5063855361986</v>
      </c>
      <c r="D1083" s="16">
        <f t="shared" si="114"/>
        <v>-2009830.5872430762</v>
      </c>
      <c r="E1083" s="16">
        <f t="shared" si="115"/>
        <v>10661.286835148156</v>
      </c>
      <c r="F1083" s="16">
        <f t="shared" si="116"/>
        <v>3443646.7420333032</v>
      </c>
      <c r="G1083" s="16">
        <f t="shared" si="117"/>
        <v>-3143646.7420333023</v>
      </c>
    </row>
    <row r="1084" spans="1:7">
      <c r="A1084">
        <f t="shared" si="118"/>
        <v>1057</v>
      </c>
      <c r="B1084" s="16">
        <f t="shared" si="112"/>
        <v>1357.7804496119563</v>
      </c>
      <c r="C1084" s="16">
        <f t="shared" si="113"/>
        <v>-9335.1654377620125</v>
      </c>
      <c r="D1084" s="16">
        <f t="shared" si="114"/>
        <v>-2019165.7526808381</v>
      </c>
      <c r="E1084" s="16">
        <f t="shared" si="115"/>
        <v>10692.94588737397</v>
      </c>
      <c r="F1084" s="16">
        <f t="shared" si="116"/>
        <v>3454339.687920677</v>
      </c>
      <c r="G1084" s="16">
        <f t="shared" si="117"/>
        <v>-3154339.6879206761</v>
      </c>
    </row>
    <row r="1085" spans="1:7">
      <c r="A1085">
        <f t="shared" si="118"/>
        <v>1058</v>
      </c>
      <c r="B1085" s="16">
        <f t="shared" si="112"/>
        <v>1357.7804496119563</v>
      </c>
      <c r="C1085" s="16">
        <f t="shared" si="113"/>
        <v>-9366.9185026153191</v>
      </c>
      <c r="D1085" s="16">
        <f t="shared" si="114"/>
        <v>-2028532.6711834534</v>
      </c>
      <c r="E1085" s="16">
        <f t="shared" si="115"/>
        <v>10724.698952227276</v>
      </c>
      <c r="F1085" s="16">
        <f t="shared" si="116"/>
        <v>3465064.3868729044</v>
      </c>
      <c r="G1085" s="16">
        <f t="shared" si="117"/>
        <v>-3165064.3868729034</v>
      </c>
    </row>
    <row r="1086" spans="1:7">
      <c r="A1086">
        <f t="shared" si="118"/>
        <v>1059</v>
      </c>
      <c r="B1086" s="16">
        <f t="shared" si="112"/>
        <v>1357.7804496119563</v>
      </c>
      <c r="C1086" s="16">
        <f t="shared" si="113"/>
        <v>-9398.7658592698008</v>
      </c>
      <c r="D1086" s="16">
        <f t="shared" si="114"/>
        <v>-2037931.4370427232</v>
      </c>
      <c r="E1086" s="16">
        <f t="shared" si="115"/>
        <v>10756.546308881758</v>
      </c>
      <c r="F1086" s="16">
        <f t="shared" si="116"/>
        <v>3475820.933181786</v>
      </c>
      <c r="G1086" s="16">
        <f t="shared" si="117"/>
        <v>-3175820.933181785</v>
      </c>
    </row>
    <row r="1087" spans="1:7">
      <c r="A1087">
        <f t="shared" si="118"/>
        <v>1060</v>
      </c>
      <c r="B1087" s="16">
        <f t="shared" si="112"/>
        <v>1357.7804496119563</v>
      </c>
      <c r="C1087" s="16">
        <f t="shared" si="113"/>
        <v>-9430.7077877281536</v>
      </c>
      <c r="D1087" s="16">
        <f t="shared" si="114"/>
        <v>-2047362.1448304513</v>
      </c>
      <c r="E1087" s="16">
        <f t="shared" si="115"/>
        <v>10788.488237340111</v>
      </c>
      <c r="F1087" s="16">
        <f t="shared" si="116"/>
        <v>3486609.421419126</v>
      </c>
      <c r="G1087" s="16">
        <f t="shared" si="117"/>
        <v>-3186609.4214191251</v>
      </c>
    </row>
    <row r="1088" spans="1:7">
      <c r="A1088">
        <f t="shared" si="118"/>
        <v>1061</v>
      </c>
      <c r="B1088" s="16">
        <f t="shared" si="112"/>
        <v>1357.7804496119563</v>
      </c>
      <c r="C1088" s="16">
        <f t="shared" si="113"/>
        <v>-9462.744568824548</v>
      </c>
      <c r="D1088" s="16">
        <f t="shared" si="114"/>
        <v>-2056824.8893992759</v>
      </c>
      <c r="E1088" s="16">
        <f t="shared" si="115"/>
        <v>10820.525018436505</v>
      </c>
      <c r="F1088" s="16">
        <f t="shared" si="116"/>
        <v>3497429.9464375624</v>
      </c>
      <c r="G1088" s="16">
        <f t="shared" si="117"/>
        <v>-3197429.9464375614</v>
      </c>
    </row>
    <row r="1089" spans="1:7">
      <c r="A1089">
        <f t="shared" si="118"/>
        <v>1062</v>
      </c>
      <c r="B1089" s="16">
        <f t="shared" si="112"/>
        <v>1357.7804496119563</v>
      </c>
      <c r="C1089" s="16">
        <f t="shared" si="113"/>
        <v>-9494.8764842271084</v>
      </c>
      <c r="D1089" s="16">
        <f t="shared" si="114"/>
        <v>-2066319.765883503</v>
      </c>
      <c r="E1089" s="16">
        <f t="shared" si="115"/>
        <v>10852.656933839065</v>
      </c>
      <c r="F1089" s="16">
        <f t="shared" si="116"/>
        <v>3508282.6033714013</v>
      </c>
      <c r="G1089" s="16">
        <f t="shared" si="117"/>
        <v>-3208282.6033714004</v>
      </c>
    </row>
    <row r="1090" spans="1:7">
      <c r="A1090">
        <f t="shared" si="118"/>
        <v>1063</v>
      </c>
      <c r="B1090" s="16">
        <f t="shared" si="112"/>
        <v>1357.7804496119563</v>
      </c>
      <c r="C1090" s="16">
        <f t="shared" si="113"/>
        <v>-9527.1038164403762</v>
      </c>
      <c r="D1090" s="16">
        <f t="shared" si="114"/>
        <v>-2075846.8696999433</v>
      </c>
      <c r="E1090" s="16">
        <f t="shared" si="115"/>
        <v>10884.884266052333</v>
      </c>
      <c r="F1090" s="16">
        <f t="shared" si="116"/>
        <v>3519167.4876374537</v>
      </c>
      <c r="G1090" s="16">
        <f t="shared" si="117"/>
        <v>-3219167.4876374528</v>
      </c>
    </row>
    <row r="1091" spans="1:7">
      <c r="A1091">
        <f t="shared" si="118"/>
        <v>1064</v>
      </c>
      <c r="B1091" s="16">
        <f t="shared" si="112"/>
        <v>1357.7804496119563</v>
      </c>
      <c r="C1091" s="16">
        <f t="shared" si="113"/>
        <v>-9559.4268488077996</v>
      </c>
      <c r="D1091" s="16">
        <f t="shared" si="114"/>
        <v>-2085406.2965487512</v>
      </c>
      <c r="E1091" s="16">
        <f t="shared" si="115"/>
        <v>10917.207298419757</v>
      </c>
      <c r="F1091" s="16">
        <f t="shared" si="116"/>
        <v>3530084.6949358736</v>
      </c>
      <c r="G1091" s="16">
        <f t="shared" si="117"/>
        <v>-3230084.6949358727</v>
      </c>
    </row>
    <row r="1092" spans="1:7">
      <c r="A1092">
        <f t="shared" si="118"/>
        <v>1065</v>
      </c>
      <c r="B1092" s="16">
        <f t="shared" si="112"/>
        <v>1357.7804496119563</v>
      </c>
      <c r="C1092" s="16">
        <f t="shared" si="113"/>
        <v>-9591.8458655142313</v>
      </c>
      <c r="D1092" s="16">
        <f t="shared" si="114"/>
        <v>-2094998.1424142653</v>
      </c>
      <c r="E1092" s="16">
        <f t="shared" si="115"/>
        <v>10949.626315126188</v>
      </c>
      <c r="F1092" s="16">
        <f t="shared" si="116"/>
        <v>3541034.3212509998</v>
      </c>
      <c r="G1092" s="16">
        <f t="shared" si="117"/>
        <v>-3241034.3212509989</v>
      </c>
    </row>
    <row r="1093" spans="1:7">
      <c r="A1093">
        <f t="shared" si="118"/>
        <v>1066</v>
      </c>
      <c r="B1093" s="16">
        <f t="shared" si="112"/>
        <v>1357.7804496119563</v>
      </c>
      <c r="C1093" s="16">
        <f t="shared" si="113"/>
        <v>-9624.3611515884095</v>
      </c>
      <c r="D1093" s="16">
        <f t="shared" si="114"/>
        <v>-2104622.5035658539</v>
      </c>
      <c r="E1093" s="16">
        <f t="shared" si="115"/>
        <v>10982.141601200366</v>
      </c>
      <c r="F1093" s="16">
        <f t="shared" si="116"/>
        <v>3552016.4628522</v>
      </c>
      <c r="G1093" s="16">
        <f t="shared" si="117"/>
        <v>-3252016.4628521991</v>
      </c>
    </row>
    <row r="1094" spans="1:7">
      <c r="A1094">
        <f t="shared" si="118"/>
        <v>1067</v>
      </c>
      <c r="B1094" s="16">
        <f t="shared" si="112"/>
        <v>1357.7804496119563</v>
      </c>
      <c r="C1094" s="16">
        <f t="shared" si="113"/>
        <v>-9656.9729929054865</v>
      </c>
      <c r="D1094" s="16">
        <f t="shared" si="114"/>
        <v>-2114279.4765587593</v>
      </c>
      <c r="E1094" s="16">
        <f t="shared" si="115"/>
        <v>11014.753442517444</v>
      </c>
      <c r="F1094" s="16">
        <f t="shared" si="116"/>
        <v>3563031.2162947175</v>
      </c>
      <c r="G1094" s="16">
        <f t="shared" si="117"/>
        <v>-3263031.2162947166</v>
      </c>
    </row>
    <row r="1095" spans="1:7">
      <c r="A1095">
        <f t="shared" si="118"/>
        <v>1068</v>
      </c>
      <c r="B1095" s="16">
        <f t="shared" si="112"/>
        <v>1357.7804496119563</v>
      </c>
      <c r="C1095" s="16">
        <f t="shared" si="113"/>
        <v>-9689.6816761895225</v>
      </c>
      <c r="D1095" s="16">
        <f t="shared" si="114"/>
        <v>-2123969.1582349488</v>
      </c>
      <c r="E1095" s="16">
        <f t="shared" si="115"/>
        <v>11047.462125801479</v>
      </c>
      <c r="F1095" s="16">
        <f t="shared" si="116"/>
        <v>3574078.678420519</v>
      </c>
      <c r="G1095" s="16">
        <f t="shared" si="117"/>
        <v>-3274078.6784205181</v>
      </c>
    </row>
    <row r="1096" spans="1:7">
      <c r="A1096">
        <f t="shared" si="118"/>
        <v>1069</v>
      </c>
      <c r="B1096" s="16">
        <f t="shared" si="112"/>
        <v>1357.7804496119563</v>
      </c>
      <c r="C1096" s="16">
        <f t="shared" si="113"/>
        <v>-9722.4874890160172</v>
      </c>
      <c r="D1096" s="16">
        <f t="shared" si="114"/>
        <v>-2133691.6457239646</v>
      </c>
      <c r="E1096" s="16">
        <f t="shared" si="115"/>
        <v>11080.267938627974</v>
      </c>
      <c r="F1096" s="16">
        <f t="shared" si="116"/>
        <v>3585158.9463591469</v>
      </c>
      <c r="G1096" s="16">
        <f t="shared" si="117"/>
        <v>-3285158.9463591459</v>
      </c>
    </row>
    <row r="1097" spans="1:7">
      <c r="A1097">
        <f t="shared" si="118"/>
        <v>1070</v>
      </c>
      <c r="B1097" s="16">
        <f t="shared" si="112"/>
        <v>1357.7804496119563</v>
      </c>
      <c r="C1097" s="16">
        <f t="shared" si="113"/>
        <v>-9755.390719814437</v>
      </c>
      <c r="D1097" s="16">
        <f t="shared" si="114"/>
        <v>-2143447.0364437788</v>
      </c>
      <c r="E1097" s="16">
        <f t="shared" si="115"/>
        <v>11113.171169426394</v>
      </c>
      <c r="F1097" s="16">
        <f t="shared" si="116"/>
        <v>3596272.1175285731</v>
      </c>
      <c r="G1097" s="16">
        <f t="shared" si="117"/>
        <v>-3296272.1175285722</v>
      </c>
    </row>
    <row r="1098" spans="1:7">
      <c r="A1098">
        <f t="shared" si="118"/>
        <v>1071</v>
      </c>
      <c r="B1098" s="16">
        <f t="shared" si="112"/>
        <v>1357.7804496119563</v>
      </c>
      <c r="C1098" s="16">
        <f t="shared" si="113"/>
        <v>-9788.3916578707467</v>
      </c>
      <c r="D1098" s="16">
        <f t="shared" si="114"/>
        <v>-2153235.4281016495</v>
      </c>
      <c r="E1098" s="16">
        <f t="shared" si="115"/>
        <v>11146.172107482704</v>
      </c>
      <c r="F1098" s="16">
        <f t="shared" si="116"/>
        <v>3607418.2896360559</v>
      </c>
      <c r="G1098" s="16">
        <f t="shared" si="117"/>
        <v>-3307418.289636055</v>
      </c>
    </row>
    <row r="1099" spans="1:7">
      <c r="A1099">
        <f t="shared" si="118"/>
        <v>1072</v>
      </c>
      <c r="B1099" s="16">
        <f t="shared" si="112"/>
        <v>1357.7804496119563</v>
      </c>
      <c r="C1099" s="16">
        <f t="shared" si="113"/>
        <v>-9821.4905933299578</v>
      </c>
      <c r="D1099" s="16">
        <f t="shared" si="114"/>
        <v>-2163056.9186949795</v>
      </c>
      <c r="E1099" s="16">
        <f t="shared" si="115"/>
        <v>11179.271042941915</v>
      </c>
      <c r="F1099" s="16">
        <f t="shared" si="116"/>
        <v>3618597.560678998</v>
      </c>
      <c r="G1099" s="16">
        <f t="shared" si="117"/>
        <v>-3318597.5606789971</v>
      </c>
    </row>
    <row r="1100" spans="1:7">
      <c r="A1100">
        <f t="shared" si="118"/>
        <v>1073</v>
      </c>
      <c r="B1100" s="16">
        <f t="shared" si="112"/>
        <v>1357.7804496119563</v>
      </c>
      <c r="C1100" s="16">
        <f t="shared" si="113"/>
        <v>-9854.6878171986773</v>
      </c>
      <c r="D1100" s="16">
        <f t="shared" si="114"/>
        <v>-2172911.6065121782</v>
      </c>
      <c r="E1100" s="16">
        <f t="shared" si="115"/>
        <v>11212.468266810634</v>
      </c>
      <c r="F1100" s="16">
        <f t="shared" si="116"/>
        <v>3629810.0289458088</v>
      </c>
      <c r="G1100" s="16">
        <f t="shared" si="117"/>
        <v>-3329810.0289458078</v>
      </c>
    </row>
    <row r="1101" spans="1:7">
      <c r="A1101">
        <f t="shared" si="118"/>
        <v>1074</v>
      </c>
      <c r="B1101" s="16">
        <f t="shared" si="112"/>
        <v>1357.7804496119563</v>
      </c>
      <c r="C1101" s="16">
        <f t="shared" si="113"/>
        <v>-9887.983621347661</v>
      </c>
      <c r="D1101" s="16">
        <f t="shared" si="114"/>
        <v>-2182799.5901335259</v>
      </c>
      <c r="E1101" s="16">
        <f t="shared" si="115"/>
        <v>11245.764070959618</v>
      </c>
      <c r="F1101" s="16">
        <f t="shared" si="116"/>
        <v>3641055.7930167685</v>
      </c>
      <c r="G1101" s="16">
        <f t="shared" si="117"/>
        <v>-3341055.7930167676</v>
      </c>
    </row>
    <row r="1102" spans="1:7">
      <c r="A1102">
        <f t="shared" si="118"/>
        <v>1075</v>
      </c>
      <c r="B1102" s="16">
        <f t="shared" si="112"/>
        <v>1357.7804496119563</v>
      </c>
      <c r="C1102" s="16">
        <f t="shared" si="113"/>
        <v>-9921.3782985143935</v>
      </c>
      <c r="D1102" s="16">
        <f t="shared" si="114"/>
        <v>-2192720.9684320404</v>
      </c>
      <c r="E1102" s="16">
        <f t="shared" si="115"/>
        <v>11279.15874812635</v>
      </c>
      <c r="F1102" s="16">
        <f t="shared" si="116"/>
        <v>3652334.9517648946</v>
      </c>
      <c r="G1102" s="16">
        <f t="shared" si="117"/>
        <v>-3352334.9517648937</v>
      </c>
    </row>
    <row r="1103" spans="1:7">
      <c r="A1103">
        <f t="shared" si="118"/>
        <v>1076</v>
      </c>
      <c r="B1103" s="16">
        <f t="shared" si="112"/>
        <v>1357.7804496119563</v>
      </c>
      <c r="C1103" s="16">
        <f t="shared" si="113"/>
        <v>-9954.8721423056431</v>
      </c>
      <c r="D1103" s="16">
        <f t="shared" si="114"/>
        <v>-2202675.840574346</v>
      </c>
      <c r="E1103" s="16">
        <f t="shared" si="115"/>
        <v>11312.6525919176</v>
      </c>
      <c r="F1103" s="16">
        <f t="shared" si="116"/>
        <v>3663647.6043568123</v>
      </c>
      <c r="G1103" s="16">
        <f t="shared" si="117"/>
        <v>-3363647.6043568114</v>
      </c>
    </row>
    <row r="1104" spans="1:7">
      <c r="A1104">
        <f t="shared" si="118"/>
        <v>1077</v>
      </c>
      <c r="B1104" s="16">
        <f t="shared" si="112"/>
        <v>1357.7804496119563</v>
      </c>
      <c r="C1104" s="16">
        <f t="shared" si="113"/>
        <v>-9988.4654472000657</v>
      </c>
      <c r="D1104" s="16">
        <f t="shared" si="114"/>
        <v>-2212664.306021546</v>
      </c>
      <c r="E1104" s="16">
        <f t="shared" si="115"/>
        <v>11346.245896812023</v>
      </c>
      <c r="F1104" s="16">
        <f t="shared" si="116"/>
        <v>3674993.8502536244</v>
      </c>
      <c r="G1104" s="16">
        <f t="shared" si="117"/>
        <v>-3374993.8502536234</v>
      </c>
    </row>
    <row r="1105" spans="1:7">
      <c r="A1105">
        <f t="shared" si="118"/>
        <v>1078</v>
      </c>
      <c r="B1105" s="16">
        <f t="shared" si="112"/>
        <v>1357.7804496119563</v>
      </c>
      <c r="C1105" s="16">
        <f t="shared" si="113"/>
        <v>-10022.158508550769</v>
      </c>
      <c r="D1105" s="16">
        <f t="shared" si="114"/>
        <v>-2222686.4645300969</v>
      </c>
      <c r="E1105" s="16">
        <f t="shared" si="115"/>
        <v>11379.938958162726</v>
      </c>
      <c r="F1105" s="16">
        <f t="shared" si="116"/>
        <v>3686373.7892117873</v>
      </c>
      <c r="G1105" s="16">
        <f t="shared" si="117"/>
        <v>-3386373.7892117864</v>
      </c>
    </row>
    <row r="1106" spans="1:7">
      <c r="A1106">
        <f t="shared" si="118"/>
        <v>1079</v>
      </c>
      <c r="B1106" s="16">
        <f t="shared" si="112"/>
        <v>1357.7804496119563</v>
      </c>
      <c r="C1106" s="16">
        <f t="shared" si="113"/>
        <v>-10055.951622587931</v>
      </c>
      <c r="D1106" s="16">
        <f t="shared" si="114"/>
        <v>-2232742.4161526849</v>
      </c>
      <c r="E1106" s="16">
        <f t="shared" si="115"/>
        <v>11413.732072199888</v>
      </c>
      <c r="F1106" s="16">
        <f t="shared" si="116"/>
        <v>3697787.521283987</v>
      </c>
      <c r="G1106" s="16">
        <f t="shared" si="117"/>
        <v>-3397787.521283986</v>
      </c>
    </row>
    <row r="1107" spans="1:7">
      <c r="A1107">
        <f t="shared" si="118"/>
        <v>1080</v>
      </c>
      <c r="B1107" s="16">
        <f t="shared" si="112"/>
        <v>1357.7804496119563</v>
      </c>
      <c r="C1107" s="16">
        <f t="shared" si="113"/>
        <v>-10089.845086421388</v>
      </c>
      <c r="D1107" s="16">
        <f t="shared" si="114"/>
        <v>-2242832.2612391063</v>
      </c>
      <c r="E1107" s="16">
        <f t="shared" si="115"/>
        <v>11447.625536033345</v>
      </c>
      <c r="F1107" s="16">
        <f t="shared" si="116"/>
        <v>3709235.1468200204</v>
      </c>
      <c r="G1107" s="16">
        <f t="shared" si="117"/>
        <v>-3409235.1468200195</v>
      </c>
    </row>
    <row r="1108" spans="1:7">
      <c r="A1108">
        <f t="shared" si="118"/>
        <v>1081</v>
      </c>
      <c r="B1108" s="16">
        <f t="shared" si="112"/>
        <v>1357.7804496119563</v>
      </c>
      <c r="C1108" s="16">
        <f t="shared" si="113"/>
        <v>-10123.839198043263</v>
      </c>
      <c r="D1108" s="16">
        <f t="shared" si="114"/>
        <v>-2252956.1004371494</v>
      </c>
      <c r="E1108" s="16">
        <f t="shared" si="115"/>
        <v>11481.61964765522</v>
      </c>
      <c r="F1108" s="16">
        <f t="shared" si="116"/>
        <v>3720716.7664676756</v>
      </c>
      <c r="G1108" s="16">
        <f t="shared" si="117"/>
        <v>-3420716.7664676746</v>
      </c>
    </row>
    <row r="1109" spans="1:7">
      <c r="A1109">
        <f t="shared" si="118"/>
        <v>1082</v>
      </c>
      <c r="B1109" s="16">
        <f t="shared" si="112"/>
        <v>1357.7804496119563</v>
      </c>
      <c r="C1109" s="16">
        <f t="shared" si="113"/>
        <v>-10157.934256330567</v>
      </c>
      <c r="D1109" s="16">
        <f t="shared" si="114"/>
        <v>-2263114.03469348</v>
      </c>
      <c r="E1109" s="16">
        <f t="shared" si="115"/>
        <v>11515.714705942524</v>
      </c>
      <c r="F1109" s="16">
        <f t="shared" si="116"/>
        <v>3732232.4811736182</v>
      </c>
      <c r="G1109" s="16">
        <f t="shared" si="117"/>
        <v>-3432232.4811736173</v>
      </c>
    </row>
    <row r="1110" spans="1:7">
      <c r="A1110">
        <f t="shared" si="118"/>
        <v>1083</v>
      </c>
      <c r="B1110" s="16">
        <f t="shared" si="112"/>
        <v>1357.7804496119563</v>
      </c>
      <c r="C1110" s="16">
        <f t="shared" si="113"/>
        <v>-10192.130561047843</v>
      </c>
      <c r="D1110" s="16">
        <f t="shared" si="114"/>
        <v>-2273306.1652545277</v>
      </c>
      <c r="E1110" s="16">
        <f t="shared" si="115"/>
        <v>11549.9110106598</v>
      </c>
      <c r="F1110" s="16">
        <f t="shared" si="116"/>
        <v>3743782.392184278</v>
      </c>
      <c r="G1110" s="16">
        <f t="shared" si="117"/>
        <v>-3443782.3921842771</v>
      </c>
    </row>
    <row r="1111" spans="1:7">
      <c r="A1111">
        <f t="shared" si="118"/>
        <v>1084</v>
      </c>
      <c r="B1111" s="16">
        <f t="shared" si="112"/>
        <v>1357.7804496119563</v>
      </c>
      <c r="C1111" s="16">
        <f t="shared" si="113"/>
        <v>-10226.428412849793</v>
      </c>
      <c r="D1111" s="16">
        <f t="shared" si="114"/>
        <v>-2283532.5936673777</v>
      </c>
      <c r="E1111" s="16">
        <f t="shared" si="115"/>
        <v>11584.20886246175</v>
      </c>
      <c r="F1111" s="16">
        <f t="shared" si="116"/>
        <v>3755366.6010467396</v>
      </c>
      <c r="G1111" s="16">
        <f t="shared" si="117"/>
        <v>-3455366.6010467387</v>
      </c>
    </row>
    <row r="1112" spans="1:7">
      <c r="A1112">
        <f t="shared" si="118"/>
        <v>1085</v>
      </c>
      <c r="B1112" s="16">
        <f t="shared" si="112"/>
        <v>1357.7804496119563</v>
      </c>
      <c r="C1112" s="16">
        <f t="shared" si="113"/>
        <v>-10260.82811328392</v>
      </c>
      <c r="D1112" s="16">
        <f t="shared" si="114"/>
        <v>-2293793.4217806617</v>
      </c>
      <c r="E1112" s="16">
        <f t="shared" si="115"/>
        <v>11618.608562895877</v>
      </c>
      <c r="F1112" s="16">
        <f t="shared" si="116"/>
        <v>3766985.2096096356</v>
      </c>
      <c r="G1112" s="16">
        <f t="shared" si="117"/>
        <v>-3466985.2096096347</v>
      </c>
    </row>
    <row r="1113" spans="1:7">
      <c r="A1113">
        <f t="shared" si="118"/>
        <v>1086</v>
      </c>
      <c r="B1113" s="16">
        <f t="shared" si="112"/>
        <v>1357.7804496119563</v>
      </c>
      <c r="C1113" s="16">
        <f t="shared" si="113"/>
        <v>-10295.329964793191</v>
      </c>
      <c r="D1113" s="16">
        <f t="shared" si="114"/>
        <v>-2304088.751745455</v>
      </c>
      <c r="E1113" s="16">
        <f t="shared" si="115"/>
        <v>11653.110414405148</v>
      </c>
      <c r="F1113" s="16">
        <f t="shared" si="116"/>
        <v>3778638.320024041</v>
      </c>
      <c r="G1113" s="16">
        <f t="shared" si="117"/>
        <v>-3478638.3200240401</v>
      </c>
    </row>
    <row r="1114" spans="1:7">
      <c r="A1114">
        <f t="shared" si="118"/>
        <v>1087</v>
      </c>
      <c r="B1114" s="16">
        <f t="shared" si="112"/>
        <v>1357.7804496119563</v>
      </c>
      <c r="C1114" s="16">
        <f t="shared" si="113"/>
        <v>-10329.934270718677</v>
      </c>
      <c r="D1114" s="16">
        <f t="shared" si="114"/>
        <v>-2314418.6860161736</v>
      </c>
      <c r="E1114" s="16">
        <f t="shared" si="115"/>
        <v>11687.714720330634</v>
      </c>
      <c r="F1114" s="16">
        <f t="shared" si="116"/>
        <v>3790326.0347443717</v>
      </c>
      <c r="G1114" s="16">
        <f t="shared" si="117"/>
        <v>-3490326.0347443707</v>
      </c>
    </row>
    <row r="1115" spans="1:7">
      <c r="A1115">
        <f t="shared" si="118"/>
        <v>1088</v>
      </c>
      <c r="B1115" s="16">
        <f t="shared" si="112"/>
        <v>1357.7804496119563</v>
      </c>
      <c r="C1115" s="16">
        <f t="shared" si="113"/>
        <v>-10364.64133530224</v>
      </c>
      <c r="D1115" s="16">
        <f t="shared" si="114"/>
        <v>-2324783.3273514756</v>
      </c>
      <c r="E1115" s="16">
        <f t="shared" si="115"/>
        <v>11722.421784914197</v>
      </c>
      <c r="F1115" s="16">
        <f t="shared" si="116"/>
        <v>3802048.4565292858</v>
      </c>
      <c r="G1115" s="16">
        <f t="shared" si="117"/>
        <v>-3502048.4565292848</v>
      </c>
    </row>
    <row r="1116" spans="1:7">
      <c r="A1116">
        <f t="shared" si="118"/>
        <v>1089</v>
      </c>
      <c r="B1116" s="16">
        <f t="shared" si="112"/>
        <v>1357.7804496119563</v>
      </c>
      <c r="C1116" s="16">
        <f t="shared" si="113"/>
        <v>-10399.451463689191</v>
      </c>
      <c r="D1116" s="16">
        <f t="shared" si="114"/>
        <v>-2335182.7788151647</v>
      </c>
      <c r="E1116" s="16">
        <f t="shared" si="115"/>
        <v>11757.231913301148</v>
      </c>
      <c r="F1116" s="16">
        <f t="shared" si="116"/>
        <v>3813805.6884425869</v>
      </c>
      <c r="G1116" s="16">
        <f t="shared" si="117"/>
        <v>-3513805.688442586</v>
      </c>
    </row>
    <row r="1117" spans="1:7">
      <c r="A1117">
        <f t="shared" si="118"/>
        <v>1090</v>
      </c>
      <c r="B1117" s="16">
        <f t="shared" ref="B1117:B1180" si="119">$C$24</f>
        <v>1357.7804496119563</v>
      </c>
      <c r="C1117" s="16">
        <f t="shared" ref="C1117:C1180" si="120">$C$21*G1116</f>
        <v>-10434.364961930984</v>
      </c>
      <c r="D1117" s="16">
        <f t="shared" ref="D1117:D1180" si="121">D1116+C1117</f>
        <v>-2345617.1437770957</v>
      </c>
      <c r="E1117" s="16">
        <f t="shared" ref="E1117:E1180" si="122">B1117-C1117</f>
        <v>11792.145411542941</v>
      </c>
      <c r="F1117" s="16">
        <f t="shared" ref="F1117:F1180" si="123">F1116+E1117</f>
        <v>3825597.83385413</v>
      </c>
      <c r="G1117" s="16">
        <f t="shared" ref="G1117:G1180" si="124">G1116-E1117</f>
        <v>-3525597.8338541291</v>
      </c>
    </row>
    <row r="1118" spans="1:7">
      <c r="A1118">
        <f t="shared" ref="A1118:A1181" si="125">A1117+1</f>
        <v>1091</v>
      </c>
      <c r="B1118" s="16">
        <f t="shared" si="119"/>
        <v>1357.7804496119563</v>
      </c>
      <c r="C1118" s="16">
        <f t="shared" si="120"/>
        <v>-10469.382136987906</v>
      </c>
      <c r="D1118" s="16">
        <f t="shared" si="121"/>
        <v>-2356086.5259140837</v>
      </c>
      <c r="E1118" s="16">
        <f t="shared" si="122"/>
        <v>11827.162586599863</v>
      </c>
      <c r="F1118" s="16">
        <f t="shared" si="123"/>
        <v>3837424.9964407301</v>
      </c>
      <c r="G1118" s="16">
        <f t="shared" si="124"/>
        <v>-3537424.9964407291</v>
      </c>
    </row>
    <row r="1119" spans="1:7">
      <c r="A1119">
        <f t="shared" si="125"/>
        <v>1092</v>
      </c>
      <c r="B1119" s="16">
        <f t="shared" si="119"/>
        <v>1357.7804496119563</v>
      </c>
      <c r="C1119" s="16">
        <f t="shared" si="120"/>
        <v>-10504.503296731767</v>
      </c>
      <c r="D1119" s="16">
        <f t="shared" si="121"/>
        <v>-2366591.0292108157</v>
      </c>
      <c r="E1119" s="16">
        <f t="shared" si="122"/>
        <v>11862.283746343724</v>
      </c>
      <c r="F1119" s="16">
        <f t="shared" si="123"/>
        <v>3849287.2801870736</v>
      </c>
      <c r="G1119" s="16">
        <f t="shared" si="124"/>
        <v>-3549287.2801870727</v>
      </c>
    </row>
    <row r="1120" spans="1:7">
      <c r="A1120">
        <f t="shared" si="125"/>
        <v>1093</v>
      </c>
      <c r="B1120" s="16">
        <f t="shared" si="119"/>
        <v>1357.7804496119563</v>
      </c>
      <c r="C1120" s="16">
        <f t="shared" si="120"/>
        <v>-10539.728749948616</v>
      </c>
      <c r="D1120" s="16">
        <f t="shared" si="121"/>
        <v>-2377130.7579607642</v>
      </c>
      <c r="E1120" s="16">
        <f t="shared" si="122"/>
        <v>11897.509199560573</v>
      </c>
      <c r="F1120" s="16">
        <f t="shared" si="123"/>
        <v>3861184.7893866342</v>
      </c>
      <c r="G1120" s="16">
        <f t="shared" si="124"/>
        <v>-3561184.7893866333</v>
      </c>
    </row>
    <row r="1121" spans="1:7">
      <c r="A1121">
        <f t="shared" si="125"/>
        <v>1094</v>
      </c>
      <c r="B1121" s="16">
        <f t="shared" si="119"/>
        <v>1357.7804496119563</v>
      </c>
      <c r="C1121" s="16">
        <f t="shared" si="120"/>
        <v>-10575.058806341453</v>
      </c>
      <c r="D1121" s="16">
        <f t="shared" si="121"/>
        <v>-2387705.8167671058</v>
      </c>
      <c r="E1121" s="16">
        <f t="shared" si="122"/>
        <v>11932.83925595341</v>
      </c>
      <c r="F1121" s="16">
        <f t="shared" si="123"/>
        <v>3873117.6286425875</v>
      </c>
      <c r="G1121" s="16">
        <f t="shared" si="124"/>
        <v>-3573117.6286425865</v>
      </c>
    </row>
    <row r="1122" spans="1:7">
      <c r="A1122">
        <f t="shared" si="125"/>
        <v>1095</v>
      </c>
      <c r="B1122" s="16">
        <f t="shared" si="119"/>
        <v>1357.7804496119563</v>
      </c>
      <c r="C1122" s="16">
        <f t="shared" si="120"/>
        <v>-10610.493776532949</v>
      </c>
      <c r="D1122" s="16">
        <f t="shared" si="121"/>
        <v>-2398316.3105436387</v>
      </c>
      <c r="E1122" s="16">
        <f t="shared" si="122"/>
        <v>11968.274226144906</v>
      </c>
      <c r="F1122" s="16">
        <f t="shared" si="123"/>
        <v>3885085.9028687323</v>
      </c>
      <c r="G1122" s="16">
        <f t="shared" si="124"/>
        <v>-3585085.9028687314</v>
      </c>
    </row>
    <row r="1123" spans="1:7">
      <c r="A1123">
        <f t="shared" si="125"/>
        <v>1096</v>
      </c>
      <c r="B1123" s="16">
        <f t="shared" si="119"/>
        <v>1357.7804496119563</v>
      </c>
      <c r="C1123" s="16">
        <f t="shared" si="120"/>
        <v>-10646.033972068182</v>
      </c>
      <c r="D1123" s="16">
        <f t="shared" si="121"/>
        <v>-2408962.3445157069</v>
      </c>
      <c r="E1123" s="16">
        <f t="shared" si="122"/>
        <v>12003.814421680139</v>
      </c>
      <c r="F1123" s="16">
        <f t="shared" si="123"/>
        <v>3897089.7172904126</v>
      </c>
      <c r="G1123" s="16">
        <f t="shared" si="124"/>
        <v>-3597089.7172904117</v>
      </c>
    </row>
    <row r="1124" spans="1:7">
      <c r="A1124">
        <f t="shared" si="125"/>
        <v>1097</v>
      </c>
      <c r="B1124" s="16">
        <f t="shared" si="119"/>
        <v>1357.7804496119563</v>
      </c>
      <c r="C1124" s="16">
        <f t="shared" si="120"/>
        <v>-10681.679705417377</v>
      </c>
      <c r="D1124" s="16">
        <f t="shared" si="121"/>
        <v>-2419644.0242211241</v>
      </c>
      <c r="E1124" s="16">
        <f t="shared" si="122"/>
        <v>12039.460155029334</v>
      </c>
      <c r="F1124" s="16">
        <f t="shared" si="123"/>
        <v>3909129.177445442</v>
      </c>
      <c r="G1124" s="16">
        <f t="shared" si="124"/>
        <v>-3609129.177445441</v>
      </c>
    </row>
    <row r="1125" spans="1:7">
      <c r="A1125">
        <f t="shared" si="125"/>
        <v>1098</v>
      </c>
      <c r="B1125" s="16">
        <f t="shared" si="119"/>
        <v>1357.7804496119563</v>
      </c>
      <c r="C1125" s="16">
        <f t="shared" si="120"/>
        <v>-10717.431289978638</v>
      </c>
      <c r="D1125" s="16">
        <f t="shared" si="121"/>
        <v>-2430361.4555111029</v>
      </c>
      <c r="E1125" s="16">
        <f t="shared" si="122"/>
        <v>12075.211739590595</v>
      </c>
      <c r="F1125" s="16">
        <f t="shared" si="123"/>
        <v>3921204.3891850323</v>
      </c>
      <c r="G1125" s="16">
        <f t="shared" si="124"/>
        <v>-3621204.3891850314</v>
      </c>
    </row>
    <row r="1126" spans="1:7">
      <c r="A1126">
        <f t="shared" si="125"/>
        <v>1099</v>
      </c>
      <c r="B1126" s="16">
        <f t="shared" si="119"/>
        <v>1357.7804496119563</v>
      </c>
      <c r="C1126" s="16">
        <f t="shared" si="120"/>
        <v>-10753.28904008073</v>
      </c>
      <c r="D1126" s="16">
        <f t="shared" si="121"/>
        <v>-2441114.7445511837</v>
      </c>
      <c r="E1126" s="16">
        <f t="shared" si="122"/>
        <v>12111.069489692687</v>
      </c>
      <c r="F1126" s="16">
        <f t="shared" si="123"/>
        <v>3933315.4586747251</v>
      </c>
      <c r="G1126" s="16">
        <f t="shared" si="124"/>
        <v>-3633315.4586747242</v>
      </c>
    </row>
    <row r="1127" spans="1:7">
      <c r="A1127">
        <f t="shared" si="125"/>
        <v>1100</v>
      </c>
      <c r="B1127" s="16">
        <f t="shared" si="119"/>
        <v>1357.7804496119563</v>
      </c>
      <c r="C1127" s="16">
        <f t="shared" si="120"/>
        <v>-10789.253270985819</v>
      </c>
      <c r="D1127" s="16">
        <f t="shared" si="121"/>
        <v>-2451903.9978221697</v>
      </c>
      <c r="E1127" s="16">
        <f t="shared" si="122"/>
        <v>12147.033720597776</v>
      </c>
      <c r="F1127" s="16">
        <f t="shared" si="123"/>
        <v>3945462.4923953228</v>
      </c>
      <c r="G1127" s="16">
        <f t="shared" si="124"/>
        <v>-3645462.4923953218</v>
      </c>
    </row>
    <row r="1128" spans="1:7">
      <c r="A1128">
        <f t="shared" si="125"/>
        <v>1101</v>
      </c>
      <c r="B1128" s="16">
        <f t="shared" si="119"/>
        <v>1357.7804496119563</v>
      </c>
      <c r="C1128" s="16">
        <f t="shared" si="120"/>
        <v>-10825.324298892252</v>
      </c>
      <c r="D1128" s="16">
        <f t="shared" si="121"/>
        <v>-2462729.3221210619</v>
      </c>
      <c r="E1128" s="16">
        <f t="shared" si="122"/>
        <v>12183.104748504209</v>
      </c>
      <c r="F1128" s="16">
        <f t="shared" si="123"/>
        <v>3957645.597143827</v>
      </c>
      <c r="G1128" s="16">
        <f t="shared" si="124"/>
        <v>-3657645.5971438261</v>
      </c>
    </row>
    <row r="1129" spans="1:7">
      <c r="A1129">
        <f t="shared" si="125"/>
        <v>1102</v>
      </c>
      <c r="B1129" s="16">
        <f t="shared" si="119"/>
        <v>1357.7804496119563</v>
      </c>
      <c r="C1129" s="16">
        <f t="shared" si="120"/>
        <v>-10861.502440937344</v>
      </c>
      <c r="D1129" s="16">
        <f t="shared" si="121"/>
        <v>-2473590.8245619992</v>
      </c>
      <c r="E1129" s="16">
        <f t="shared" si="122"/>
        <v>12219.282890549301</v>
      </c>
      <c r="F1129" s="16">
        <f t="shared" si="123"/>
        <v>3969864.8800343764</v>
      </c>
      <c r="G1129" s="16">
        <f t="shared" si="124"/>
        <v>-3669864.8800343755</v>
      </c>
    </row>
    <row r="1130" spans="1:7">
      <c r="A1130">
        <f t="shared" si="125"/>
        <v>1103</v>
      </c>
      <c r="B1130" s="16">
        <f t="shared" si="119"/>
        <v>1357.7804496119563</v>
      </c>
      <c r="C1130" s="16">
        <f t="shared" si="120"/>
        <v>-10897.788015200154</v>
      </c>
      <c r="D1130" s="16">
        <f t="shared" si="121"/>
        <v>-2484488.6125771995</v>
      </c>
      <c r="E1130" s="16">
        <f t="shared" si="122"/>
        <v>12255.568464812111</v>
      </c>
      <c r="F1130" s="16">
        <f t="shared" si="123"/>
        <v>3982120.4484991883</v>
      </c>
      <c r="G1130" s="16">
        <f t="shared" si="124"/>
        <v>-3682120.4484991874</v>
      </c>
    </row>
    <row r="1131" spans="1:7">
      <c r="A1131">
        <f t="shared" si="125"/>
        <v>1104</v>
      </c>
      <c r="B1131" s="16">
        <f t="shared" si="119"/>
        <v>1357.7804496119563</v>
      </c>
      <c r="C1131" s="16">
        <f t="shared" si="120"/>
        <v>-10934.181340704292</v>
      </c>
      <c r="D1131" s="16">
        <f t="shared" si="121"/>
        <v>-2495422.7939179037</v>
      </c>
      <c r="E1131" s="16">
        <f t="shared" si="122"/>
        <v>12291.961790316249</v>
      </c>
      <c r="F1131" s="16">
        <f t="shared" si="123"/>
        <v>3994412.4102895046</v>
      </c>
      <c r="G1131" s="16">
        <f t="shared" si="124"/>
        <v>-3694412.4102895036</v>
      </c>
    </row>
    <row r="1132" spans="1:7">
      <c r="A1132">
        <f t="shared" si="125"/>
        <v>1105</v>
      </c>
      <c r="B1132" s="16">
        <f t="shared" si="119"/>
        <v>1357.7804496119563</v>
      </c>
      <c r="C1132" s="16">
        <f t="shared" si="120"/>
        <v>-10970.682737420715</v>
      </c>
      <c r="D1132" s="16">
        <f t="shared" si="121"/>
        <v>-2506393.4766553245</v>
      </c>
      <c r="E1132" s="16">
        <f t="shared" si="122"/>
        <v>12328.463187032672</v>
      </c>
      <c r="F1132" s="16">
        <f t="shared" si="123"/>
        <v>4006740.8734765374</v>
      </c>
      <c r="G1132" s="16">
        <f t="shared" si="124"/>
        <v>-3706740.8734765365</v>
      </c>
    </row>
    <row r="1133" spans="1:7">
      <c r="A1133">
        <f t="shared" si="125"/>
        <v>1106</v>
      </c>
      <c r="B1133" s="16">
        <f t="shared" si="119"/>
        <v>1357.7804496119563</v>
      </c>
      <c r="C1133" s="16">
        <f t="shared" si="120"/>
        <v>-11007.29252627055</v>
      </c>
      <c r="D1133" s="16">
        <f t="shared" si="121"/>
        <v>-2517400.7691815952</v>
      </c>
      <c r="E1133" s="16">
        <f t="shared" si="122"/>
        <v>12365.072975882507</v>
      </c>
      <c r="F1133" s="16">
        <f t="shared" si="123"/>
        <v>4019105.9464524197</v>
      </c>
      <c r="G1133" s="16">
        <f t="shared" si="124"/>
        <v>-3719105.9464524188</v>
      </c>
    </row>
    <row r="1134" spans="1:7">
      <c r="A1134">
        <f t="shared" si="125"/>
        <v>1107</v>
      </c>
      <c r="B1134" s="16">
        <f t="shared" si="119"/>
        <v>1357.7804496119563</v>
      </c>
      <c r="C1134" s="16">
        <f t="shared" si="120"/>
        <v>-11044.011029127905</v>
      </c>
      <c r="D1134" s="16">
        <f t="shared" si="121"/>
        <v>-2528444.7802107232</v>
      </c>
      <c r="E1134" s="16">
        <f t="shared" si="122"/>
        <v>12401.791478739862</v>
      </c>
      <c r="F1134" s="16">
        <f t="shared" si="123"/>
        <v>4031507.7379311598</v>
      </c>
      <c r="G1134" s="16">
        <f t="shared" si="124"/>
        <v>-3731507.7379311589</v>
      </c>
    </row>
    <row r="1135" spans="1:7">
      <c r="A1135">
        <f t="shared" si="125"/>
        <v>1108</v>
      </c>
      <c r="B1135" s="16">
        <f t="shared" si="119"/>
        <v>1357.7804496119563</v>
      </c>
      <c r="C1135" s="16">
        <f t="shared" si="120"/>
        <v>-11080.838568822706</v>
      </c>
      <c r="D1135" s="16">
        <f t="shared" si="121"/>
        <v>-2539525.6187795456</v>
      </c>
      <c r="E1135" s="16">
        <f t="shared" si="122"/>
        <v>12438.619018434663</v>
      </c>
      <c r="F1135" s="16">
        <f t="shared" si="123"/>
        <v>4043946.3569495943</v>
      </c>
      <c r="G1135" s="16">
        <f t="shared" si="124"/>
        <v>-3743946.3569495934</v>
      </c>
    </row>
    <row r="1136" spans="1:7">
      <c r="A1136">
        <f t="shared" si="125"/>
        <v>1109</v>
      </c>
      <c r="B1136" s="16">
        <f t="shared" si="119"/>
        <v>1357.7804496119563</v>
      </c>
      <c r="C1136" s="16">
        <f t="shared" si="120"/>
        <v>-11117.775469143535</v>
      </c>
      <c r="D1136" s="16">
        <f t="shared" si="121"/>
        <v>-2550643.3942486891</v>
      </c>
      <c r="E1136" s="16">
        <f t="shared" si="122"/>
        <v>12475.555918755492</v>
      </c>
      <c r="F1136" s="16">
        <f t="shared" si="123"/>
        <v>4056421.9128683498</v>
      </c>
      <c r="G1136" s="16">
        <f t="shared" si="124"/>
        <v>-3756421.9128683489</v>
      </c>
    </row>
    <row r="1137" spans="1:7">
      <c r="A1137">
        <f t="shared" si="125"/>
        <v>1110</v>
      </c>
      <c r="B1137" s="16">
        <f t="shared" si="119"/>
        <v>1357.7804496119563</v>
      </c>
      <c r="C1137" s="16">
        <f t="shared" si="120"/>
        <v>-11154.822054840472</v>
      </c>
      <c r="D1137" s="16">
        <f t="shared" si="121"/>
        <v>-2561798.2163035297</v>
      </c>
      <c r="E1137" s="16">
        <f t="shared" si="122"/>
        <v>12512.602504452429</v>
      </c>
      <c r="F1137" s="16">
        <f t="shared" si="123"/>
        <v>4068934.515372802</v>
      </c>
      <c r="G1137" s="16">
        <f t="shared" si="124"/>
        <v>-3768934.5153728011</v>
      </c>
    </row>
    <row r="1138" spans="1:7">
      <c r="A1138">
        <f t="shared" si="125"/>
        <v>1111</v>
      </c>
      <c r="B1138" s="16">
        <f t="shared" si="119"/>
        <v>1357.7804496119563</v>
      </c>
      <c r="C1138" s="16">
        <f t="shared" si="120"/>
        <v>-11191.978651627955</v>
      </c>
      <c r="D1138" s="16">
        <f t="shared" si="121"/>
        <v>-2572990.1949551576</v>
      </c>
      <c r="E1138" s="16">
        <f t="shared" si="122"/>
        <v>12549.759101239912</v>
      </c>
      <c r="F1138" s="16">
        <f t="shared" si="123"/>
        <v>4081484.274474042</v>
      </c>
      <c r="G1138" s="16">
        <f t="shared" si="124"/>
        <v>-3781484.2744740411</v>
      </c>
    </row>
    <row r="1139" spans="1:7">
      <c r="A1139">
        <f t="shared" si="125"/>
        <v>1112</v>
      </c>
      <c r="B1139" s="16">
        <f t="shared" si="119"/>
        <v>1357.7804496119563</v>
      </c>
      <c r="C1139" s="16">
        <f t="shared" si="120"/>
        <v>-11229.245586187644</v>
      </c>
      <c r="D1139" s="16">
        <f t="shared" si="121"/>
        <v>-2584219.4405413452</v>
      </c>
      <c r="E1139" s="16">
        <f t="shared" si="122"/>
        <v>12587.026035799601</v>
      </c>
      <c r="F1139" s="16">
        <f t="shared" si="123"/>
        <v>4094071.3005098416</v>
      </c>
      <c r="G1139" s="16">
        <f t="shared" si="124"/>
        <v>-3794071.3005098407</v>
      </c>
    </row>
    <row r="1140" spans="1:7">
      <c r="A1140">
        <f t="shared" si="125"/>
        <v>1113</v>
      </c>
      <c r="B1140" s="16">
        <f t="shared" si="119"/>
        <v>1357.7804496119563</v>
      </c>
      <c r="C1140" s="16">
        <f t="shared" si="120"/>
        <v>-11266.623186171288</v>
      </c>
      <c r="D1140" s="16">
        <f t="shared" si="121"/>
        <v>-2595486.0637275167</v>
      </c>
      <c r="E1140" s="16">
        <f t="shared" si="122"/>
        <v>12624.403635783245</v>
      </c>
      <c r="F1140" s="16">
        <f t="shared" si="123"/>
        <v>4106695.7041456248</v>
      </c>
      <c r="G1140" s="16">
        <f t="shared" si="124"/>
        <v>-3806695.7041456238</v>
      </c>
    </row>
    <row r="1141" spans="1:7">
      <c r="A1141">
        <f t="shared" si="125"/>
        <v>1114</v>
      </c>
      <c r="B1141" s="16">
        <f t="shared" si="119"/>
        <v>1357.7804496119563</v>
      </c>
      <c r="C1141" s="16">
        <f t="shared" si="120"/>
        <v>-11304.11178020361</v>
      </c>
      <c r="D1141" s="16">
        <f t="shared" si="121"/>
        <v>-2606790.1755077201</v>
      </c>
      <c r="E1141" s="16">
        <f t="shared" si="122"/>
        <v>12661.892229815567</v>
      </c>
      <c r="F1141" s="16">
        <f t="shared" si="123"/>
        <v>4119357.5963754402</v>
      </c>
      <c r="G1141" s="16">
        <f t="shared" si="124"/>
        <v>-3819357.5963754393</v>
      </c>
    </row>
    <row r="1142" spans="1:7">
      <c r="A1142">
        <f t="shared" si="125"/>
        <v>1115</v>
      </c>
      <c r="B1142" s="16">
        <f t="shared" si="119"/>
        <v>1357.7804496119563</v>
      </c>
      <c r="C1142" s="16">
        <f t="shared" si="120"/>
        <v>-11341.711697885197</v>
      </c>
      <c r="D1142" s="16">
        <f t="shared" si="121"/>
        <v>-2618131.8872056054</v>
      </c>
      <c r="E1142" s="16">
        <f t="shared" si="122"/>
        <v>12699.492147497154</v>
      </c>
      <c r="F1142" s="16">
        <f t="shared" si="123"/>
        <v>4132057.0885229376</v>
      </c>
      <c r="G1142" s="16">
        <f t="shared" si="124"/>
        <v>-3832057.0885229367</v>
      </c>
    </row>
    <row r="1143" spans="1:7">
      <c r="A1143">
        <f t="shared" si="125"/>
        <v>1116</v>
      </c>
      <c r="B1143" s="16">
        <f t="shared" si="119"/>
        <v>1357.7804496119563</v>
      </c>
      <c r="C1143" s="16">
        <f t="shared" si="120"/>
        <v>-11379.423269795396</v>
      </c>
      <c r="D1143" s="16">
        <f t="shared" si="121"/>
        <v>-2629511.3104754006</v>
      </c>
      <c r="E1143" s="16">
        <f t="shared" si="122"/>
        <v>12737.203719407353</v>
      </c>
      <c r="F1143" s="16">
        <f t="shared" si="123"/>
        <v>4144794.2922423449</v>
      </c>
      <c r="G1143" s="16">
        <f t="shared" si="124"/>
        <v>-3844794.292242344</v>
      </c>
    </row>
    <row r="1144" spans="1:7">
      <c r="A1144">
        <f t="shared" si="125"/>
        <v>1117</v>
      </c>
      <c r="B1144" s="16">
        <f t="shared" si="119"/>
        <v>1357.7804496119563</v>
      </c>
      <c r="C1144" s="16">
        <f t="shared" si="120"/>
        <v>-11417.246827495213</v>
      </c>
      <c r="D1144" s="16">
        <f t="shared" si="121"/>
        <v>-2640928.5573028959</v>
      </c>
      <c r="E1144" s="16">
        <f t="shared" si="122"/>
        <v>12775.02727710717</v>
      </c>
      <c r="F1144" s="16">
        <f t="shared" si="123"/>
        <v>4157569.3195194523</v>
      </c>
      <c r="G1144" s="16">
        <f t="shared" si="124"/>
        <v>-3857569.3195194514</v>
      </c>
    </row>
    <row r="1145" spans="1:7">
      <c r="A1145">
        <f t="shared" si="125"/>
        <v>1118</v>
      </c>
      <c r="B1145" s="16">
        <f t="shared" si="119"/>
        <v>1357.7804496119563</v>
      </c>
      <c r="C1145" s="16">
        <f t="shared" si="120"/>
        <v>-11455.18270353025</v>
      </c>
      <c r="D1145" s="16">
        <f t="shared" si="121"/>
        <v>-2652383.7400064263</v>
      </c>
      <c r="E1145" s="16">
        <f t="shared" si="122"/>
        <v>12812.963153142207</v>
      </c>
      <c r="F1145" s="16">
        <f t="shared" si="123"/>
        <v>4170382.2826725943</v>
      </c>
      <c r="G1145" s="16">
        <f t="shared" si="124"/>
        <v>-3870382.2826725934</v>
      </c>
    </row>
    <row r="1146" spans="1:7">
      <c r="A1146">
        <f t="shared" si="125"/>
        <v>1119</v>
      </c>
      <c r="B1146" s="16">
        <f t="shared" si="119"/>
        <v>1357.7804496119563</v>
      </c>
      <c r="C1146" s="16">
        <f t="shared" si="120"/>
        <v>-11493.2312314336</v>
      </c>
      <c r="D1146" s="16">
        <f t="shared" si="121"/>
        <v>-2663876.9712378602</v>
      </c>
      <c r="E1146" s="16">
        <f t="shared" si="122"/>
        <v>12851.011681045557</v>
      </c>
      <c r="F1146" s="16">
        <f t="shared" si="123"/>
        <v>4183233.2943536397</v>
      </c>
      <c r="G1146" s="16">
        <f t="shared" si="124"/>
        <v>-3883233.2943536388</v>
      </c>
    </row>
    <row r="1147" spans="1:7">
      <c r="A1147">
        <f t="shared" si="125"/>
        <v>1120</v>
      </c>
      <c r="B1147" s="16">
        <f t="shared" si="119"/>
        <v>1357.7804496119563</v>
      </c>
      <c r="C1147" s="16">
        <f t="shared" si="120"/>
        <v>-11531.392745728803</v>
      </c>
      <c r="D1147" s="16">
        <f t="shared" si="121"/>
        <v>-2675408.3639835888</v>
      </c>
      <c r="E1147" s="16">
        <f t="shared" si="122"/>
        <v>12889.17319534076</v>
      </c>
      <c r="F1147" s="16">
        <f t="shared" si="123"/>
        <v>4196122.4675489804</v>
      </c>
      <c r="G1147" s="16">
        <f t="shared" si="124"/>
        <v>-3896122.4675489794</v>
      </c>
    </row>
    <row r="1148" spans="1:7">
      <c r="A1148">
        <f t="shared" si="125"/>
        <v>1121</v>
      </c>
      <c r="B1148" s="16">
        <f t="shared" si="119"/>
        <v>1357.7804496119563</v>
      </c>
      <c r="C1148" s="16">
        <f t="shared" si="120"/>
        <v>-11569.667581932774</v>
      </c>
      <c r="D1148" s="16">
        <f t="shared" si="121"/>
        <v>-2686978.0315655214</v>
      </c>
      <c r="E1148" s="16">
        <f t="shared" si="122"/>
        <v>12927.448031544731</v>
      </c>
      <c r="F1148" s="16">
        <f t="shared" si="123"/>
        <v>4209049.9155805251</v>
      </c>
      <c r="G1148" s="16">
        <f t="shared" si="124"/>
        <v>-3909049.9155805241</v>
      </c>
    </row>
    <row r="1149" spans="1:7">
      <c r="A1149">
        <f t="shared" si="125"/>
        <v>1122</v>
      </c>
      <c r="B1149" s="16">
        <f t="shared" si="119"/>
        <v>1357.7804496119563</v>
      </c>
      <c r="C1149" s="16">
        <f t="shared" si="120"/>
        <v>-11608.056076558758</v>
      </c>
      <c r="D1149" s="16">
        <f t="shared" si="121"/>
        <v>-2698586.0876420802</v>
      </c>
      <c r="E1149" s="16">
        <f t="shared" si="122"/>
        <v>12965.836526170715</v>
      </c>
      <c r="F1149" s="16">
        <f t="shared" si="123"/>
        <v>4222015.7521066954</v>
      </c>
      <c r="G1149" s="16">
        <f t="shared" si="124"/>
        <v>-3922015.752106695</v>
      </c>
    </row>
    <row r="1150" spans="1:7">
      <c r="A1150">
        <f t="shared" si="125"/>
        <v>1123</v>
      </c>
      <c r="B1150" s="16">
        <f t="shared" si="119"/>
        <v>1357.7804496119563</v>
      </c>
      <c r="C1150" s="16">
        <f t="shared" si="120"/>
        <v>-11646.558567119289</v>
      </c>
      <c r="D1150" s="16">
        <f t="shared" si="121"/>
        <v>-2710232.6462091994</v>
      </c>
      <c r="E1150" s="16">
        <f t="shared" si="122"/>
        <v>13004.339016731246</v>
      </c>
      <c r="F1150" s="16">
        <f t="shared" si="123"/>
        <v>4235020.0911234263</v>
      </c>
      <c r="G1150" s="16">
        <f t="shared" si="124"/>
        <v>-3935020.0911234263</v>
      </c>
    </row>
    <row r="1151" spans="1:7">
      <c r="A1151">
        <f t="shared" si="125"/>
        <v>1124</v>
      </c>
      <c r="B1151" s="16">
        <f t="shared" si="119"/>
        <v>1357.7804496119563</v>
      </c>
      <c r="C1151" s="16">
        <f t="shared" si="120"/>
        <v>-11685.175392129155</v>
      </c>
      <c r="D1151" s="16">
        <f t="shared" si="121"/>
        <v>-2721917.8216013284</v>
      </c>
      <c r="E1151" s="16">
        <f t="shared" si="122"/>
        <v>13042.955841741112</v>
      </c>
      <c r="F1151" s="16">
        <f t="shared" si="123"/>
        <v>4248063.0469651679</v>
      </c>
      <c r="G1151" s="16">
        <f t="shared" si="124"/>
        <v>-3948063.0469651674</v>
      </c>
    </row>
    <row r="1152" spans="1:7">
      <c r="A1152">
        <f t="shared" si="125"/>
        <v>1125</v>
      </c>
      <c r="B1152" s="16">
        <f t="shared" si="119"/>
        <v>1357.7804496119563</v>
      </c>
      <c r="C1152" s="16">
        <f t="shared" si="120"/>
        <v>-11723.90689110837</v>
      </c>
      <c r="D1152" s="16">
        <f t="shared" si="121"/>
        <v>-2733641.7284924369</v>
      </c>
      <c r="E1152" s="16">
        <f t="shared" si="122"/>
        <v>13081.687340720327</v>
      </c>
      <c r="F1152" s="16">
        <f t="shared" si="123"/>
        <v>4261144.7343058884</v>
      </c>
      <c r="G1152" s="16">
        <f t="shared" si="124"/>
        <v>-3961144.7343058879</v>
      </c>
    </row>
    <row r="1153" spans="1:7">
      <c r="A1153">
        <f t="shared" si="125"/>
        <v>1126</v>
      </c>
      <c r="B1153" s="16">
        <f t="shared" si="119"/>
        <v>1357.7804496119563</v>
      </c>
      <c r="C1153" s="16">
        <f t="shared" si="120"/>
        <v>-11762.753404585173</v>
      </c>
      <c r="D1153" s="16">
        <f t="shared" si="121"/>
        <v>-2745404.4818970221</v>
      </c>
      <c r="E1153" s="16">
        <f t="shared" si="122"/>
        <v>13120.53385419713</v>
      </c>
      <c r="F1153" s="16">
        <f t="shared" si="123"/>
        <v>4274265.2681600852</v>
      </c>
      <c r="G1153" s="16">
        <f t="shared" si="124"/>
        <v>-3974265.2681600852</v>
      </c>
    </row>
    <row r="1154" spans="1:7">
      <c r="A1154">
        <f t="shared" si="125"/>
        <v>1127</v>
      </c>
      <c r="B1154" s="16">
        <f t="shared" si="119"/>
        <v>1357.7804496119563</v>
      </c>
      <c r="C1154" s="16">
        <f t="shared" si="120"/>
        <v>-11801.715274099006</v>
      </c>
      <c r="D1154" s="16">
        <f t="shared" si="121"/>
        <v>-2757206.1971711209</v>
      </c>
      <c r="E1154" s="16">
        <f t="shared" si="122"/>
        <v>13159.495723710963</v>
      </c>
      <c r="F1154" s="16">
        <f t="shared" si="123"/>
        <v>4287424.7638837965</v>
      </c>
      <c r="G1154" s="16">
        <f t="shared" si="124"/>
        <v>-3987424.7638837961</v>
      </c>
    </row>
    <row r="1155" spans="1:7">
      <c r="A1155">
        <f t="shared" si="125"/>
        <v>1128</v>
      </c>
      <c r="B1155" s="16">
        <f t="shared" si="119"/>
        <v>1357.7804496119563</v>
      </c>
      <c r="C1155" s="16">
        <f t="shared" si="120"/>
        <v>-11840.792842203527</v>
      </c>
      <c r="D1155" s="16">
        <f t="shared" si="121"/>
        <v>-2769046.9900133247</v>
      </c>
      <c r="E1155" s="16">
        <f t="shared" si="122"/>
        <v>13198.573291815484</v>
      </c>
      <c r="F1155" s="16">
        <f t="shared" si="123"/>
        <v>4300623.3371756123</v>
      </c>
      <c r="G1155" s="16">
        <f t="shared" si="124"/>
        <v>-4000623.3371756114</v>
      </c>
    </row>
    <row r="1156" spans="1:7">
      <c r="A1156">
        <f t="shared" si="125"/>
        <v>1129</v>
      </c>
      <c r="B1156" s="16">
        <f t="shared" si="119"/>
        <v>1357.7804496119563</v>
      </c>
      <c r="C1156" s="16">
        <f t="shared" si="120"/>
        <v>-11879.986452469619</v>
      </c>
      <c r="D1156" s="16">
        <f t="shared" si="121"/>
        <v>-2780926.9764657943</v>
      </c>
      <c r="E1156" s="16">
        <f t="shared" si="122"/>
        <v>13237.766902081576</v>
      </c>
      <c r="F1156" s="16">
        <f t="shared" si="123"/>
        <v>4313861.104077694</v>
      </c>
      <c r="G1156" s="16">
        <f t="shared" si="124"/>
        <v>-4013861.1040776931</v>
      </c>
    </row>
    <row r="1157" spans="1:7">
      <c r="A1157">
        <f t="shared" si="125"/>
        <v>1130</v>
      </c>
      <c r="B1157" s="16">
        <f t="shared" si="119"/>
        <v>1357.7804496119563</v>
      </c>
      <c r="C1157" s="16">
        <f t="shared" si="120"/>
        <v>-11919.296449488411</v>
      </c>
      <c r="D1157" s="16">
        <f t="shared" si="121"/>
        <v>-2792846.2729152828</v>
      </c>
      <c r="E1157" s="16">
        <f t="shared" si="122"/>
        <v>13277.076899100368</v>
      </c>
      <c r="F1157" s="16">
        <f t="shared" si="123"/>
        <v>4327138.1809767941</v>
      </c>
      <c r="G1157" s="16">
        <f t="shared" si="124"/>
        <v>-4027138.1809767936</v>
      </c>
    </row>
    <row r="1158" spans="1:7">
      <c r="A1158">
        <f t="shared" si="125"/>
        <v>1131</v>
      </c>
      <c r="B1158" s="16">
        <f t="shared" si="119"/>
        <v>1357.7804496119563</v>
      </c>
      <c r="C1158" s="16">
        <f t="shared" si="120"/>
        <v>-11958.723178874305</v>
      </c>
      <c r="D1158" s="16">
        <f t="shared" si="121"/>
        <v>-2804804.996094157</v>
      </c>
      <c r="E1158" s="16">
        <f t="shared" si="122"/>
        <v>13316.503628486262</v>
      </c>
      <c r="F1158" s="16">
        <f t="shared" si="123"/>
        <v>4340454.6846052799</v>
      </c>
      <c r="G1158" s="16">
        <f t="shared" si="124"/>
        <v>-4040454.6846052799</v>
      </c>
    </row>
    <row r="1159" spans="1:7">
      <c r="A1159">
        <f t="shared" si="125"/>
        <v>1132</v>
      </c>
      <c r="B1159" s="16">
        <f t="shared" si="119"/>
        <v>1357.7804496119563</v>
      </c>
      <c r="C1159" s="16">
        <f t="shared" si="120"/>
        <v>-11998.266987268014</v>
      </c>
      <c r="D1159" s="16">
        <f t="shared" si="121"/>
        <v>-2816803.2630814249</v>
      </c>
      <c r="E1159" s="16">
        <f t="shared" si="122"/>
        <v>13356.047436879971</v>
      </c>
      <c r="F1159" s="16">
        <f t="shared" si="123"/>
        <v>4353810.7320421599</v>
      </c>
      <c r="G1159" s="16">
        <f t="shared" si="124"/>
        <v>-4053810.7320421599</v>
      </c>
    </row>
    <row r="1160" spans="1:7">
      <c r="A1160">
        <f t="shared" si="125"/>
        <v>1133</v>
      </c>
      <c r="B1160" s="16">
        <f t="shared" si="119"/>
        <v>1357.7804496119563</v>
      </c>
      <c r="C1160" s="16">
        <f t="shared" si="120"/>
        <v>-12037.92822233962</v>
      </c>
      <c r="D1160" s="16">
        <f t="shared" si="121"/>
        <v>-2828841.1913037645</v>
      </c>
      <c r="E1160" s="16">
        <f t="shared" si="122"/>
        <v>13395.708671951577</v>
      </c>
      <c r="F1160" s="16">
        <f t="shared" si="123"/>
        <v>4367206.4407141116</v>
      </c>
      <c r="G1160" s="16">
        <f t="shared" si="124"/>
        <v>-4067206.4407141116</v>
      </c>
    </row>
    <row r="1161" spans="1:7">
      <c r="A1161">
        <f t="shared" si="125"/>
        <v>1134</v>
      </c>
      <c r="B1161" s="16">
        <f t="shared" si="119"/>
        <v>1357.7804496119563</v>
      </c>
      <c r="C1161" s="16">
        <f t="shared" si="120"/>
        <v>-12077.707232791619</v>
      </c>
      <c r="D1161" s="16">
        <f t="shared" si="121"/>
        <v>-2840918.8985365559</v>
      </c>
      <c r="E1161" s="16">
        <f t="shared" si="122"/>
        <v>13435.487682403576</v>
      </c>
      <c r="F1161" s="16">
        <f t="shared" si="123"/>
        <v>4380641.9283965155</v>
      </c>
      <c r="G1161" s="16">
        <f t="shared" si="124"/>
        <v>-4080641.9283965151</v>
      </c>
    </row>
    <row r="1162" spans="1:7">
      <c r="A1162">
        <f t="shared" si="125"/>
        <v>1135</v>
      </c>
      <c r="B1162" s="16">
        <f t="shared" si="119"/>
        <v>1357.7804496119563</v>
      </c>
      <c r="C1162" s="16">
        <f t="shared" si="120"/>
        <v>-12117.604368361988</v>
      </c>
      <c r="D1162" s="16">
        <f t="shared" si="121"/>
        <v>-2853036.502904918</v>
      </c>
      <c r="E1162" s="16">
        <f t="shared" si="122"/>
        <v>13475.384817973945</v>
      </c>
      <c r="F1162" s="16">
        <f t="shared" si="123"/>
        <v>4394117.3132144893</v>
      </c>
      <c r="G1162" s="16">
        <f t="shared" si="124"/>
        <v>-4094117.3132144893</v>
      </c>
    </row>
    <row r="1163" spans="1:7">
      <c r="A1163">
        <f t="shared" si="125"/>
        <v>1136</v>
      </c>
      <c r="B1163" s="16">
        <f t="shared" si="119"/>
        <v>1357.7804496119563</v>
      </c>
      <c r="C1163" s="16">
        <f t="shared" si="120"/>
        <v>-12157.619979827266</v>
      </c>
      <c r="D1163" s="16">
        <f t="shared" si="121"/>
        <v>-2865194.1228847452</v>
      </c>
      <c r="E1163" s="16">
        <f t="shared" si="122"/>
        <v>13515.400429439223</v>
      </c>
      <c r="F1163" s="16">
        <f t="shared" si="123"/>
        <v>4407632.7136439281</v>
      </c>
      <c r="G1163" s="16">
        <f t="shared" si="124"/>
        <v>-4107632.7136439285</v>
      </c>
    </row>
    <row r="1164" spans="1:7">
      <c r="A1164">
        <f t="shared" si="125"/>
        <v>1137</v>
      </c>
      <c r="B1164" s="16">
        <f t="shared" si="119"/>
        <v>1357.7804496119563</v>
      </c>
      <c r="C1164" s="16">
        <f t="shared" si="120"/>
        <v>-12197.754419005636</v>
      </c>
      <c r="D1164" s="16">
        <f t="shared" si="121"/>
        <v>-2877391.8773037507</v>
      </c>
      <c r="E1164" s="16">
        <f t="shared" si="122"/>
        <v>13555.534868617593</v>
      </c>
      <c r="F1164" s="16">
        <f t="shared" si="123"/>
        <v>4421188.2485125456</v>
      </c>
      <c r="G1164" s="16">
        <f t="shared" si="124"/>
        <v>-4121188.2485125461</v>
      </c>
    </row>
    <row r="1165" spans="1:7">
      <c r="A1165">
        <f t="shared" si="125"/>
        <v>1138</v>
      </c>
      <c r="B1165" s="16">
        <f t="shared" si="119"/>
        <v>1357.7804496119563</v>
      </c>
      <c r="C1165" s="16">
        <f t="shared" si="120"/>
        <v>-12238.008038760014</v>
      </c>
      <c r="D1165" s="16">
        <f t="shared" si="121"/>
        <v>-2889629.8853425109</v>
      </c>
      <c r="E1165" s="16">
        <f t="shared" si="122"/>
        <v>13595.788488371971</v>
      </c>
      <c r="F1165" s="16">
        <f t="shared" si="123"/>
        <v>4434784.0370009178</v>
      </c>
      <c r="G1165" s="16">
        <f t="shared" si="124"/>
        <v>-4134784.0370009178</v>
      </c>
    </row>
    <row r="1166" spans="1:7">
      <c r="A1166">
        <f t="shared" si="125"/>
        <v>1139</v>
      </c>
      <c r="B1166" s="16">
        <f t="shared" si="119"/>
        <v>1357.7804496119563</v>
      </c>
      <c r="C1166" s="16">
        <f t="shared" si="120"/>
        <v>-12278.381193001154</v>
      </c>
      <c r="D1166" s="16">
        <f t="shared" si="121"/>
        <v>-2901908.2665355122</v>
      </c>
      <c r="E1166" s="16">
        <f t="shared" si="122"/>
        <v>13636.161642613111</v>
      </c>
      <c r="F1166" s="16">
        <f t="shared" si="123"/>
        <v>4448420.1986435307</v>
      </c>
      <c r="G1166" s="16">
        <f t="shared" si="124"/>
        <v>-4148420.1986435307</v>
      </c>
    </row>
    <row r="1167" spans="1:7">
      <c r="A1167">
        <f t="shared" si="125"/>
        <v>1140</v>
      </c>
      <c r="B1167" s="16">
        <f t="shared" si="119"/>
        <v>1357.7804496119563</v>
      </c>
      <c r="C1167" s="16">
        <f t="shared" si="120"/>
        <v>-12318.874236690765</v>
      </c>
      <c r="D1167" s="16">
        <f t="shared" si="121"/>
        <v>-2914227.140772203</v>
      </c>
      <c r="E1167" s="16">
        <f t="shared" si="122"/>
        <v>13676.654686302722</v>
      </c>
      <c r="F1167" s="16">
        <f t="shared" si="123"/>
        <v>4462096.8533298336</v>
      </c>
      <c r="G1167" s="16">
        <f t="shared" si="124"/>
        <v>-4162096.8533298336</v>
      </c>
    </row>
    <row r="1168" spans="1:7">
      <c r="A1168">
        <f t="shared" si="125"/>
        <v>1141</v>
      </c>
      <c r="B1168" s="16">
        <f t="shared" si="119"/>
        <v>1357.7804496119563</v>
      </c>
      <c r="C1168" s="16">
        <f t="shared" si="120"/>
        <v>-12359.487525844623</v>
      </c>
      <c r="D1168" s="16">
        <f t="shared" si="121"/>
        <v>-2926586.6282980475</v>
      </c>
      <c r="E1168" s="16">
        <f t="shared" si="122"/>
        <v>13717.26797545658</v>
      </c>
      <c r="F1168" s="16">
        <f t="shared" si="123"/>
        <v>4475814.1213052906</v>
      </c>
      <c r="G1168" s="16">
        <f t="shared" si="124"/>
        <v>-4175814.1213052901</v>
      </c>
    </row>
    <row r="1169" spans="1:7">
      <c r="A1169">
        <f t="shared" si="125"/>
        <v>1142</v>
      </c>
      <c r="B1169" s="16">
        <f t="shared" si="119"/>
        <v>1357.7804496119563</v>
      </c>
      <c r="C1169" s="16">
        <f t="shared" si="120"/>
        <v>-12400.221417535704</v>
      </c>
      <c r="D1169" s="16">
        <f t="shared" si="121"/>
        <v>-2938986.849715583</v>
      </c>
      <c r="E1169" s="16">
        <f t="shared" si="122"/>
        <v>13758.001867147661</v>
      </c>
      <c r="F1169" s="16">
        <f t="shared" si="123"/>
        <v>4489572.1231724387</v>
      </c>
      <c r="G1169" s="16">
        <f t="shared" si="124"/>
        <v>-4189572.1231724378</v>
      </c>
    </row>
    <row r="1170" spans="1:7">
      <c r="A1170">
        <f t="shared" si="125"/>
        <v>1143</v>
      </c>
      <c r="B1170" s="16">
        <f t="shared" si="119"/>
        <v>1357.7804496119563</v>
      </c>
      <c r="C1170" s="16">
        <f t="shared" si="120"/>
        <v>-12441.076269897325</v>
      </c>
      <c r="D1170" s="16">
        <f t="shared" si="121"/>
        <v>-2951427.9259854802</v>
      </c>
      <c r="E1170" s="16">
        <f t="shared" si="122"/>
        <v>13798.856719509282</v>
      </c>
      <c r="F1170" s="16">
        <f t="shared" si="123"/>
        <v>4503370.9798919484</v>
      </c>
      <c r="G1170" s="16">
        <f t="shared" si="124"/>
        <v>-4203370.9798919475</v>
      </c>
    </row>
    <row r="1171" spans="1:7">
      <c r="A1171">
        <f t="shared" si="125"/>
        <v>1144</v>
      </c>
      <c r="B1171" s="16">
        <f t="shared" si="119"/>
        <v>1357.7804496119563</v>
      </c>
      <c r="C1171" s="16">
        <f t="shared" si="120"/>
        <v>-12482.052442126294</v>
      </c>
      <c r="D1171" s="16">
        <f t="shared" si="121"/>
        <v>-2963909.9784276066</v>
      </c>
      <c r="E1171" s="16">
        <f t="shared" si="122"/>
        <v>13839.832891738251</v>
      </c>
      <c r="F1171" s="16">
        <f t="shared" si="123"/>
        <v>4517210.8127836864</v>
      </c>
      <c r="G1171" s="16">
        <f t="shared" si="124"/>
        <v>-4217210.8127836855</v>
      </c>
    </row>
    <row r="1172" spans="1:7">
      <c r="A1172">
        <f t="shared" si="125"/>
        <v>1145</v>
      </c>
      <c r="B1172" s="16">
        <f t="shared" si="119"/>
        <v>1357.7804496119563</v>
      </c>
      <c r="C1172" s="16">
        <f t="shared" si="120"/>
        <v>-12523.150294486064</v>
      </c>
      <c r="D1172" s="16">
        <f t="shared" si="121"/>
        <v>-2976433.1287220926</v>
      </c>
      <c r="E1172" s="16">
        <f t="shared" si="122"/>
        <v>13880.930744098021</v>
      </c>
      <c r="F1172" s="16">
        <f t="shared" si="123"/>
        <v>4531091.743527784</v>
      </c>
      <c r="G1172" s="16">
        <f t="shared" si="124"/>
        <v>-4231091.7435277831</v>
      </c>
    </row>
    <row r="1173" spans="1:7">
      <c r="A1173">
        <f t="shared" si="125"/>
        <v>1146</v>
      </c>
      <c r="B1173" s="16">
        <f t="shared" si="119"/>
        <v>1357.7804496119563</v>
      </c>
      <c r="C1173" s="16">
        <f t="shared" si="120"/>
        <v>-12564.370188309902</v>
      </c>
      <c r="D1173" s="16">
        <f t="shared" si="121"/>
        <v>-2988997.4989104024</v>
      </c>
      <c r="E1173" s="16">
        <f t="shared" si="122"/>
        <v>13922.150637921859</v>
      </c>
      <c r="F1173" s="16">
        <f t="shared" si="123"/>
        <v>4545013.8941657059</v>
      </c>
      <c r="G1173" s="16">
        <f t="shared" si="124"/>
        <v>-4245013.894165705</v>
      </c>
    </row>
    <row r="1174" spans="1:7">
      <c r="A1174">
        <f t="shared" si="125"/>
        <v>1147</v>
      </c>
      <c r="B1174" s="16">
        <f t="shared" si="119"/>
        <v>1357.7804496119563</v>
      </c>
      <c r="C1174" s="16">
        <f t="shared" si="120"/>
        <v>-12605.712486004071</v>
      </c>
      <c r="D1174" s="16">
        <f t="shared" si="121"/>
        <v>-3001603.2113964064</v>
      </c>
      <c r="E1174" s="16">
        <f t="shared" si="122"/>
        <v>13963.492935616028</v>
      </c>
      <c r="F1174" s="16">
        <f t="shared" si="123"/>
        <v>4558977.3871013215</v>
      </c>
      <c r="G1174" s="16">
        <f t="shared" si="124"/>
        <v>-4258977.3871013205</v>
      </c>
    </row>
    <row r="1175" spans="1:7">
      <c r="A1175">
        <f t="shared" si="125"/>
        <v>1148</v>
      </c>
      <c r="B1175" s="16">
        <f t="shared" si="119"/>
        <v>1357.7804496119563</v>
      </c>
      <c r="C1175" s="16">
        <f t="shared" si="120"/>
        <v>-12647.177551051005</v>
      </c>
      <c r="D1175" s="16">
        <f t="shared" si="121"/>
        <v>-3014250.3889474575</v>
      </c>
      <c r="E1175" s="16">
        <f t="shared" si="122"/>
        <v>14004.958000662962</v>
      </c>
      <c r="F1175" s="16">
        <f t="shared" si="123"/>
        <v>4572982.3451019842</v>
      </c>
      <c r="G1175" s="16">
        <f t="shared" si="124"/>
        <v>-4272982.3451019833</v>
      </c>
    </row>
    <row r="1176" spans="1:7">
      <c r="A1176">
        <f t="shared" si="125"/>
        <v>1149</v>
      </c>
      <c r="B1176" s="16">
        <f t="shared" si="119"/>
        <v>1357.7804496119563</v>
      </c>
      <c r="C1176" s="16">
        <f t="shared" si="120"/>
        <v>-12688.765748012516</v>
      </c>
      <c r="D1176" s="16">
        <f t="shared" si="121"/>
        <v>-3026939.1546954699</v>
      </c>
      <c r="E1176" s="16">
        <f t="shared" si="122"/>
        <v>14046.546197624473</v>
      </c>
      <c r="F1176" s="16">
        <f t="shared" si="123"/>
        <v>4587028.8912996091</v>
      </c>
      <c r="G1176" s="16">
        <f t="shared" si="124"/>
        <v>-4287028.8912996082</v>
      </c>
    </row>
    <row r="1177" spans="1:7">
      <c r="A1177">
        <f t="shared" si="125"/>
        <v>1150</v>
      </c>
      <c r="B1177" s="16">
        <f t="shared" si="119"/>
        <v>1357.7804496119563</v>
      </c>
      <c r="C1177" s="16">
        <f t="shared" si="120"/>
        <v>-12730.477442532996</v>
      </c>
      <c r="D1177" s="16">
        <f t="shared" si="121"/>
        <v>-3039669.6321380027</v>
      </c>
      <c r="E1177" s="16">
        <f t="shared" si="122"/>
        <v>14088.257892144953</v>
      </c>
      <c r="F1177" s="16">
        <f t="shared" si="123"/>
        <v>4601117.1491917539</v>
      </c>
      <c r="G1177" s="16">
        <f t="shared" si="124"/>
        <v>-4301117.149191753</v>
      </c>
    </row>
    <row r="1178" spans="1:7">
      <c r="A1178">
        <f t="shared" si="125"/>
        <v>1151</v>
      </c>
      <c r="B1178" s="16">
        <f t="shared" si="119"/>
        <v>1357.7804496119563</v>
      </c>
      <c r="C1178" s="16">
        <f t="shared" si="120"/>
        <v>-12772.313001342623</v>
      </c>
      <c r="D1178" s="16">
        <f t="shared" si="121"/>
        <v>-3052441.9451393452</v>
      </c>
      <c r="E1178" s="16">
        <f t="shared" si="122"/>
        <v>14130.09345095458</v>
      </c>
      <c r="F1178" s="16">
        <f t="shared" si="123"/>
        <v>4615247.2426427081</v>
      </c>
      <c r="G1178" s="16">
        <f t="shared" si="124"/>
        <v>-4315247.2426427072</v>
      </c>
    </row>
    <row r="1179" spans="1:7">
      <c r="A1179">
        <f t="shared" si="125"/>
        <v>1152</v>
      </c>
      <c r="B1179" s="16">
        <f t="shared" si="119"/>
        <v>1357.7804496119563</v>
      </c>
      <c r="C1179" s="16">
        <f t="shared" si="120"/>
        <v>-12814.272792260601</v>
      </c>
      <c r="D1179" s="16">
        <f t="shared" si="121"/>
        <v>-3065256.2179316059</v>
      </c>
      <c r="E1179" s="16">
        <f t="shared" si="122"/>
        <v>14172.053241872558</v>
      </c>
      <c r="F1179" s="16">
        <f t="shared" si="123"/>
        <v>4629419.2958845804</v>
      </c>
      <c r="G1179" s="16">
        <f t="shared" si="124"/>
        <v>-4329419.2958845794</v>
      </c>
    </row>
    <row r="1180" spans="1:7">
      <c r="A1180">
        <f t="shared" si="125"/>
        <v>1153</v>
      </c>
      <c r="B1180" s="16">
        <f t="shared" si="119"/>
        <v>1357.7804496119563</v>
      </c>
      <c r="C1180" s="16">
        <f t="shared" si="120"/>
        <v>-12856.357184198378</v>
      </c>
      <c r="D1180" s="16">
        <f t="shared" si="121"/>
        <v>-3078112.5751158041</v>
      </c>
      <c r="E1180" s="16">
        <f t="shared" si="122"/>
        <v>14214.137633810335</v>
      </c>
      <c r="F1180" s="16">
        <f t="shared" si="123"/>
        <v>4643633.4335183911</v>
      </c>
      <c r="G1180" s="16">
        <f t="shared" si="124"/>
        <v>-4343633.4335183902</v>
      </c>
    </row>
    <row r="1181" spans="1:7">
      <c r="A1181">
        <f t="shared" si="125"/>
        <v>1154</v>
      </c>
      <c r="B1181" s="16">
        <f t="shared" ref="B1181:B1244" si="126">$C$24</f>
        <v>1357.7804496119563</v>
      </c>
      <c r="C1181" s="16">
        <f t="shared" ref="C1181:C1244" si="127">$C$21*G1180</f>
        <v>-12898.566547162907</v>
      </c>
      <c r="D1181" s="16">
        <f t="shared" ref="D1181:D1244" si="128">D1180+C1181</f>
        <v>-3091011.1416629669</v>
      </c>
      <c r="E1181" s="16">
        <f t="shared" ref="E1181:E1244" si="129">B1181-C1181</f>
        <v>14256.346996774864</v>
      </c>
      <c r="F1181" s="16">
        <f t="shared" ref="F1181:F1244" si="130">F1180+E1181</f>
        <v>4657889.780515166</v>
      </c>
      <c r="G1181" s="16">
        <f t="shared" ref="G1181:G1244" si="131">G1180-E1181</f>
        <v>-4357889.7805151651</v>
      </c>
    </row>
    <row r="1182" spans="1:7">
      <c r="A1182">
        <f t="shared" ref="A1182:A1245" si="132">A1181+1</f>
        <v>1155</v>
      </c>
      <c r="B1182" s="16">
        <f t="shared" si="126"/>
        <v>1357.7804496119563</v>
      </c>
      <c r="C1182" s="16">
        <f t="shared" si="127"/>
        <v>-12940.901252259879</v>
      </c>
      <c r="D1182" s="16">
        <f t="shared" si="128"/>
        <v>-3103952.0429152269</v>
      </c>
      <c r="E1182" s="16">
        <f t="shared" si="129"/>
        <v>14298.681701871836</v>
      </c>
      <c r="F1182" s="16">
        <f t="shared" si="130"/>
        <v>4672188.4622170376</v>
      </c>
      <c r="G1182" s="16">
        <f t="shared" si="131"/>
        <v>-4372188.4622170366</v>
      </c>
    </row>
    <row r="1183" spans="1:7">
      <c r="A1183">
        <f t="shared" si="132"/>
        <v>1156</v>
      </c>
      <c r="B1183" s="16">
        <f t="shared" si="126"/>
        <v>1357.7804496119563</v>
      </c>
      <c r="C1183" s="16">
        <f t="shared" si="127"/>
        <v>-12983.361671696999</v>
      </c>
      <c r="D1183" s="16">
        <f t="shared" si="128"/>
        <v>-3116935.4045869238</v>
      </c>
      <c r="E1183" s="16">
        <f t="shared" si="129"/>
        <v>14341.142121308956</v>
      </c>
      <c r="F1183" s="16">
        <f t="shared" si="130"/>
        <v>4686529.604338347</v>
      </c>
      <c r="G1183" s="16">
        <f t="shared" si="131"/>
        <v>-4386529.604338346</v>
      </c>
    </row>
    <row r="1184" spans="1:7">
      <c r="A1184">
        <f t="shared" si="132"/>
        <v>1157</v>
      </c>
      <c r="B1184" s="16">
        <f t="shared" si="126"/>
        <v>1357.7804496119563</v>
      </c>
      <c r="C1184" s="16">
        <f t="shared" si="127"/>
        <v>-13025.948178787261</v>
      </c>
      <c r="D1184" s="16">
        <f t="shared" si="128"/>
        <v>-3129961.352765711</v>
      </c>
      <c r="E1184" s="16">
        <f t="shared" si="129"/>
        <v>14383.728628399218</v>
      </c>
      <c r="F1184" s="16">
        <f t="shared" si="130"/>
        <v>4700913.3329667458</v>
      </c>
      <c r="G1184" s="16">
        <f t="shared" si="131"/>
        <v>-4400913.3329667449</v>
      </c>
    </row>
    <row r="1185" spans="1:7">
      <c r="A1185">
        <f t="shared" si="132"/>
        <v>1158</v>
      </c>
      <c r="B1185" s="16">
        <f t="shared" si="126"/>
        <v>1357.7804496119563</v>
      </c>
      <c r="C1185" s="16">
        <f t="shared" si="127"/>
        <v>-13068.661147952216</v>
      </c>
      <c r="D1185" s="16">
        <f t="shared" si="128"/>
        <v>-3143030.0139136631</v>
      </c>
      <c r="E1185" s="16">
        <f t="shared" si="129"/>
        <v>14426.441597564173</v>
      </c>
      <c r="F1185" s="16">
        <f t="shared" si="130"/>
        <v>4715339.77456431</v>
      </c>
      <c r="G1185" s="16">
        <f t="shared" si="131"/>
        <v>-4415339.774564309</v>
      </c>
    </row>
    <row r="1186" spans="1:7">
      <c r="A1186">
        <f t="shared" si="132"/>
        <v>1159</v>
      </c>
      <c r="B1186" s="16">
        <f t="shared" si="126"/>
        <v>1357.7804496119563</v>
      </c>
      <c r="C1186" s="16">
        <f t="shared" si="127"/>
        <v>-13111.500954725278</v>
      </c>
      <c r="D1186" s="16">
        <f t="shared" si="128"/>
        <v>-3156141.5148683884</v>
      </c>
      <c r="E1186" s="16">
        <f t="shared" si="129"/>
        <v>14469.281404337235</v>
      </c>
      <c r="F1186" s="16">
        <f t="shared" si="130"/>
        <v>4729809.0559686469</v>
      </c>
      <c r="G1186" s="16">
        <f t="shared" si="131"/>
        <v>-4429809.055968646</v>
      </c>
    </row>
    <row r="1187" spans="1:7">
      <c r="A1187">
        <f t="shared" si="132"/>
        <v>1160</v>
      </c>
      <c r="B1187" s="16">
        <f t="shared" si="126"/>
        <v>1357.7804496119563</v>
      </c>
      <c r="C1187" s="16">
        <f t="shared" si="127"/>
        <v>-13154.467975755018</v>
      </c>
      <c r="D1187" s="16">
        <f t="shared" si="128"/>
        <v>-3169295.9828441436</v>
      </c>
      <c r="E1187" s="16">
        <f t="shared" si="129"/>
        <v>14512.248425366975</v>
      </c>
      <c r="F1187" s="16">
        <f t="shared" si="130"/>
        <v>4744321.3043940142</v>
      </c>
      <c r="G1187" s="16">
        <f t="shared" si="131"/>
        <v>-4444321.3043940132</v>
      </c>
    </row>
    <row r="1188" spans="1:7">
      <c r="A1188">
        <f t="shared" si="132"/>
        <v>1161</v>
      </c>
      <c r="B1188" s="16">
        <f t="shared" si="126"/>
        <v>1357.7804496119563</v>
      </c>
      <c r="C1188" s="16">
        <f t="shared" si="127"/>
        <v>-13197.562588808481</v>
      </c>
      <c r="D1188" s="16">
        <f t="shared" si="128"/>
        <v>-3182493.5454329522</v>
      </c>
      <c r="E1188" s="16">
        <f t="shared" si="129"/>
        <v>14555.343038420438</v>
      </c>
      <c r="F1188" s="16">
        <f t="shared" si="130"/>
        <v>4758876.6474324344</v>
      </c>
      <c r="G1188" s="16">
        <f t="shared" si="131"/>
        <v>-4458876.6474324334</v>
      </c>
    </row>
    <row r="1189" spans="1:7">
      <c r="A1189">
        <f t="shared" si="132"/>
        <v>1162</v>
      </c>
      <c r="B1189" s="16">
        <f t="shared" si="126"/>
        <v>1357.7804496119563</v>
      </c>
      <c r="C1189" s="16">
        <f t="shared" si="127"/>
        <v>-13240.785172774498</v>
      </c>
      <c r="D1189" s="16">
        <f t="shared" si="128"/>
        <v>-3195734.3306057267</v>
      </c>
      <c r="E1189" s="16">
        <f t="shared" si="129"/>
        <v>14598.565622386455</v>
      </c>
      <c r="F1189" s="16">
        <f t="shared" si="130"/>
        <v>4773475.2130548209</v>
      </c>
      <c r="G1189" s="16">
        <f t="shared" si="131"/>
        <v>-4473475.21305482</v>
      </c>
    </row>
    <row r="1190" spans="1:7">
      <c r="A1190">
        <f t="shared" si="132"/>
        <v>1163</v>
      </c>
      <c r="B1190" s="16">
        <f t="shared" si="126"/>
        <v>1357.7804496119563</v>
      </c>
      <c r="C1190" s="16">
        <f t="shared" si="127"/>
        <v>-13284.136107667029</v>
      </c>
      <c r="D1190" s="16">
        <f t="shared" si="128"/>
        <v>-3209018.4667133936</v>
      </c>
      <c r="E1190" s="16">
        <f t="shared" si="129"/>
        <v>14641.916557278986</v>
      </c>
      <c r="F1190" s="16">
        <f t="shared" si="130"/>
        <v>4788117.1296121003</v>
      </c>
      <c r="G1190" s="16">
        <f t="shared" si="131"/>
        <v>-4488117.1296120994</v>
      </c>
    </row>
    <row r="1191" spans="1:7">
      <c r="A1191">
        <f t="shared" si="132"/>
        <v>1164</v>
      </c>
      <c r="B1191" s="16">
        <f t="shared" si="126"/>
        <v>1357.7804496119563</v>
      </c>
      <c r="C1191" s="16">
        <f t="shared" si="127"/>
        <v>-13327.615774628497</v>
      </c>
      <c r="D1191" s="16">
        <f t="shared" si="128"/>
        <v>-3222346.0824880223</v>
      </c>
      <c r="E1191" s="16">
        <f t="shared" si="129"/>
        <v>14685.396224240454</v>
      </c>
      <c r="F1191" s="16">
        <f t="shared" si="130"/>
        <v>4802802.5258363411</v>
      </c>
      <c r="G1191" s="16">
        <f t="shared" si="131"/>
        <v>-4502802.5258363402</v>
      </c>
    </row>
    <row r="1192" spans="1:7">
      <c r="A1192">
        <f t="shared" si="132"/>
        <v>1165</v>
      </c>
      <c r="B1192" s="16">
        <f t="shared" si="126"/>
        <v>1357.7804496119563</v>
      </c>
      <c r="C1192" s="16">
        <f t="shared" si="127"/>
        <v>-13371.224555933135</v>
      </c>
      <c r="D1192" s="16">
        <f t="shared" si="128"/>
        <v>-3235717.3070439552</v>
      </c>
      <c r="E1192" s="16">
        <f t="shared" si="129"/>
        <v>14729.005005545092</v>
      </c>
      <c r="F1192" s="16">
        <f t="shared" si="130"/>
        <v>4817531.5308418861</v>
      </c>
      <c r="G1192" s="16">
        <f t="shared" si="131"/>
        <v>-4517531.5308418851</v>
      </c>
    </row>
    <row r="1193" spans="1:7">
      <c r="A1193">
        <f t="shared" si="132"/>
        <v>1166</v>
      </c>
      <c r="B1193" s="16">
        <f t="shared" si="126"/>
        <v>1357.7804496119563</v>
      </c>
      <c r="C1193" s="16">
        <f t="shared" si="127"/>
        <v>-13414.96283499036</v>
      </c>
      <c r="D1193" s="16">
        <f t="shared" si="128"/>
        <v>-3249132.2698789458</v>
      </c>
      <c r="E1193" s="16">
        <f t="shared" si="129"/>
        <v>14772.743284602317</v>
      </c>
      <c r="F1193" s="16">
        <f t="shared" si="130"/>
        <v>4832304.2741264887</v>
      </c>
      <c r="G1193" s="16">
        <f t="shared" si="131"/>
        <v>-4532304.2741264878</v>
      </c>
    </row>
    <row r="1194" spans="1:7">
      <c r="A1194">
        <f t="shared" si="132"/>
        <v>1167</v>
      </c>
      <c r="B1194" s="16">
        <f t="shared" si="126"/>
        <v>1357.7804496119563</v>
      </c>
      <c r="C1194" s="16">
        <f t="shared" si="127"/>
        <v>-13458.830996348133</v>
      </c>
      <c r="D1194" s="16">
        <f t="shared" si="128"/>
        <v>-3262591.1008752938</v>
      </c>
      <c r="E1194" s="16">
        <f t="shared" si="129"/>
        <v>14816.61144596009</v>
      </c>
      <c r="F1194" s="16">
        <f t="shared" si="130"/>
        <v>4847120.8855724484</v>
      </c>
      <c r="G1194" s="16">
        <f t="shared" si="131"/>
        <v>-4547120.8855724474</v>
      </c>
    </row>
    <row r="1195" spans="1:7">
      <c r="A1195">
        <f t="shared" si="132"/>
        <v>1168</v>
      </c>
      <c r="B1195" s="16">
        <f t="shared" si="126"/>
        <v>1357.7804496119563</v>
      </c>
      <c r="C1195" s="16">
        <f t="shared" si="127"/>
        <v>-13502.82942569634</v>
      </c>
      <c r="D1195" s="16">
        <f t="shared" si="128"/>
        <v>-3276093.9303009901</v>
      </c>
      <c r="E1195" s="16">
        <f t="shared" si="129"/>
        <v>14860.609875308297</v>
      </c>
      <c r="F1195" s="16">
        <f t="shared" si="130"/>
        <v>4861981.4954477567</v>
      </c>
      <c r="G1195" s="16">
        <f t="shared" si="131"/>
        <v>-4561981.4954477558</v>
      </c>
    </row>
    <row r="1196" spans="1:7">
      <c r="A1196">
        <f t="shared" si="132"/>
        <v>1169</v>
      </c>
      <c r="B1196" s="16">
        <f t="shared" si="126"/>
        <v>1357.7804496119563</v>
      </c>
      <c r="C1196" s="16">
        <f t="shared" si="127"/>
        <v>-13546.958509870192</v>
      </c>
      <c r="D1196" s="16">
        <f t="shared" si="128"/>
        <v>-3289640.8888108605</v>
      </c>
      <c r="E1196" s="16">
        <f t="shared" si="129"/>
        <v>14904.738959482149</v>
      </c>
      <c r="F1196" s="16">
        <f t="shared" si="130"/>
        <v>4876886.2344072387</v>
      </c>
      <c r="G1196" s="16">
        <f t="shared" si="131"/>
        <v>-4576886.2344072377</v>
      </c>
    </row>
    <row r="1197" spans="1:7">
      <c r="A1197">
        <f t="shared" si="132"/>
        <v>1170</v>
      </c>
      <c r="B1197" s="16">
        <f t="shared" si="126"/>
        <v>1357.7804496119563</v>
      </c>
      <c r="C1197" s="16">
        <f t="shared" si="127"/>
        <v>-13591.218636853615</v>
      </c>
      <c r="D1197" s="16">
        <f t="shared" si="128"/>
        <v>-3303232.1074477141</v>
      </c>
      <c r="E1197" s="16">
        <f t="shared" si="129"/>
        <v>14948.999086465572</v>
      </c>
      <c r="F1197" s="16">
        <f t="shared" si="130"/>
        <v>4891835.2334937043</v>
      </c>
      <c r="G1197" s="16">
        <f t="shared" si="131"/>
        <v>-4591835.2334937034</v>
      </c>
    </row>
    <row r="1198" spans="1:7">
      <c r="A1198">
        <f t="shared" si="132"/>
        <v>1171</v>
      </c>
      <c r="B1198" s="16">
        <f t="shared" si="126"/>
        <v>1357.7804496119563</v>
      </c>
      <c r="C1198" s="16">
        <f t="shared" si="127"/>
        <v>-13635.610195782672</v>
      </c>
      <c r="D1198" s="16">
        <f t="shared" si="128"/>
        <v>-3316867.7176434966</v>
      </c>
      <c r="E1198" s="16">
        <f t="shared" si="129"/>
        <v>14993.390645394629</v>
      </c>
      <c r="F1198" s="16">
        <f t="shared" si="130"/>
        <v>4906828.6241390994</v>
      </c>
      <c r="G1198" s="16">
        <f t="shared" si="131"/>
        <v>-4606828.6241390985</v>
      </c>
    </row>
    <row r="1199" spans="1:7">
      <c r="A1199">
        <f t="shared" si="132"/>
        <v>1172</v>
      </c>
      <c r="B1199" s="16">
        <f t="shared" si="126"/>
        <v>1357.7804496119563</v>
      </c>
      <c r="C1199" s="16">
        <f t="shared" si="127"/>
        <v>-13680.133576948976</v>
      </c>
      <c r="D1199" s="16">
        <f t="shared" si="128"/>
        <v>-3330547.8512204457</v>
      </c>
      <c r="E1199" s="16">
        <f t="shared" si="129"/>
        <v>15037.914026560933</v>
      </c>
      <c r="F1199" s="16">
        <f t="shared" si="130"/>
        <v>4921866.5381656606</v>
      </c>
      <c r="G1199" s="16">
        <f t="shared" si="131"/>
        <v>-4621866.5381656596</v>
      </c>
    </row>
    <row r="1200" spans="1:7">
      <c r="A1200">
        <f t="shared" si="132"/>
        <v>1173</v>
      </c>
      <c r="B1200" s="16">
        <f t="shared" si="126"/>
        <v>1357.7804496119563</v>
      </c>
      <c r="C1200" s="16">
        <f t="shared" si="127"/>
        <v>-13724.789171803121</v>
      </c>
      <c r="D1200" s="16">
        <f t="shared" si="128"/>
        <v>-3344272.640392249</v>
      </c>
      <c r="E1200" s="16">
        <f t="shared" si="129"/>
        <v>15082.569621415078</v>
      </c>
      <c r="F1200" s="16">
        <f t="shared" si="130"/>
        <v>4936949.1077870755</v>
      </c>
      <c r="G1200" s="16">
        <f t="shared" si="131"/>
        <v>-4636949.1077870745</v>
      </c>
    </row>
    <row r="1201" spans="1:7">
      <c r="A1201">
        <f t="shared" si="132"/>
        <v>1174</v>
      </c>
      <c r="B1201" s="16">
        <f t="shared" si="126"/>
        <v>1357.7804496119563</v>
      </c>
      <c r="C1201" s="16">
        <f t="shared" si="127"/>
        <v>-13769.577372958129</v>
      </c>
      <c r="D1201" s="16">
        <f t="shared" si="128"/>
        <v>-3358042.2177652069</v>
      </c>
      <c r="E1201" s="16">
        <f t="shared" si="129"/>
        <v>15127.357822570086</v>
      </c>
      <c r="F1201" s="16">
        <f t="shared" si="130"/>
        <v>4952076.4656096455</v>
      </c>
      <c r="G1201" s="16">
        <f t="shared" si="131"/>
        <v>-4652076.4656096445</v>
      </c>
    </row>
    <row r="1202" spans="1:7">
      <c r="A1202">
        <f t="shared" si="132"/>
        <v>1175</v>
      </c>
      <c r="B1202" s="16">
        <f t="shared" si="126"/>
        <v>1357.7804496119563</v>
      </c>
      <c r="C1202" s="16">
        <f t="shared" si="127"/>
        <v>-13814.498574192899</v>
      </c>
      <c r="D1202" s="16">
        <f t="shared" si="128"/>
        <v>-3371856.7163394</v>
      </c>
      <c r="E1202" s="16">
        <f t="shared" si="129"/>
        <v>15172.279023804856</v>
      </c>
      <c r="F1202" s="16">
        <f t="shared" si="130"/>
        <v>4967248.7446334502</v>
      </c>
      <c r="G1202" s="16">
        <f t="shared" si="131"/>
        <v>-4667248.7446334492</v>
      </c>
    </row>
    <row r="1203" spans="1:7">
      <c r="A1203">
        <f t="shared" si="132"/>
        <v>1176</v>
      </c>
      <c r="B1203" s="16">
        <f t="shared" si="126"/>
        <v>1357.7804496119563</v>
      </c>
      <c r="C1203" s="16">
        <f t="shared" si="127"/>
        <v>-13859.553170455676</v>
      </c>
      <c r="D1203" s="16">
        <f t="shared" si="128"/>
        <v>-3385716.2695098557</v>
      </c>
      <c r="E1203" s="16">
        <f t="shared" si="129"/>
        <v>15217.333620067633</v>
      </c>
      <c r="F1203" s="16">
        <f t="shared" si="130"/>
        <v>4982466.0782535179</v>
      </c>
      <c r="G1203" s="16">
        <f t="shared" si="131"/>
        <v>-4682466.0782535169</v>
      </c>
    </row>
    <row r="1204" spans="1:7">
      <c r="A1204">
        <f t="shared" si="132"/>
        <v>1177</v>
      </c>
      <c r="B1204" s="16">
        <f t="shared" si="126"/>
        <v>1357.7804496119563</v>
      </c>
      <c r="C1204" s="16">
        <f t="shared" si="127"/>
        <v>-13904.74155786751</v>
      </c>
      <c r="D1204" s="16">
        <f t="shared" si="128"/>
        <v>-3399621.0110677234</v>
      </c>
      <c r="E1204" s="16">
        <f t="shared" si="129"/>
        <v>15262.522007479467</v>
      </c>
      <c r="F1204" s="16">
        <f t="shared" si="130"/>
        <v>4997728.6002609972</v>
      </c>
      <c r="G1204" s="16">
        <f t="shared" si="131"/>
        <v>-4697728.6002609963</v>
      </c>
    </row>
    <row r="1205" spans="1:7">
      <c r="A1205">
        <f t="shared" si="132"/>
        <v>1178</v>
      </c>
      <c r="B1205" s="16">
        <f t="shared" si="126"/>
        <v>1357.7804496119563</v>
      </c>
      <c r="C1205" s="16">
        <f t="shared" si="127"/>
        <v>-13950.064133725748</v>
      </c>
      <c r="D1205" s="16">
        <f t="shared" si="128"/>
        <v>-3413571.075201449</v>
      </c>
      <c r="E1205" s="16">
        <f t="shared" si="129"/>
        <v>15307.844583337705</v>
      </c>
      <c r="F1205" s="16">
        <f t="shared" si="130"/>
        <v>5013036.4448443353</v>
      </c>
      <c r="G1205" s="16">
        <f t="shared" si="131"/>
        <v>-4713036.4448443344</v>
      </c>
    </row>
    <row r="1206" spans="1:7">
      <c r="A1206">
        <f t="shared" si="132"/>
        <v>1179</v>
      </c>
      <c r="B1206" s="16">
        <f t="shared" si="126"/>
        <v>1357.7804496119563</v>
      </c>
      <c r="C1206" s="16">
        <f t="shared" si="127"/>
        <v>-13995.521296507524</v>
      </c>
      <c r="D1206" s="16">
        <f t="shared" si="128"/>
        <v>-3427566.5964979567</v>
      </c>
      <c r="E1206" s="16">
        <f t="shared" si="129"/>
        <v>15353.301746119481</v>
      </c>
      <c r="F1206" s="16">
        <f t="shared" si="130"/>
        <v>5028389.7465904551</v>
      </c>
      <c r="G1206" s="16">
        <f t="shared" si="131"/>
        <v>-4728389.7465904541</v>
      </c>
    </row>
    <row r="1207" spans="1:7">
      <c r="A1207">
        <f t="shared" si="132"/>
        <v>1180</v>
      </c>
      <c r="B1207" s="16">
        <f t="shared" si="126"/>
        <v>1357.7804496119563</v>
      </c>
      <c r="C1207" s="16">
        <f t="shared" si="127"/>
        <v>-14041.113445873265</v>
      </c>
      <c r="D1207" s="16">
        <f t="shared" si="128"/>
        <v>-3441607.70994383</v>
      </c>
      <c r="E1207" s="16">
        <f t="shared" si="129"/>
        <v>15398.893895485222</v>
      </c>
      <c r="F1207" s="16">
        <f t="shared" si="130"/>
        <v>5043788.6404859405</v>
      </c>
      <c r="G1207" s="16">
        <f t="shared" si="131"/>
        <v>-4743788.6404859396</v>
      </c>
    </row>
    <row r="1208" spans="1:7">
      <c r="A1208">
        <f t="shared" si="132"/>
        <v>1181</v>
      </c>
      <c r="B1208" s="16">
        <f t="shared" si="126"/>
        <v>1357.7804496119563</v>
      </c>
      <c r="C1208" s="16">
        <f t="shared" si="127"/>
        <v>-14086.840982670203</v>
      </c>
      <c r="D1208" s="16">
        <f t="shared" si="128"/>
        <v>-3455694.5509265005</v>
      </c>
      <c r="E1208" s="16">
        <f t="shared" si="129"/>
        <v>15444.62143228216</v>
      </c>
      <c r="F1208" s="16">
        <f t="shared" si="130"/>
        <v>5059233.2619182225</v>
      </c>
      <c r="G1208" s="16">
        <f t="shared" si="131"/>
        <v>-4759233.2619182216</v>
      </c>
    </row>
    <row r="1209" spans="1:7">
      <c r="A1209">
        <f t="shared" si="132"/>
        <v>1182</v>
      </c>
      <c r="B1209" s="16">
        <f t="shared" si="126"/>
        <v>1357.7804496119563</v>
      </c>
      <c r="C1209" s="16">
        <f t="shared" si="127"/>
        <v>-14132.704308935896</v>
      </c>
      <c r="D1209" s="16">
        <f t="shared" si="128"/>
        <v>-3469827.2552354364</v>
      </c>
      <c r="E1209" s="16">
        <f t="shared" si="129"/>
        <v>15490.484758547853</v>
      </c>
      <c r="F1209" s="16">
        <f t="shared" si="130"/>
        <v>5074723.74667677</v>
      </c>
      <c r="G1209" s="16">
        <f t="shared" si="131"/>
        <v>-4774723.7466767691</v>
      </c>
    </row>
    <row r="1210" spans="1:7">
      <c r="A1210">
        <f t="shared" si="132"/>
        <v>1183</v>
      </c>
      <c r="B1210" s="16">
        <f t="shared" si="126"/>
        <v>1357.7804496119563</v>
      </c>
      <c r="C1210" s="16">
        <f t="shared" si="127"/>
        <v>-14178.703827901771</v>
      </c>
      <c r="D1210" s="16">
        <f t="shared" si="128"/>
        <v>-3484005.9590633381</v>
      </c>
      <c r="E1210" s="16">
        <f t="shared" si="129"/>
        <v>15536.484277513728</v>
      </c>
      <c r="F1210" s="16">
        <f t="shared" si="130"/>
        <v>5090260.2309542838</v>
      </c>
      <c r="G1210" s="16">
        <f t="shared" si="131"/>
        <v>-4790260.2309542829</v>
      </c>
    </row>
    <row r="1211" spans="1:7">
      <c r="A1211">
        <f t="shared" si="132"/>
        <v>1184</v>
      </c>
      <c r="B1211" s="16">
        <f t="shared" si="126"/>
        <v>1357.7804496119563</v>
      </c>
      <c r="C1211" s="16">
        <f t="shared" si="127"/>
        <v>-14224.839943996663</v>
      </c>
      <c r="D1211" s="16">
        <f t="shared" si="128"/>
        <v>-3498230.7990073347</v>
      </c>
      <c r="E1211" s="16">
        <f t="shared" si="129"/>
        <v>15582.62039360862</v>
      </c>
      <c r="F1211" s="16">
        <f t="shared" si="130"/>
        <v>5105842.8513478925</v>
      </c>
      <c r="G1211" s="16">
        <f t="shared" si="131"/>
        <v>-4805842.8513478916</v>
      </c>
    </row>
    <row r="1212" spans="1:7">
      <c r="A1212">
        <f t="shared" si="132"/>
        <v>1185</v>
      </c>
      <c r="B1212" s="16">
        <f t="shared" si="126"/>
        <v>1357.7804496119563</v>
      </c>
      <c r="C1212" s="16">
        <f t="shared" si="127"/>
        <v>-14271.113062850372</v>
      </c>
      <c r="D1212" s="16">
        <f t="shared" si="128"/>
        <v>-3512501.9120701849</v>
      </c>
      <c r="E1212" s="16">
        <f t="shared" si="129"/>
        <v>15628.893512462329</v>
      </c>
      <c r="F1212" s="16">
        <f t="shared" si="130"/>
        <v>5121471.7448603548</v>
      </c>
      <c r="G1212" s="16">
        <f t="shared" si="131"/>
        <v>-4821471.7448603539</v>
      </c>
    </row>
    <row r="1213" spans="1:7">
      <c r="A1213">
        <f t="shared" si="132"/>
        <v>1186</v>
      </c>
      <c r="B1213" s="16">
        <f t="shared" si="126"/>
        <v>1357.7804496119563</v>
      </c>
      <c r="C1213" s="16">
        <f t="shared" si="127"/>
        <v>-14317.523591297228</v>
      </c>
      <c r="D1213" s="16">
        <f t="shared" si="128"/>
        <v>-3526819.4356614822</v>
      </c>
      <c r="E1213" s="16">
        <f t="shared" si="129"/>
        <v>15675.304040909185</v>
      </c>
      <c r="F1213" s="16">
        <f t="shared" si="130"/>
        <v>5137147.0489012636</v>
      </c>
      <c r="G1213" s="16">
        <f t="shared" si="131"/>
        <v>-4837147.0489012627</v>
      </c>
    </row>
    <row r="1214" spans="1:7">
      <c r="A1214">
        <f t="shared" si="132"/>
        <v>1187</v>
      </c>
      <c r="B1214" s="16">
        <f t="shared" si="126"/>
        <v>1357.7804496119563</v>
      </c>
      <c r="C1214" s="16">
        <f t="shared" si="127"/>
        <v>-14364.071937379669</v>
      </c>
      <c r="D1214" s="16">
        <f t="shared" si="128"/>
        <v>-3541183.5075988621</v>
      </c>
      <c r="E1214" s="16">
        <f t="shared" si="129"/>
        <v>15721.852386991626</v>
      </c>
      <c r="F1214" s="16">
        <f t="shared" si="130"/>
        <v>5152868.9012882551</v>
      </c>
      <c r="G1214" s="16">
        <f t="shared" si="131"/>
        <v>-4852868.9012882542</v>
      </c>
    </row>
    <row r="1215" spans="1:7">
      <c r="A1215">
        <f t="shared" si="132"/>
        <v>1188</v>
      </c>
      <c r="B1215" s="16">
        <f t="shared" si="126"/>
        <v>1357.7804496119563</v>
      </c>
      <c r="C1215" s="16">
        <f t="shared" si="127"/>
        <v>-14410.758510351832</v>
      </c>
      <c r="D1215" s="16">
        <f t="shared" si="128"/>
        <v>-3555594.2661092137</v>
      </c>
      <c r="E1215" s="16">
        <f t="shared" si="129"/>
        <v>15768.538959963789</v>
      </c>
      <c r="F1215" s="16">
        <f t="shared" si="130"/>
        <v>5168637.4402482193</v>
      </c>
      <c r="G1215" s="16">
        <f t="shared" si="131"/>
        <v>-4868637.4402482184</v>
      </c>
    </row>
    <row r="1216" spans="1:7">
      <c r="A1216">
        <f t="shared" si="132"/>
        <v>1189</v>
      </c>
      <c r="B1216" s="16">
        <f t="shared" si="126"/>
        <v>1357.7804496119563</v>
      </c>
      <c r="C1216" s="16">
        <f t="shared" si="127"/>
        <v>-14457.583720683146</v>
      </c>
      <c r="D1216" s="16">
        <f t="shared" si="128"/>
        <v>-3570051.8498298968</v>
      </c>
      <c r="E1216" s="16">
        <f t="shared" si="129"/>
        <v>15815.364170295103</v>
      </c>
      <c r="F1216" s="16">
        <f t="shared" si="130"/>
        <v>5184452.8044185145</v>
      </c>
      <c r="G1216" s="16">
        <f t="shared" si="131"/>
        <v>-4884452.8044185136</v>
      </c>
    </row>
    <row r="1217" spans="1:7">
      <c r="A1217">
        <f t="shared" si="132"/>
        <v>1190</v>
      </c>
      <c r="B1217" s="16">
        <f t="shared" si="126"/>
        <v>1357.7804496119563</v>
      </c>
      <c r="C1217" s="16">
        <f t="shared" si="127"/>
        <v>-14504.547980061941</v>
      </c>
      <c r="D1217" s="16">
        <f t="shared" si="128"/>
        <v>-3584556.3978099586</v>
      </c>
      <c r="E1217" s="16">
        <f t="shared" si="129"/>
        <v>15862.328429673898</v>
      </c>
      <c r="F1217" s="16">
        <f t="shared" si="130"/>
        <v>5200315.1328481883</v>
      </c>
      <c r="G1217" s="16">
        <f t="shared" si="131"/>
        <v>-4900315.1328481873</v>
      </c>
    </row>
    <row r="1218" spans="1:7">
      <c r="A1218">
        <f t="shared" si="132"/>
        <v>1191</v>
      </c>
      <c r="B1218" s="16">
        <f t="shared" si="126"/>
        <v>1357.7804496119563</v>
      </c>
      <c r="C1218" s="16">
        <f t="shared" si="127"/>
        <v>-14551.651701399074</v>
      </c>
      <c r="D1218" s="16">
        <f t="shared" si="128"/>
        <v>-3599108.0495113577</v>
      </c>
      <c r="E1218" s="16">
        <f t="shared" si="129"/>
        <v>15909.432151011031</v>
      </c>
      <c r="F1218" s="16">
        <f t="shared" si="130"/>
        <v>5216224.5649991995</v>
      </c>
      <c r="G1218" s="16">
        <f t="shared" si="131"/>
        <v>-4916224.5649991985</v>
      </c>
    </row>
    <row r="1219" spans="1:7">
      <c r="A1219">
        <f t="shared" si="132"/>
        <v>1192</v>
      </c>
      <c r="B1219" s="16">
        <f t="shared" si="126"/>
        <v>1357.7804496119563</v>
      </c>
      <c r="C1219" s="16">
        <f t="shared" si="127"/>
        <v>-14598.895298831552</v>
      </c>
      <c r="D1219" s="16">
        <f t="shared" si="128"/>
        <v>-3613706.9448101893</v>
      </c>
      <c r="E1219" s="16">
        <f t="shared" si="129"/>
        <v>15956.675748443509</v>
      </c>
      <c r="F1219" s="16">
        <f t="shared" si="130"/>
        <v>5232181.2407476427</v>
      </c>
      <c r="G1219" s="16">
        <f t="shared" si="131"/>
        <v>-4932181.2407476418</v>
      </c>
    </row>
    <row r="1220" spans="1:7">
      <c r="A1220">
        <f t="shared" si="132"/>
        <v>1193</v>
      </c>
      <c r="B1220" s="16">
        <f t="shared" si="126"/>
        <v>1357.7804496119563</v>
      </c>
      <c r="C1220" s="16">
        <f t="shared" si="127"/>
        <v>-14646.279187726172</v>
      </c>
      <c r="D1220" s="16">
        <f t="shared" si="128"/>
        <v>-3628353.2239979156</v>
      </c>
      <c r="E1220" s="16">
        <f t="shared" si="129"/>
        <v>16004.059637338129</v>
      </c>
      <c r="F1220" s="16">
        <f t="shared" si="130"/>
        <v>5248185.3003849806</v>
      </c>
      <c r="G1220" s="16">
        <f t="shared" si="131"/>
        <v>-4948185.3003849797</v>
      </c>
    </row>
    <row r="1221" spans="1:7">
      <c r="A1221">
        <f t="shared" si="132"/>
        <v>1194</v>
      </c>
      <c r="B1221" s="16">
        <f t="shared" si="126"/>
        <v>1357.7804496119563</v>
      </c>
      <c r="C1221" s="16">
        <f t="shared" si="127"/>
        <v>-14693.803784683185</v>
      </c>
      <c r="D1221" s="16">
        <f t="shared" si="128"/>
        <v>-3643047.027782599</v>
      </c>
      <c r="E1221" s="16">
        <f t="shared" si="129"/>
        <v>16051.584234295142</v>
      </c>
      <c r="F1221" s="16">
        <f t="shared" si="130"/>
        <v>5264236.884619276</v>
      </c>
      <c r="G1221" s="16">
        <f t="shared" si="131"/>
        <v>-4964236.8846192751</v>
      </c>
    </row>
    <row r="1222" spans="1:7">
      <c r="A1222">
        <f t="shared" si="132"/>
        <v>1195</v>
      </c>
      <c r="B1222" s="16">
        <f t="shared" si="126"/>
        <v>1357.7804496119563</v>
      </c>
      <c r="C1222" s="16">
        <f t="shared" si="127"/>
        <v>-14741.469507539947</v>
      </c>
      <c r="D1222" s="16">
        <f t="shared" si="128"/>
        <v>-3657788.4972901391</v>
      </c>
      <c r="E1222" s="16">
        <f t="shared" si="129"/>
        <v>16099.249957151904</v>
      </c>
      <c r="F1222" s="16">
        <f t="shared" si="130"/>
        <v>5280336.1345764278</v>
      </c>
      <c r="G1222" s="16">
        <f t="shared" si="131"/>
        <v>-4980336.1345764268</v>
      </c>
    </row>
    <row r="1223" spans="1:7">
      <c r="A1223">
        <f t="shared" si="132"/>
        <v>1196</v>
      </c>
      <c r="B1223" s="16">
        <f t="shared" si="126"/>
        <v>1357.7804496119563</v>
      </c>
      <c r="C1223" s="16">
        <f t="shared" si="127"/>
        <v>-14789.276775374592</v>
      </c>
      <c r="D1223" s="16">
        <f t="shared" si="128"/>
        <v>-3672577.7740655136</v>
      </c>
      <c r="E1223" s="16">
        <f t="shared" si="129"/>
        <v>16147.057224986549</v>
      </c>
      <c r="F1223" s="16">
        <f t="shared" si="130"/>
        <v>5296483.1918014139</v>
      </c>
      <c r="G1223" s="16">
        <f t="shared" si="131"/>
        <v>-4996483.191801413</v>
      </c>
    </row>
    <row r="1224" spans="1:7">
      <c r="A1224">
        <f t="shared" si="132"/>
        <v>1197</v>
      </c>
      <c r="B1224" s="16">
        <f t="shared" si="126"/>
        <v>1357.7804496119563</v>
      </c>
      <c r="C1224" s="16">
        <f t="shared" si="127"/>
        <v>-14837.226008509724</v>
      </c>
      <c r="D1224" s="16">
        <f t="shared" si="128"/>
        <v>-3687415.0000740234</v>
      </c>
      <c r="E1224" s="16">
        <f t="shared" si="129"/>
        <v>16195.006458121681</v>
      </c>
      <c r="F1224" s="16">
        <f t="shared" si="130"/>
        <v>5312678.1982595352</v>
      </c>
      <c r="G1224" s="16">
        <f t="shared" si="131"/>
        <v>-5012678.1982595343</v>
      </c>
    </row>
    <row r="1225" spans="1:7">
      <c r="A1225">
        <f t="shared" si="132"/>
        <v>1198</v>
      </c>
      <c r="B1225" s="16">
        <f t="shared" si="126"/>
        <v>1357.7804496119563</v>
      </c>
      <c r="C1225" s="16">
        <f t="shared" si="127"/>
        <v>-14885.317628516113</v>
      </c>
      <c r="D1225" s="16">
        <f t="shared" si="128"/>
        <v>-3702300.3177025393</v>
      </c>
      <c r="E1225" s="16">
        <f t="shared" si="129"/>
        <v>16243.09807812807</v>
      </c>
      <c r="F1225" s="16">
        <f t="shared" si="130"/>
        <v>5328921.2963376632</v>
      </c>
      <c r="G1225" s="16">
        <f t="shared" si="131"/>
        <v>-5028921.2963376623</v>
      </c>
    </row>
    <row r="1226" spans="1:7">
      <c r="A1226">
        <f t="shared" si="132"/>
        <v>1199</v>
      </c>
      <c r="B1226" s="16">
        <f t="shared" si="126"/>
        <v>1357.7804496119563</v>
      </c>
      <c r="C1226" s="16">
        <f t="shared" si="127"/>
        <v>-14933.552058216392</v>
      </c>
      <c r="D1226" s="16">
        <f t="shared" si="128"/>
        <v>-3717233.8697607554</v>
      </c>
      <c r="E1226" s="16">
        <f t="shared" si="129"/>
        <v>16291.332507828349</v>
      </c>
      <c r="F1226" s="16">
        <f t="shared" si="130"/>
        <v>5345212.6288454914</v>
      </c>
      <c r="G1226" s="16">
        <f t="shared" si="131"/>
        <v>-5045212.6288454905</v>
      </c>
    </row>
    <row r="1227" spans="1:7">
      <c r="A1227">
        <f t="shared" si="132"/>
        <v>1200</v>
      </c>
      <c r="B1227" s="16">
        <f t="shared" si="126"/>
        <v>1357.7804496119563</v>
      </c>
      <c r="C1227" s="16">
        <f t="shared" si="127"/>
        <v>-14981.929721688784</v>
      </c>
      <c r="D1227" s="16">
        <f t="shared" si="128"/>
        <v>-3732215.7994824443</v>
      </c>
      <c r="E1227" s="16">
        <f t="shared" si="129"/>
        <v>16339.710171300741</v>
      </c>
      <c r="F1227" s="16">
        <f t="shared" si="130"/>
        <v>5361552.3390167924</v>
      </c>
      <c r="G1227" s="16">
        <f t="shared" si="131"/>
        <v>-5061552.3390167914</v>
      </c>
    </row>
    <row r="1228" spans="1:7">
      <c r="A1228">
        <f t="shared" si="132"/>
        <v>1201</v>
      </c>
      <c r="B1228" s="16">
        <f t="shared" si="126"/>
        <v>1357.7804496119563</v>
      </c>
      <c r="C1228" s="16">
        <f t="shared" si="127"/>
        <v>-15030.451044270823</v>
      </c>
      <c r="D1228" s="16">
        <f t="shared" si="128"/>
        <v>-3747246.2505267151</v>
      </c>
      <c r="E1228" s="16">
        <f t="shared" si="129"/>
        <v>16388.23149388278</v>
      </c>
      <c r="F1228" s="16">
        <f t="shared" si="130"/>
        <v>5377940.5705106752</v>
      </c>
      <c r="G1228" s="16">
        <f t="shared" si="131"/>
        <v>-5077940.5705106743</v>
      </c>
    </row>
    <row r="1229" spans="1:7">
      <c r="A1229">
        <f t="shared" si="132"/>
        <v>1202</v>
      </c>
      <c r="B1229" s="16">
        <f t="shared" si="126"/>
        <v>1357.7804496119563</v>
      </c>
      <c r="C1229" s="16">
        <f t="shared" si="127"/>
        <v>-15079.116452563101</v>
      </c>
      <c r="D1229" s="16">
        <f t="shared" si="128"/>
        <v>-3762325.3669792782</v>
      </c>
      <c r="E1229" s="16">
        <f t="shared" si="129"/>
        <v>16436.896902175056</v>
      </c>
      <c r="F1229" s="16">
        <f t="shared" si="130"/>
        <v>5394377.4674128499</v>
      </c>
      <c r="G1229" s="16">
        <f t="shared" si="131"/>
        <v>-5094377.467412849</v>
      </c>
    </row>
    <row r="1230" spans="1:7">
      <c r="A1230">
        <f t="shared" si="132"/>
        <v>1203</v>
      </c>
      <c r="B1230" s="16">
        <f t="shared" si="126"/>
        <v>1357.7804496119563</v>
      </c>
      <c r="C1230" s="16">
        <f t="shared" si="127"/>
        <v>-15127.926374433009</v>
      </c>
      <c r="D1230" s="16">
        <f t="shared" si="128"/>
        <v>-3777453.2933537113</v>
      </c>
      <c r="E1230" s="16">
        <f t="shared" si="129"/>
        <v>16485.706824044966</v>
      </c>
      <c r="F1230" s="16">
        <f t="shared" si="130"/>
        <v>5410863.1742368946</v>
      </c>
      <c r="G1230" s="16">
        <f t="shared" si="131"/>
        <v>-5110863.1742368937</v>
      </c>
    </row>
    <row r="1231" spans="1:7">
      <c r="A1231">
        <f t="shared" si="132"/>
        <v>1204</v>
      </c>
      <c r="B1231" s="16">
        <f t="shared" si="126"/>
        <v>1357.7804496119563</v>
      </c>
      <c r="C1231" s="16">
        <f t="shared" si="127"/>
        <v>-15176.881239018514</v>
      </c>
      <c r="D1231" s="16">
        <f t="shared" si="128"/>
        <v>-3792630.1745927297</v>
      </c>
      <c r="E1231" s="16">
        <f t="shared" si="129"/>
        <v>16534.661688630469</v>
      </c>
      <c r="F1231" s="16">
        <f t="shared" si="130"/>
        <v>5427397.8359255251</v>
      </c>
      <c r="G1231" s="16">
        <f t="shared" si="131"/>
        <v>-5127397.8359255241</v>
      </c>
    </row>
    <row r="1232" spans="1:7">
      <c r="A1232">
        <f t="shared" si="132"/>
        <v>1205</v>
      </c>
      <c r="B1232" s="16">
        <f t="shared" si="126"/>
        <v>1357.7804496119563</v>
      </c>
      <c r="C1232" s="16">
        <f t="shared" si="127"/>
        <v>-15225.981476731913</v>
      </c>
      <c r="D1232" s="16">
        <f t="shared" si="128"/>
        <v>-3807856.1560694617</v>
      </c>
      <c r="E1232" s="16">
        <f t="shared" si="129"/>
        <v>16583.761926343868</v>
      </c>
      <c r="F1232" s="16">
        <f t="shared" si="130"/>
        <v>5443981.5978518687</v>
      </c>
      <c r="G1232" s="16">
        <f t="shared" si="131"/>
        <v>-5143981.5978518678</v>
      </c>
    </row>
    <row r="1233" spans="1:7">
      <c r="A1233">
        <f t="shared" si="132"/>
        <v>1206</v>
      </c>
      <c r="B1233" s="16">
        <f t="shared" si="126"/>
        <v>1357.7804496119563</v>
      </c>
      <c r="C1233" s="16">
        <f t="shared" si="127"/>
        <v>-15275.227519263633</v>
      </c>
      <c r="D1233" s="16">
        <f t="shared" si="128"/>
        <v>-3823131.3835887252</v>
      </c>
      <c r="E1233" s="16">
        <f t="shared" si="129"/>
        <v>16633.00796887559</v>
      </c>
      <c r="F1233" s="16">
        <f t="shared" si="130"/>
        <v>5460614.6058207443</v>
      </c>
      <c r="G1233" s="16">
        <f t="shared" si="131"/>
        <v>-5160614.6058207434</v>
      </c>
    </row>
    <row r="1234" spans="1:7">
      <c r="A1234">
        <f t="shared" si="132"/>
        <v>1207</v>
      </c>
      <c r="B1234" s="16">
        <f t="shared" si="126"/>
        <v>1357.7804496119563</v>
      </c>
      <c r="C1234" s="16">
        <f t="shared" si="127"/>
        <v>-15324.61979958602</v>
      </c>
      <c r="D1234" s="16">
        <f t="shared" si="128"/>
        <v>-3838456.0033883112</v>
      </c>
      <c r="E1234" s="16">
        <f t="shared" si="129"/>
        <v>16682.400249197977</v>
      </c>
      <c r="F1234" s="16">
        <f t="shared" si="130"/>
        <v>5477297.0060699424</v>
      </c>
      <c r="G1234" s="16">
        <f t="shared" si="131"/>
        <v>-5177297.0060699414</v>
      </c>
    </row>
    <row r="1235" spans="1:7">
      <c r="A1235">
        <f t="shared" si="132"/>
        <v>1208</v>
      </c>
      <c r="B1235" s="16">
        <f t="shared" si="126"/>
        <v>1357.7804496119563</v>
      </c>
      <c r="C1235" s="16">
        <f t="shared" si="127"/>
        <v>-15374.158751957144</v>
      </c>
      <c r="D1235" s="16">
        <f t="shared" si="128"/>
        <v>-3853830.1621402684</v>
      </c>
      <c r="E1235" s="16">
        <f t="shared" si="129"/>
        <v>16731.939201569101</v>
      </c>
      <c r="F1235" s="16">
        <f t="shared" si="130"/>
        <v>5494028.9452715116</v>
      </c>
      <c r="G1235" s="16">
        <f t="shared" si="131"/>
        <v>-5194028.9452715106</v>
      </c>
    </row>
    <row r="1236" spans="1:7">
      <c r="A1236">
        <f t="shared" si="132"/>
        <v>1209</v>
      </c>
      <c r="B1236" s="16">
        <f t="shared" si="126"/>
        <v>1357.7804496119563</v>
      </c>
      <c r="C1236" s="16">
        <f t="shared" si="127"/>
        <v>-15423.84481192462</v>
      </c>
      <c r="D1236" s="16">
        <f t="shared" si="128"/>
        <v>-3869254.0069521931</v>
      </c>
      <c r="E1236" s="16">
        <f t="shared" si="129"/>
        <v>16781.625261536577</v>
      </c>
      <c r="F1236" s="16">
        <f t="shared" si="130"/>
        <v>5510810.5705330484</v>
      </c>
      <c r="G1236" s="16">
        <f t="shared" si="131"/>
        <v>-5210810.5705330474</v>
      </c>
    </row>
    <row r="1237" spans="1:7">
      <c r="A1237">
        <f t="shared" si="132"/>
        <v>1210</v>
      </c>
      <c r="B1237" s="16">
        <f t="shared" si="126"/>
        <v>1357.7804496119563</v>
      </c>
      <c r="C1237" s="16">
        <f t="shared" si="127"/>
        <v>-15473.678416329434</v>
      </c>
      <c r="D1237" s="16">
        <f t="shared" si="128"/>
        <v>-3884727.6853685225</v>
      </c>
      <c r="E1237" s="16">
        <f t="shared" si="129"/>
        <v>16831.458865941389</v>
      </c>
      <c r="F1237" s="16">
        <f t="shared" si="130"/>
        <v>5527642.0293989899</v>
      </c>
      <c r="G1237" s="16">
        <f t="shared" si="131"/>
        <v>-5227642.0293989889</v>
      </c>
    </row>
    <row r="1238" spans="1:7">
      <c r="A1238">
        <f t="shared" si="132"/>
        <v>1211</v>
      </c>
      <c r="B1238" s="16">
        <f t="shared" si="126"/>
        <v>1357.7804496119563</v>
      </c>
      <c r="C1238" s="16">
        <f t="shared" si="127"/>
        <v>-15523.660003309791</v>
      </c>
      <c r="D1238" s="16">
        <f t="shared" si="128"/>
        <v>-3900251.3453718321</v>
      </c>
      <c r="E1238" s="16">
        <f t="shared" si="129"/>
        <v>16881.440452921746</v>
      </c>
      <c r="F1238" s="16">
        <f t="shared" si="130"/>
        <v>5544523.469851912</v>
      </c>
      <c r="G1238" s="16">
        <f t="shared" si="131"/>
        <v>-5244523.4698519111</v>
      </c>
    </row>
    <row r="1239" spans="1:7">
      <c r="A1239">
        <f t="shared" si="132"/>
        <v>1212</v>
      </c>
      <c r="B1239" s="16">
        <f t="shared" si="126"/>
        <v>1357.7804496119563</v>
      </c>
      <c r="C1239" s="16">
        <f t="shared" si="127"/>
        <v>-15573.790012304957</v>
      </c>
      <c r="D1239" s="16">
        <f t="shared" si="128"/>
        <v>-3915825.1353841373</v>
      </c>
      <c r="E1239" s="16">
        <f t="shared" si="129"/>
        <v>16931.570461916912</v>
      </c>
      <c r="F1239" s="16">
        <f t="shared" si="130"/>
        <v>5561455.0403138287</v>
      </c>
      <c r="G1239" s="16">
        <f t="shared" si="131"/>
        <v>-5261455.0403138278</v>
      </c>
    </row>
    <row r="1240" spans="1:7">
      <c r="A1240">
        <f t="shared" si="132"/>
        <v>1213</v>
      </c>
      <c r="B1240" s="16">
        <f t="shared" si="126"/>
        <v>1357.7804496119563</v>
      </c>
      <c r="C1240" s="16">
        <f t="shared" si="127"/>
        <v>-15624.06888405913</v>
      </c>
      <c r="D1240" s="16">
        <f t="shared" si="128"/>
        <v>-3931449.2042681966</v>
      </c>
      <c r="E1240" s="16">
        <f t="shared" si="129"/>
        <v>16981.849333671085</v>
      </c>
      <c r="F1240" s="16">
        <f t="shared" si="130"/>
        <v>5578436.8896474997</v>
      </c>
      <c r="G1240" s="16">
        <f t="shared" si="131"/>
        <v>-5278436.8896474987</v>
      </c>
    </row>
    <row r="1241" spans="1:7">
      <c r="A1241">
        <f t="shared" si="132"/>
        <v>1214</v>
      </c>
      <c r="B1241" s="16">
        <f t="shared" si="126"/>
        <v>1357.7804496119563</v>
      </c>
      <c r="C1241" s="16">
        <f t="shared" si="127"/>
        <v>-15674.497060625315</v>
      </c>
      <c r="D1241" s="16">
        <f t="shared" si="128"/>
        <v>-3947123.7013288219</v>
      </c>
      <c r="E1241" s="16">
        <f t="shared" si="129"/>
        <v>17032.277510237273</v>
      </c>
      <c r="F1241" s="16">
        <f t="shared" si="130"/>
        <v>5595469.1671577366</v>
      </c>
      <c r="G1241" s="16">
        <f t="shared" si="131"/>
        <v>-5295469.1671577357</v>
      </c>
    </row>
    <row r="1242" spans="1:7">
      <c r="A1242">
        <f t="shared" si="132"/>
        <v>1215</v>
      </c>
      <c r="B1242" s="16">
        <f t="shared" si="126"/>
        <v>1357.7804496119563</v>
      </c>
      <c r="C1242" s="16">
        <f t="shared" si="127"/>
        <v>-15725.074985369205</v>
      </c>
      <c r="D1242" s="16">
        <f t="shared" si="128"/>
        <v>-3962848.7763141911</v>
      </c>
      <c r="E1242" s="16">
        <f t="shared" si="129"/>
        <v>17082.85543498116</v>
      </c>
      <c r="F1242" s="16">
        <f t="shared" si="130"/>
        <v>5612552.0225927178</v>
      </c>
      <c r="G1242" s="16">
        <f t="shared" si="131"/>
        <v>-5312552.0225927169</v>
      </c>
    </row>
    <row r="1243" spans="1:7">
      <c r="A1243">
        <f t="shared" si="132"/>
        <v>1216</v>
      </c>
      <c r="B1243" s="16">
        <f t="shared" si="126"/>
        <v>1357.7804496119563</v>
      </c>
      <c r="C1243" s="16">
        <f t="shared" si="127"/>
        <v>-15775.803102973086</v>
      </c>
      <c r="D1243" s="16">
        <f t="shared" si="128"/>
        <v>-3978624.579417164</v>
      </c>
      <c r="E1243" s="16">
        <f t="shared" si="129"/>
        <v>17133.583552585042</v>
      </c>
      <c r="F1243" s="16">
        <f t="shared" si="130"/>
        <v>5629685.6061453028</v>
      </c>
      <c r="G1243" s="16">
        <f t="shared" si="131"/>
        <v>-5329685.6061453018</v>
      </c>
    </row>
    <row r="1244" spans="1:7">
      <c r="A1244">
        <f t="shared" si="132"/>
        <v>1217</v>
      </c>
      <c r="B1244" s="16">
        <f t="shared" si="126"/>
        <v>1357.7804496119563</v>
      </c>
      <c r="C1244" s="16">
        <f t="shared" si="127"/>
        <v>-15826.681859439739</v>
      </c>
      <c r="D1244" s="16">
        <f t="shared" si="128"/>
        <v>-3994451.2612766037</v>
      </c>
      <c r="E1244" s="16">
        <f t="shared" si="129"/>
        <v>17184.462309051694</v>
      </c>
      <c r="F1244" s="16">
        <f t="shared" si="130"/>
        <v>5646870.0684543541</v>
      </c>
      <c r="G1244" s="16">
        <f t="shared" si="131"/>
        <v>-5346870.0684543531</v>
      </c>
    </row>
    <row r="1245" spans="1:7">
      <c r="A1245">
        <f t="shared" si="132"/>
        <v>1218</v>
      </c>
      <c r="B1245" s="16">
        <f t="shared" ref="B1245:B1308" si="133">$C$24</f>
        <v>1357.7804496119563</v>
      </c>
      <c r="C1245" s="16">
        <f t="shared" ref="C1245:C1308" si="134">$C$21*G1244</f>
        <v>-15877.711702096367</v>
      </c>
      <c r="D1245" s="16">
        <f t="shared" ref="D1245:D1308" si="135">D1244+C1245</f>
        <v>-4010328.9729787</v>
      </c>
      <c r="E1245" s="16">
        <f t="shared" ref="E1245:E1308" si="136">B1245-C1245</f>
        <v>17235.492151708324</v>
      </c>
      <c r="F1245" s="16">
        <f t="shared" ref="F1245:F1308" si="137">F1244+E1245</f>
        <v>5664105.5606060624</v>
      </c>
      <c r="G1245" s="16">
        <f t="shared" ref="G1245:G1308" si="138">G1244-E1245</f>
        <v>-5364105.5606060615</v>
      </c>
    </row>
    <row r="1246" spans="1:7">
      <c r="A1246">
        <f t="shared" ref="A1246:A1309" si="139">A1245+1</f>
        <v>1219</v>
      </c>
      <c r="B1246" s="16">
        <f t="shared" si="133"/>
        <v>1357.7804496119563</v>
      </c>
      <c r="C1246" s="16">
        <f t="shared" si="134"/>
        <v>-15928.893079598527</v>
      </c>
      <c r="D1246" s="16">
        <f t="shared" si="135"/>
        <v>-4026257.8660582984</v>
      </c>
      <c r="E1246" s="16">
        <f t="shared" si="136"/>
        <v>17286.673529210482</v>
      </c>
      <c r="F1246" s="16">
        <f t="shared" si="137"/>
        <v>5681392.2341352729</v>
      </c>
      <c r="G1246" s="16">
        <f t="shared" si="138"/>
        <v>-5381392.234135272</v>
      </c>
    </row>
    <row r="1247" spans="1:7">
      <c r="A1247">
        <f t="shared" si="139"/>
        <v>1220</v>
      </c>
      <c r="B1247" s="16">
        <f t="shared" si="133"/>
        <v>1357.7804496119563</v>
      </c>
      <c r="C1247" s="16">
        <f t="shared" si="134"/>
        <v>-15980.226441934075</v>
      </c>
      <c r="D1247" s="16">
        <f t="shared" si="135"/>
        <v>-4042238.0925002326</v>
      </c>
      <c r="E1247" s="16">
        <f t="shared" si="136"/>
        <v>17338.006891546032</v>
      </c>
      <c r="F1247" s="16">
        <f t="shared" si="137"/>
        <v>5698730.2410268188</v>
      </c>
      <c r="G1247" s="16">
        <f t="shared" si="138"/>
        <v>-5398730.2410268178</v>
      </c>
    </row>
    <row r="1248" spans="1:7">
      <c r="A1248">
        <f t="shared" si="139"/>
        <v>1221</v>
      </c>
      <c r="B1248" s="16">
        <f t="shared" si="133"/>
        <v>1357.7804496119563</v>
      </c>
      <c r="C1248" s="16">
        <f t="shared" si="134"/>
        <v>-16031.712240427119</v>
      </c>
      <c r="D1248" s="16">
        <f t="shared" si="135"/>
        <v>-4058269.8047406599</v>
      </c>
      <c r="E1248" s="16">
        <f t="shared" si="136"/>
        <v>17389.492690039075</v>
      </c>
      <c r="F1248" s="16">
        <f t="shared" si="137"/>
        <v>5716119.7337168576</v>
      </c>
      <c r="G1248" s="16">
        <f t="shared" si="138"/>
        <v>-5416119.7337168567</v>
      </c>
    </row>
    <row r="1249" spans="1:7">
      <c r="A1249">
        <f t="shared" si="139"/>
        <v>1222</v>
      </c>
      <c r="B1249" s="16">
        <f t="shared" si="133"/>
        <v>1357.7804496119563</v>
      </c>
      <c r="C1249" s="16">
        <f t="shared" si="134"/>
        <v>-16083.350927741989</v>
      </c>
      <c r="D1249" s="16">
        <f t="shared" si="135"/>
        <v>-4074353.1556684021</v>
      </c>
      <c r="E1249" s="16">
        <f t="shared" si="136"/>
        <v>17441.131377353944</v>
      </c>
      <c r="F1249" s="16">
        <f t="shared" si="137"/>
        <v>5733560.8650942119</v>
      </c>
      <c r="G1249" s="16">
        <f t="shared" si="138"/>
        <v>-5433560.865094211</v>
      </c>
    </row>
    <row r="1250" spans="1:7">
      <c r="A1250">
        <f t="shared" si="139"/>
        <v>1223</v>
      </c>
      <c r="B1250" s="16">
        <f t="shared" si="133"/>
        <v>1357.7804496119563</v>
      </c>
      <c r="C1250" s="16">
        <f t="shared" si="134"/>
        <v>-16135.142957887219</v>
      </c>
      <c r="D1250" s="16">
        <f t="shared" si="135"/>
        <v>-4090488.2986262892</v>
      </c>
      <c r="E1250" s="16">
        <f t="shared" si="136"/>
        <v>17492.923407499176</v>
      </c>
      <c r="F1250" s="16">
        <f t="shared" si="137"/>
        <v>5751053.7885017106</v>
      </c>
      <c r="G1250" s="16">
        <f t="shared" si="138"/>
        <v>-5451053.7885017097</v>
      </c>
    </row>
    <row r="1251" spans="1:7">
      <c r="A1251">
        <f t="shared" si="139"/>
        <v>1224</v>
      </c>
      <c r="B1251" s="16">
        <f t="shared" si="133"/>
        <v>1357.7804496119563</v>
      </c>
      <c r="C1251" s="16">
        <f t="shared" si="134"/>
        <v>-16187.088786219532</v>
      </c>
      <c r="D1251" s="16">
        <f t="shared" si="135"/>
        <v>-4106675.3874125089</v>
      </c>
      <c r="E1251" s="16">
        <f t="shared" si="136"/>
        <v>17544.869235831487</v>
      </c>
      <c r="F1251" s="16">
        <f t="shared" si="137"/>
        <v>5768598.6577375419</v>
      </c>
      <c r="G1251" s="16">
        <f t="shared" si="138"/>
        <v>-5468598.657737541</v>
      </c>
    </row>
    <row r="1252" spans="1:7">
      <c r="A1252">
        <f t="shared" si="139"/>
        <v>1225</v>
      </c>
      <c r="B1252" s="16">
        <f t="shared" si="133"/>
        <v>1357.7804496119563</v>
      </c>
      <c r="C1252" s="16">
        <f t="shared" si="134"/>
        <v>-16239.188869447858</v>
      </c>
      <c r="D1252" s="16">
        <f t="shared" si="135"/>
        <v>-4122914.5762819569</v>
      </c>
      <c r="E1252" s="16">
        <f t="shared" si="136"/>
        <v>17596.969319059815</v>
      </c>
      <c r="F1252" s="16">
        <f t="shared" si="137"/>
        <v>5786195.6270566015</v>
      </c>
      <c r="G1252" s="16">
        <f t="shared" si="138"/>
        <v>-5486195.6270566005</v>
      </c>
    </row>
    <row r="1253" spans="1:7">
      <c r="A1253">
        <f t="shared" si="139"/>
        <v>1226</v>
      </c>
      <c r="B1253" s="16">
        <f t="shared" si="133"/>
        <v>1357.7804496119563</v>
      </c>
      <c r="C1253" s="16">
        <f t="shared" si="134"/>
        <v>-16291.443665637327</v>
      </c>
      <c r="D1253" s="16">
        <f t="shared" si="135"/>
        <v>-4139206.019947594</v>
      </c>
      <c r="E1253" s="16">
        <f t="shared" si="136"/>
        <v>17649.224115249282</v>
      </c>
      <c r="F1253" s="16">
        <f t="shared" si="137"/>
        <v>5803844.8511718512</v>
      </c>
      <c r="G1253" s="16">
        <f t="shared" si="138"/>
        <v>-5503844.8511718502</v>
      </c>
    </row>
    <row r="1254" spans="1:7">
      <c r="A1254">
        <f t="shared" si="139"/>
        <v>1227</v>
      </c>
      <c r="B1254" s="16">
        <f t="shared" si="133"/>
        <v>1357.7804496119563</v>
      </c>
      <c r="C1254" s="16">
        <f t="shared" si="134"/>
        <v>-16343.853634213323</v>
      </c>
      <c r="D1254" s="16">
        <f t="shared" si="135"/>
        <v>-4155549.8735818071</v>
      </c>
      <c r="E1254" s="16">
        <f t="shared" si="136"/>
        <v>17701.63408382528</v>
      </c>
      <c r="F1254" s="16">
        <f t="shared" si="137"/>
        <v>5821546.4852556763</v>
      </c>
      <c r="G1254" s="16">
        <f t="shared" si="138"/>
        <v>-5521546.4852556754</v>
      </c>
    </row>
    <row r="1255" spans="1:7">
      <c r="A1255">
        <f t="shared" si="139"/>
        <v>1228</v>
      </c>
      <c r="B1255" s="16">
        <f t="shared" si="133"/>
        <v>1357.7804496119563</v>
      </c>
      <c r="C1255" s="16">
        <f t="shared" si="134"/>
        <v>-16396.419235965495</v>
      </c>
      <c r="D1255" s="16">
        <f t="shared" si="135"/>
        <v>-4171946.2928177728</v>
      </c>
      <c r="E1255" s="16">
        <f t="shared" si="136"/>
        <v>17754.199685577452</v>
      </c>
      <c r="F1255" s="16">
        <f t="shared" si="137"/>
        <v>5839300.6849412536</v>
      </c>
      <c r="G1255" s="16">
        <f t="shared" si="138"/>
        <v>-5539300.6849412527</v>
      </c>
    </row>
    <row r="1256" spans="1:7">
      <c r="A1256">
        <f t="shared" si="139"/>
        <v>1229</v>
      </c>
      <c r="B1256" s="16">
        <f t="shared" si="133"/>
        <v>1357.7804496119563</v>
      </c>
      <c r="C1256" s="16">
        <f t="shared" si="134"/>
        <v>-16449.140933051829</v>
      </c>
      <c r="D1256" s="16">
        <f t="shared" si="135"/>
        <v>-4188395.4337508245</v>
      </c>
      <c r="E1256" s="16">
        <f t="shared" si="136"/>
        <v>17806.921382663786</v>
      </c>
      <c r="F1256" s="16">
        <f t="shared" si="137"/>
        <v>5857107.6063239174</v>
      </c>
      <c r="G1256" s="16">
        <f t="shared" si="138"/>
        <v>-5557107.6063239165</v>
      </c>
    </row>
    <row r="1257" spans="1:7">
      <c r="A1257">
        <f t="shared" si="139"/>
        <v>1230</v>
      </c>
      <c r="B1257" s="16">
        <f t="shared" si="133"/>
        <v>1357.7804496119563</v>
      </c>
      <c r="C1257" s="16">
        <f t="shared" si="134"/>
        <v>-16502.019189002713</v>
      </c>
      <c r="D1257" s="16">
        <f t="shared" si="135"/>
        <v>-4204897.452939827</v>
      </c>
      <c r="E1257" s="16">
        <f t="shared" si="136"/>
        <v>17859.79963861467</v>
      </c>
      <c r="F1257" s="16">
        <f t="shared" si="137"/>
        <v>5874967.4059625324</v>
      </c>
      <c r="G1257" s="16">
        <f t="shared" si="138"/>
        <v>-5574967.4059625315</v>
      </c>
    </row>
    <row r="1258" spans="1:7">
      <c r="A1258">
        <f t="shared" si="139"/>
        <v>1231</v>
      </c>
      <c r="B1258" s="16">
        <f t="shared" si="133"/>
        <v>1357.7804496119563</v>
      </c>
      <c r="C1258" s="16">
        <f t="shared" si="134"/>
        <v>-16555.054468724986</v>
      </c>
      <c r="D1258" s="16">
        <f t="shared" si="135"/>
        <v>-4221452.5074085519</v>
      </c>
      <c r="E1258" s="16">
        <f t="shared" si="136"/>
        <v>17912.834918336943</v>
      </c>
      <c r="F1258" s="16">
        <f t="shared" si="137"/>
        <v>5892880.2408808693</v>
      </c>
      <c r="G1258" s="16">
        <f t="shared" si="138"/>
        <v>-5592880.2408808684</v>
      </c>
    </row>
    <row r="1259" spans="1:7">
      <c r="A1259">
        <f t="shared" si="139"/>
        <v>1232</v>
      </c>
      <c r="B1259" s="16">
        <f t="shared" si="133"/>
        <v>1357.7804496119563</v>
      </c>
      <c r="C1259" s="16">
        <f t="shared" si="134"/>
        <v>-16608.247238506057</v>
      </c>
      <c r="D1259" s="16">
        <f t="shared" si="135"/>
        <v>-4238060.7546470575</v>
      </c>
      <c r="E1259" s="16">
        <f t="shared" si="136"/>
        <v>17966.027688118014</v>
      </c>
      <c r="F1259" s="16">
        <f t="shared" si="137"/>
        <v>5910846.268568987</v>
      </c>
      <c r="G1259" s="16">
        <f t="shared" si="138"/>
        <v>-5610846.2685689861</v>
      </c>
    </row>
    <row r="1260" spans="1:7">
      <c r="A1260">
        <f t="shared" si="139"/>
        <v>1233</v>
      </c>
      <c r="B1260" s="16">
        <f t="shared" si="133"/>
        <v>1357.7804496119563</v>
      </c>
      <c r="C1260" s="16">
        <f t="shared" si="134"/>
        <v>-16661.597966017991</v>
      </c>
      <c r="D1260" s="16">
        <f t="shared" si="135"/>
        <v>-4254722.3526130756</v>
      </c>
      <c r="E1260" s="16">
        <f t="shared" si="136"/>
        <v>18019.378415629948</v>
      </c>
      <c r="F1260" s="16">
        <f t="shared" si="137"/>
        <v>5928865.6469846172</v>
      </c>
      <c r="G1260" s="16">
        <f t="shared" si="138"/>
        <v>-5628865.6469846163</v>
      </c>
    </row>
    <row r="1261" spans="1:7">
      <c r="A1261">
        <f t="shared" si="139"/>
        <v>1234</v>
      </c>
      <c r="B1261" s="16">
        <f t="shared" si="133"/>
        <v>1357.7804496119563</v>
      </c>
      <c r="C1261" s="16">
        <f t="shared" si="134"/>
        <v>-16715.107120321616</v>
      </c>
      <c r="D1261" s="16">
        <f t="shared" si="135"/>
        <v>-4271437.4597333977</v>
      </c>
      <c r="E1261" s="16">
        <f t="shared" si="136"/>
        <v>18072.887569933573</v>
      </c>
      <c r="F1261" s="16">
        <f t="shared" si="137"/>
        <v>5946938.5345545504</v>
      </c>
      <c r="G1261" s="16">
        <f t="shared" si="138"/>
        <v>-5646938.5345545495</v>
      </c>
    </row>
    <row r="1262" spans="1:7">
      <c r="A1262">
        <f t="shared" si="139"/>
        <v>1235</v>
      </c>
      <c r="B1262" s="16">
        <f t="shared" si="133"/>
        <v>1357.7804496119563</v>
      </c>
      <c r="C1262" s="16">
        <f t="shared" si="134"/>
        <v>-16768.77517187065</v>
      </c>
      <c r="D1262" s="16">
        <f t="shared" si="135"/>
        <v>-4288206.2349052681</v>
      </c>
      <c r="E1262" s="16">
        <f t="shared" si="136"/>
        <v>18126.555621482607</v>
      </c>
      <c r="F1262" s="16">
        <f t="shared" si="137"/>
        <v>5965065.0901760329</v>
      </c>
      <c r="G1262" s="16">
        <f t="shared" si="138"/>
        <v>-5665065.0901760319</v>
      </c>
    </row>
    <row r="1263" spans="1:7">
      <c r="A1263">
        <f t="shared" si="139"/>
        <v>1236</v>
      </c>
      <c r="B1263" s="16">
        <f t="shared" si="133"/>
        <v>1357.7804496119563</v>
      </c>
      <c r="C1263" s="16">
        <f t="shared" si="134"/>
        <v>-16822.602592515846</v>
      </c>
      <c r="D1263" s="16">
        <f t="shared" si="135"/>
        <v>-4305028.8374977838</v>
      </c>
      <c r="E1263" s="16">
        <f t="shared" si="136"/>
        <v>18180.383042127803</v>
      </c>
      <c r="F1263" s="16">
        <f t="shared" si="137"/>
        <v>5983245.4732181607</v>
      </c>
      <c r="G1263" s="16">
        <f t="shared" si="138"/>
        <v>-5683245.4732181598</v>
      </c>
    </row>
    <row r="1264" spans="1:7">
      <c r="A1264">
        <f t="shared" si="139"/>
        <v>1237</v>
      </c>
      <c r="B1264" s="16">
        <f t="shared" si="133"/>
        <v>1357.7804496119563</v>
      </c>
      <c r="C1264" s="16">
        <f t="shared" si="134"/>
        <v>-16876.589855509137</v>
      </c>
      <c r="D1264" s="16">
        <f t="shared" si="135"/>
        <v>-4321905.4273532927</v>
      </c>
      <c r="E1264" s="16">
        <f t="shared" si="136"/>
        <v>18234.370305121094</v>
      </c>
      <c r="F1264" s="16">
        <f t="shared" si="137"/>
        <v>6001479.8435232816</v>
      </c>
      <c r="G1264" s="16">
        <f t="shared" si="138"/>
        <v>-5701479.8435232807</v>
      </c>
    </row>
    <row r="1265" spans="1:7">
      <c r="A1265">
        <f t="shared" si="139"/>
        <v>1238</v>
      </c>
      <c r="B1265" s="16">
        <f t="shared" si="133"/>
        <v>1357.7804496119563</v>
      </c>
      <c r="C1265" s="16">
        <f t="shared" si="134"/>
        <v>-16930.737435507777</v>
      </c>
      <c r="D1265" s="16">
        <f t="shared" si="135"/>
        <v>-4338836.1647888003</v>
      </c>
      <c r="E1265" s="16">
        <f t="shared" si="136"/>
        <v>18288.517885119734</v>
      </c>
      <c r="F1265" s="16">
        <f t="shared" si="137"/>
        <v>6019768.3614084013</v>
      </c>
      <c r="G1265" s="16">
        <f t="shared" si="138"/>
        <v>-5719768.3614084003</v>
      </c>
    </row>
    <row r="1266" spans="1:7">
      <c r="A1266">
        <f t="shared" si="139"/>
        <v>1239</v>
      </c>
      <c r="B1266" s="16">
        <f t="shared" si="133"/>
        <v>1357.7804496119563</v>
      </c>
      <c r="C1266" s="16">
        <f t="shared" si="134"/>
        <v>-16985.04580857855</v>
      </c>
      <c r="D1266" s="16">
        <f t="shared" si="135"/>
        <v>-4355821.2105973791</v>
      </c>
      <c r="E1266" s="16">
        <f t="shared" si="136"/>
        <v>18342.826258190507</v>
      </c>
      <c r="F1266" s="16">
        <f t="shared" si="137"/>
        <v>6038111.1876665922</v>
      </c>
      <c r="G1266" s="16">
        <f t="shared" si="138"/>
        <v>-5738111.1876665913</v>
      </c>
    </row>
    <row r="1267" spans="1:7">
      <c r="A1267">
        <f t="shared" si="139"/>
        <v>1240</v>
      </c>
      <c r="B1267" s="16">
        <f t="shared" si="133"/>
        <v>1357.7804496119563</v>
      </c>
      <c r="C1267" s="16">
        <f t="shared" si="134"/>
        <v>-17039.515452201926</v>
      </c>
      <c r="D1267" s="16">
        <f t="shared" si="135"/>
        <v>-4372860.7260495806</v>
      </c>
      <c r="E1267" s="16">
        <f t="shared" si="136"/>
        <v>18397.295901813883</v>
      </c>
      <c r="F1267" s="16">
        <f t="shared" si="137"/>
        <v>6056508.4835684057</v>
      </c>
      <c r="G1267" s="16">
        <f t="shared" si="138"/>
        <v>-5756508.4835684048</v>
      </c>
    </row>
    <row r="1268" spans="1:7">
      <c r="A1268">
        <f t="shared" si="139"/>
        <v>1241</v>
      </c>
      <c r="B1268" s="16">
        <f t="shared" si="133"/>
        <v>1357.7804496119563</v>
      </c>
      <c r="C1268" s="16">
        <f t="shared" si="134"/>
        <v>-17094.146845276264</v>
      </c>
      <c r="D1268" s="16">
        <f t="shared" si="135"/>
        <v>-4389954.8728948571</v>
      </c>
      <c r="E1268" s="16">
        <f t="shared" si="136"/>
        <v>18451.927294888221</v>
      </c>
      <c r="F1268" s="16">
        <f t="shared" si="137"/>
        <v>6074960.4108632943</v>
      </c>
      <c r="G1268" s="16">
        <f t="shared" si="138"/>
        <v>-5774960.4108632933</v>
      </c>
    </row>
    <row r="1269" spans="1:7">
      <c r="A1269">
        <f t="shared" si="139"/>
        <v>1242</v>
      </c>
      <c r="B1269" s="16">
        <f t="shared" si="133"/>
        <v>1357.7804496119563</v>
      </c>
      <c r="C1269" s="16">
        <f t="shared" si="134"/>
        <v>-17148.940468122048</v>
      </c>
      <c r="D1269" s="16">
        <f t="shared" si="135"/>
        <v>-4407103.8133629793</v>
      </c>
      <c r="E1269" s="16">
        <f t="shared" si="136"/>
        <v>18506.720917734005</v>
      </c>
      <c r="F1269" s="16">
        <f t="shared" si="137"/>
        <v>6093467.1317810286</v>
      </c>
      <c r="G1269" s="16">
        <f t="shared" si="138"/>
        <v>-5793467.1317810277</v>
      </c>
    </row>
    <row r="1270" spans="1:7">
      <c r="A1270">
        <f t="shared" si="139"/>
        <v>1243</v>
      </c>
      <c r="B1270" s="16">
        <f t="shared" si="133"/>
        <v>1357.7804496119563</v>
      </c>
      <c r="C1270" s="16">
        <f t="shared" si="134"/>
        <v>-17203.896802486066</v>
      </c>
      <c r="D1270" s="16">
        <f t="shared" si="135"/>
        <v>-4424307.7101654653</v>
      </c>
      <c r="E1270" s="16">
        <f t="shared" si="136"/>
        <v>18561.677252098023</v>
      </c>
      <c r="F1270" s="16">
        <f t="shared" si="137"/>
        <v>6112028.8090331266</v>
      </c>
      <c r="G1270" s="16">
        <f t="shared" si="138"/>
        <v>-5812028.8090331256</v>
      </c>
    </row>
    <row r="1271" spans="1:7">
      <c r="A1271">
        <f t="shared" si="139"/>
        <v>1244</v>
      </c>
      <c r="B1271" s="16">
        <f t="shared" si="133"/>
        <v>1357.7804496119563</v>
      </c>
      <c r="C1271" s="16">
        <f t="shared" si="134"/>
        <v>-17259.016331545685</v>
      </c>
      <c r="D1271" s="16">
        <f t="shared" si="135"/>
        <v>-4441566.7264970113</v>
      </c>
      <c r="E1271" s="16">
        <f t="shared" si="136"/>
        <v>18616.796781157642</v>
      </c>
      <c r="F1271" s="16">
        <f t="shared" si="137"/>
        <v>6130645.6058142846</v>
      </c>
      <c r="G1271" s="16">
        <f t="shared" si="138"/>
        <v>-5830645.6058142837</v>
      </c>
    </row>
    <row r="1272" spans="1:7">
      <c r="A1272">
        <f t="shared" si="139"/>
        <v>1245</v>
      </c>
      <c r="B1272" s="16">
        <f t="shared" si="133"/>
        <v>1357.7804496119563</v>
      </c>
      <c r="C1272" s="16">
        <f t="shared" si="134"/>
        <v>-17314.299539913078</v>
      </c>
      <c r="D1272" s="16">
        <f t="shared" si="135"/>
        <v>-4458881.0260369247</v>
      </c>
      <c r="E1272" s="16">
        <f t="shared" si="136"/>
        <v>18672.079989525035</v>
      </c>
      <c r="F1272" s="16">
        <f t="shared" si="137"/>
        <v>6149317.6858038101</v>
      </c>
      <c r="G1272" s="16">
        <f t="shared" si="138"/>
        <v>-5849317.6858038092</v>
      </c>
    </row>
    <row r="1273" spans="1:7">
      <c r="A1273">
        <f t="shared" si="139"/>
        <v>1246</v>
      </c>
      <c r="B1273" s="16">
        <f t="shared" si="133"/>
        <v>1357.7804496119563</v>
      </c>
      <c r="C1273" s="16">
        <f t="shared" si="134"/>
        <v>-17369.74691363949</v>
      </c>
      <c r="D1273" s="16">
        <f t="shared" si="135"/>
        <v>-4476250.7729505645</v>
      </c>
      <c r="E1273" s="16">
        <f t="shared" si="136"/>
        <v>18727.527363251447</v>
      </c>
      <c r="F1273" s="16">
        <f t="shared" si="137"/>
        <v>6168045.213167062</v>
      </c>
      <c r="G1273" s="16">
        <f t="shared" si="138"/>
        <v>-5868045.2131670611</v>
      </c>
    </row>
    <row r="1274" spans="1:7">
      <c r="A1274">
        <f t="shared" si="139"/>
        <v>1247</v>
      </c>
      <c r="B1274" s="16">
        <f t="shared" si="133"/>
        <v>1357.7804496119563</v>
      </c>
      <c r="C1274" s="16">
        <f t="shared" si="134"/>
        <v>-17425.358940219518</v>
      </c>
      <c r="D1274" s="16">
        <f t="shared" si="135"/>
        <v>-4493676.131890784</v>
      </c>
      <c r="E1274" s="16">
        <f t="shared" si="136"/>
        <v>18783.139389831475</v>
      </c>
      <c r="F1274" s="16">
        <f t="shared" si="137"/>
        <v>6186828.3525568936</v>
      </c>
      <c r="G1274" s="16">
        <f t="shared" si="138"/>
        <v>-5886828.3525568927</v>
      </c>
    </row>
    <row r="1275" spans="1:7">
      <c r="A1275">
        <f t="shared" si="139"/>
        <v>1248</v>
      </c>
      <c r="B1275" s="16">
        <f t="shared" si="133"/>
        <v>1357.7804496119563</v>
      </c>
      <c r="C1275" s="16">
        <f t="shared" si="134"/>
        <v>-17481.136108595379</v>
      </c>
      <c r="D1275" s="16">
        <f t="shared" si="135"/>
        <v>-4511157.267999379</v>
      </c>
      <c r="E1275" s="16">
        <f t="shared" si="136"/>
        <v>18838.916558207336</v>
      </c>
      <c r="F1275" s="16">
        <f t="shared" si="137"/>
        <v>6205667.2691151006</v>
      </c>
      <c r="G1275" s="16">
        <f t="shared" si="138"/>
        <v>-5905667.2691150997</v>
      </c>
    </row>
    <row r="1276" spans="1:7">
      <c r="A1276">
        <f t="shared" si="139"/>
        <v>1249</v>
      </c>
      <c r="B1276" s="16">
        <f t="shared" si="133"/>
        <v>1357.7804496119563</v>
      </c>
      <c r="C1276" s="16">
        <f t="shared" si="134"/>
        <v>-17537.078909161231</v>
      </c>
      <c r="D1276" s="16">
        <f t="shared" si="135"/>
        <v>-4528694.3469085405</v>
      </c>
      <c r="E1276" s="16">
        <f t="shared" si="136"/>
        <v>18894.859358773188</v>
      </c>
      <c r="F1276" s="16">
        <f t="shared" si="137"/>
        <v>6224562.1284738742</v>
      </c>
      <c r="G1276" s="16">
        <f t="shared" si="138"/>
        <v>-5924562.1284738733</v>
      </c>
    </row>
    <row r="1277" spans="1:7">
      <c r="A1277">
        <f t="shared" si="139"/>
        <v>1250</v>
      </c>
      <c r="B1277" s="16">
        <f t="shared" si="133"/>
        <v>1357.7804496119563</v>
      </c>
      <c r="C1277" s="16">
        <f t="shared" si="134"/>
        <v>-17593.187833767472</v>
      </c>
      <c r="D1277" s="16">
        <f t="shared" si="135"/>
        <v>-4546287.5347423078</v>
      </c>
      <c r="E1277" s="16">
        <f t="shared" si="136"/>
        <v>18950.968283379429</v>
      </c>
      <c r="F1277" s="16">
        <f t="shared" si="137"/>
        <v>6243513.0967572536</v>
      </c>
      <c r="G1277" s="16">
        <f t="shared" si="138"/>
        <v>-5943513.0967572527</v>
      </c>
    </row>
    <row r="1278" spans="1:7">
      <c r="A1278">
        <f t="shared" si="139"/>
        <v>1251</v>
      </c>
      <c r="B1278" s="16">
        <f t="shared" si="133"/>
        <v>1357.7804496119563</v>
      </c>
      <c r="C1278" s="16">
        <f t="shared" si="134"/>
        <v>-17649.463375725059</v>
      </c>
      <c r="D1278" s="16">
        <f t="shared" si="135"/>
        <v>-4563936.9981180327</v>
      </c>
      <c r="E1278" s="16">
        <f t="shared" si="136"/>
        <v>19007.243825337016</v>
      </c>
      <c r="F1278" s="16">
        <f t="shared" si="137"/>
        <v>6262520.3405825906</v>
      </c>
      <c r="G1278" s="16">
        <f t="shared" si="138"/>
        <v>-5962520.3405825896</v>
      </c>
    </row>
    <row r="1279" spans="1:7">
      <c r="A1279">
        <f t="shared" si="139"/>
        <v>1252</v>
      </c>
      <c r="B1279" s="16">
        <f t="shared" si="133"/>
        <v>1357.7804496119563</v>
      </c>
      <c r="C1279" s="16">
        <f t="shared" si="134"/>
        <v>-17705.906029809859</v>
      </c>
      <c r="D1279" s="16">
        <f t="shared" si="135"/>
        <v>-4581642.9041478429</v>
      </c>
      <c r="E1279" s="16">
        <f t="shared" si="136"/>
        <v>19063.686479421816</v>
      </c>
      <c r="F1279" s="16">
        <f t="shared" si="137"/>
        <v>6281584.0270620128</v>
      </c>
      <c r="G1279" s="16">
        <f t="shared" si="138"/>
        <v>-5981584.0270620119</v>
      </c>
    </row>
    <row r="1280" spans="1:7">
      <c r="A1280">
        <f t="shared" si="139"/>
        <v>1253</v>
      </c>
      <c r="B1280" s="16">
        <f t="shared" si="133"/>
        <v>1357.7804496119563</v>
      </c>
      <c r="C1280" s="16">
        <f t="shared" si="134"/>
        <v>-17762.516292266999</v>
      </c>
      <c r="D1280" s="16">
        <f t="shared" si="135"/>
        <v>-4599405.4204401094</v>
      </c>
      <c r="E1280" s="16">
        <f t="shared" si="136"/>
        <v>19120.296741878956</v>
      </c>
      <c r="F1280" s="16">
        <f t="shared" si="137"/>
        <v>6300704.3238038914</v>
      </c>
      <c r="G1280" s="16">
        <f t="shared" si="138"/>
        <v>-6000704.3238038905</v>
      </c>
    </row>
    <row r="1281" spans="1:7">
      <c r="A1281">
        <f t="shared" si="139"/>
        <v>1254</v>
      </c>
      <c r="B1281" s="16">
        <f t="shared" si="133"/>
        <v>1357.7804496119563</v>
      </c>
      <c r="C1281" s="16">
        <f t="shared" si="134"/>
        <v>-17819.294660815205</v>
      </c>
      <c r="D1281" s="16">
        <f t="shared" si="135"/>
        <v>-4617224.7151009245</v>
      </c>
      <c r="E1281" s="16">
        <f t="shared" si="136"/>
        <v>19177.075110427162</v>
      </c>
      <c r="F1281" s="16">
        <f t="shared" si="137"/>
        <v>6319881.3989143185</v>
      </c>
      <c r="G1281" s="16">
        <f t="shared" si="138"/>
        <v>-6019881.3989143176</v>
      </c>
    </row>
    <row r="1282" spans="1:7">
      <c r="A1282">
        <f t="shared" si="139"/>
        <v>1255</v>
      </c>
      <c r="B1282" s="16">
        <f t="shared" si="133"/>
        <v>1357.7804496119563</v>
      </c>
      <c r="C1282" s="16">
        <f t="shared" si="134"/>
        <v>-17876.241634651215</v>
      </c>
      <c r="D1282" s="16">
        <f t="shared" si="135"/>
        <v>-4635100.9567355756</v>
      </c>
      <c r="E1282" s="16">
        <f t="shared" si="136"/>
        <v>19234.022084263172</v>
      </c>
      <c r="F1282" s="16">
        <f t="shared" si="137"/>
        <v>6339115.4209985817</v>
      </c>
      <c r="G1282" s="16">
        <f t="shared" si="138"/>
        <v>-6039115.4209985808</v>
      </c>
    </row>
    <row r="1283" spans="1:7">
      <c r="A1283">
        <f t="shared" si="139"/>
        <v>1256</v>
      </c>
      <c r="B1283" s="16">
        <f t="shared" si="133"/>
        <v>1357.7804496119563</v>
      </c>
      <c r="C1283" s="16">
        <f t="shared" si="134"/>
        <v>-17933.357714454138</v>
      </c>
      <c r="D1283" s="16">
        <f t="shared" si="135"/>
        <v>-4653034.3144500293</v>
      </c>
      <c r="E1283" s="16">
        <f t="shared" si="136"/>
        <v>19291.138164066095</v>
      </c>
      <c r="F1283" s="16">
        <f t="shared" si="137"/>
        <v>6358406.5591626475</v>
      </c>
      <c r="G1283" s="16">
        <f t="shared" si="138"/>
        <v>-6058406.5591626465</v>
      </c>
    </row>
    <row r="1284" spans="1:7">
      <c r="A1284">
        <f t="shared" si="139"/>
        <v>1257</v>
      </c>
      <c r="B1284" s="16">
        <f t="shared" si="133"/>
        <v>1357.7804496119563</v>
      </c>
      <c r="C1284" s="16">
        <f t="shared" si="134"/>
        <v>-17990.643402389862</v>
      </c>
      <c r="D1284" s="16">
        <f t="shared" si="135"/>
        <v>-4671024.9578524195</v>
      </c>
      <c r="E1284" s="16">
        <f t="shared" si="136"/>
        <v>19348.423852001819</v>
      </c>
      <c r="F1284" s="16">
        <f t="shared" si="137"/>
        <v>6377754.9830146497</v>
      </c>
      <c r="G1284" s="16">
        <f t="shared" si="138"/>
        <v>-6077754.9830146488</v>
      </c>
    </row>
    <row r="1285" spans="1:7">
      <c r="A1285">
        <f t="shared" si="139"/>
        <v>1258</v>
      </c>
      <c r="B1285" s="16">
        <f t="shared" si="133"/>
        <v>1357.7804496119563</v>
      </c>
      <c r="C1285" s="16">
        <f t="shared" si="134"/>
        <v>-18048.099202115489</v>
      </c>
      <c r="D1285" s="16">
        <f t="shared" si="135"/>
        <v>-4689073.0570545346</v>
      </c>
      <c r="E1285" s="16">
        <f t="shared" si="136"/>
        <v>19405.879651727446</v>
      </c>
      <c r="F1285" s="16">
        <f t="shared" si="137"/>
        <v>6397160.8626663769</v>
      </c>
      <c r="G1285" s="16">
        <f t="shared" si="138"/>
        <v>-6097160.8626663759</v>
      </c>
    </row>
    <row r="1286" spans="1:7">
      <c r="A1286">
        <f t="shared" si="139"/>
        <v>1259</v>
      </c>
      <c r="B1286" s="16">
        <f t="shared" si="133"/>
        <v>1357.7804496119563</v>
      </c>
      <c r="C1286" s="16">
        <f t="shared" si="134"/>
        <v>-18105.72561878373</v>
      </c>
      <c r="D1286" s="16">
        <f t="shared" si="135"/>
        <v>-4707178.7826733179</v>
      </c>
      <c r="E1286" s="16">
        <f t="shared" si="136"/>
        <v>19463.506068395687</v>
      </c>
      <c r="F1286" s="16">
        <f t="shared" si="137"/>
        <v>6416624.3687347723</v>
      </c>
      <c r="G1286" s="16">
        <f t="shared" si="138"/>
        <v>-6116624.3687347714</v>
      </c>
    </row>
    <row r="1287" spans="1:7">
      <c r="A1287">
        <f t="shared" si="139"/>
        <v>1260</v>
      </c>
      <c r="B1287" s="16">
        <f t="shared" si="133"/>
        <v>1357.7804496119563</v>
      </c>
      <c r="C1287" s="16">
        <f t="shared" si="134"/>
        <v>-18163.523159047378</v>
      </c>
      <c r="D1287" s="16">
        <f t="shared" si="135"/>
        <v>-4725342.3058323655</v>
      </c>
      <c r="E1287" s="16">
        <f t="shared" si="136"/>
        <v>19521.303608659335</v>
      </c>
      <c r="F1287" s="16">
        <f t="shared" si="137"/>
        <v>6436145.672343432</v>
      </c>
      <c r="G1287" s="16">
        <f t="shared" si="138"/>
        <v>-6136145.672343431</v>
      </c>
    </row>
    <row r="1288" spans="1:7">
      <c r="A1288">
        <f t="shared" si="139"/>
        <v>1261</v>
      </c>
      <c r="B1288" s="16">
        <f t="shared" si="133"/>
        <v>1357.7804496119563</v>
      </c>
      <c r="C1288" s="16">
        <f t="shared" si="134"/>
        <v>-18221.492331063742</v>
      </c>
      <c r="D1288" s="16">
        <f t="shared" si="135"/>
        <v>-4743563.7981634289</v>
      </c>
      <c r="E1288" s="16">
        <f t="shared" si="136"/>
        <v>19579.272780675699</v>
      </c>
      <c r="F1288" s="16">
        <f t="shared" si="137"/>
        <v>6455724.9451241074</v>
      </c>
      <c r="G1288" s="16">
        <f t="shared" si="138"/>
        <v>-6155724.9451241065</v>
      </c>
    </row>
    <row r="1289" spans="1:7">
      <c r="A1289">
        <f t="shared" si="139"/>
        <v>1262</v>
      </c>
      <c r="B1289" s="16">
        <f t="shared" si="133"/>
        <v>1357.7804496119563</v>
      </c>
      <c r="C1289" s="16">
        <f t="shared" si="134"/>
        <v>-18279.633644499125</v>
      </c>
      <c r="D1289" s="16">
        <f t="shared" si="135"/>
        <v>-4761843.4318079278</v>
      </c>
      <c r="E1289" s="16">
        <f t="shared" si="136"/>
        <v>19637.414094111082</v>
      </c>
      <c r="F1289" s="16">
        <f t="shared" si="137"/>
        <v>6475362.3592182184</v>
      </c>
      <c r="G1289" s="16">
        <f t="shared" si="138"/>
        <v>-6175362.3592182174</v>
      </c>
    </row>
    <row r="1290" spans="1:7">
      <c r="A1290">
        <f t="shared" si="139"/>
        <v>1263</v>
      </c>
      <c r="B1290" s="16">
        <f t="shared" si="133"/>
        <v>1357.7804496119563</v>
      </c>
      <c r="C1290" s="16">
        <f t="shared" si="134"/>
        <v>-18337.947610533298</v>
      </c>
      <c r="D1290" s="16">
        <f t="shared" si="135"/>
        <v>-4780181.3794184607</v>
      </c>
      <c r="E1290" s="16">
        <f t="shared" si="136"/>
        <v>19695.728060145255</v>
      </c>
      <c r="F1290" s="16">
        <f t="shared" si="137"/>
        <v>6495058.0872783633</v>
      </c>
      <c r="G1290" s="16">
        <f t="shared" si="138"/>
        <v>-6195058.0872783624</v>
      </c>
    </row>
    <row r="1291" spans="1:7">
      <c r="A1291">
        <f t="shared" si="139"/>
        <v>1264</v>
      </c>
      <c r="B1291" s="16">
        <f t="shared" si="133"/>
        <v>1357.7804496119563</v>
      </c>
      <c r="C1291" s="16">
        <f t="shared" si="134"/>
        <v>-18396.434741863995</v>
      </c>
      <c r="D1291" s="16">
        <f t="shared" si="135"/>
        <v>-4798577.8141603246</v>
      </c>
      <c r="E1291" s="16">
        <f t="shared" si="136"/>
        <v>19754.215191475952</v>
      </c>
      <c r="F1291" s="16">
        <f t="shared" si="137"/>
        <v>6514812.3024698393</v>
      </c>
      <c r="G1291" s="16">
        <f t="shared" si="138"/>
        <v>-6214812.3024698384</v>
      </c>
    </row>
    <row r="1292" spans="1:7">
      <c r="A1292">
        <f t="shared" si="139"/>
        <v>1265</v>
      </c>
      <c r="B1292" s="16">
        <f t="shared" si="133"/>
        <v>1357.7804496119563</v>
      </c>
      <c r="C1292" s="16">
        <f t="shared" si="134"/>
        <v>-18455.095552711435</v>
      </c>
      <c r="D1292" s="16">
        <f t="shared" si="135"/>
        <v>-4817032.9097130364</v>
      </c>
      <c r="E1292" s="16">
        <f t="shared" si="136"/>
        <v>19812.876002323392</v>
      </c>
      <c r="F1292" s="16">
        <f t="shared" si="137"/>
        <v>6534625.1784721632</v>
      </c>
      <c r="G1292" s="16">
        <f t="shared" si="138"/>
        <v>-6234625.1784721622</v>
      </c>
    </row>
    <row r="1293" spans="1:7">
      <c r="A1293">
        <f t="shared" si="139"/>
        <v>1266</v>
      </c>
      <c r="B1293" s="16">
        <f t="shared" si="133"/>
        <v>1357.7804496119563</v>
      </c>
      <c r="C1293" s="16">
        <f t="shared" si="134"/>
        <v>-18513.930558822816</v>
      </c>
      <c r="D1293" s="16">
        <f t="shared" si="135"/>
        <v>-4835546.8402718594</v>
      </c>
      <c r="E1293" s="16">
        <f t="shared" si="136"/>
        <v>19871.711008434773</v>
      </c>
      <c r="F1293" s="16">
        <f t="shared" si="137"/>
        <v>6554496.8894805983</v>
      </c>
      <c r="G1293" s="16">
        <f t="shared" si="138"/>
        <v>-6254496.8894805973</v>
      </c>
    </row>
    <row r="1294" spans="1:7">
      <c r="A1294">
        <f t="shared" si="139"/>
        <v>1267</v>
      </c>
      <c r="B1294" s="16">
        <f t="shared" si="133"/>
        <v>1357.7804496119563</v>
      </c>
      <c r="C1294" s="16">
        <f t="shared" si="134"/>
        <v>-18572.940277476879</v>
      </c>
      <c r="D1294" s="16">
        <f t="shared" si="135"/>
        <v>-4854119.7805493362</v>
      </c>
      <c r="E1294" s="16">
        <f t="shared" si="136"/>
        <v>19930.720727088836</v>
      </c>
      <c r="F1294" s="16">
        <f t="shared" si="137"/>
        <v>6574427.6102076871</v>
      </c>
      <c r="G1294" s="16">
        <f t="shared" si="138"/>
        <v>-6274427.6102076862</v>
      </c>
    </row>
    <row r="1295" spans="1:7">
      <c r="A1295">
        <f t="shared" si="139"/>
        <v>1268</v>
      </c>
      <c r="B1295" s="16">
        <f t="shared" si="133"/>
        <v>1357.7804496119563</v>
      </c>
      <c r="C1295" s="16">
        <f t="shared" si="134"/>
        <v>-18632.125227488425</v>
      </c>
      <c r="D1295" s="16">
        <f t="shared" si="135"/>
        <v>-4872751.9057768248</v>
      </c>
      <c r="E1295" s="16">
        <f t="shared" si="136"/>
        <v>19989.905677100382</v>
      </c>
      <c r="F1295" s="16">
        <f t="shared" si="137"/>
        <v>6594417.5158847878</v>
      </c>
      <c r="G1295" s="16">
        <f t="shared" si="138"/>
        <v>-6294417.5158847868</v>
      </c>
    </row>
    <row r="1296" spans="1:7">
      <c r="A1296">
        <f t="shared" si="139"/>
        <v>1269</v>
      </c>
      <c r="B1296" s="16">
        <f t="shared" si="133"/>
        <v>1357.7804496119563</v>
      </c>
      <c r="C1296" s="16">
        <f t="shared" si="134"/>
        <v>-18691.485929212911</v>
      </c>
      <c r="D1296" s="16">
        <f t="shared" si="135"/>
        <v>-4891443.3917060373</v>
      </c>
      <c r="E1296" s="16">
        <f t="shared" si="136"/>
        <v>20049.266378824868</v>
      </c>
      <c r="F1296" s="16">
        <f t="shared" si="137"/>
        <v>6614466.7822636124</v>
      </c>
      <c r="G1296" s="16">
        <f t="shared" si="138"/>
        <v>-6314466.7822636114</v>
      </c>
    </row>
    <row r="1297" spans="1:7">
      <c r="A1297">
        <f t="shared" si="139"/>
        <v>1270</v>
      </c>
      <c r="B1297" s="16">
        <f t="shared" si="133"/>
        <v>1357.7804496119563</v>
      </c>
      <c r="C1297" s="16">
        <f t="shared" si="134"/>
        <v>-18751.022904550995</v>
      </c>
      <c r="D1297" s="16">
        <f t="shared" si="135"/>
        <v>-4910194.414610588</v>
      </c>
      <c r="E1297" s="16">
        <f t="shared" si="136"/>
        <v>20108.803354162952</v>
      </c>
      <c r="F1297" s="16">
        <f t="shared" si="137"/>
        <v>6634575.5856177751</v>
      </c>
      <c r="G1297" s="16">
        <f t="shared" si="138"/>
        <v>-6334575.5856177742</v>
      </c>
    </row>
    <row r="1298" spans="1:7">
      <c r="A1298">
        <f t="shared" si="139"/>
        <v>1271</v>
      </c>
      <c r="B1298" s="16">
        <f t="shared" si="133"/>
        <v>1357.7804496119563</v>
      </c>
      <c r="C1298" s="16">
        <f t="shared" si="134"/>
        <v>-18810.736676953144</v>
      </c>
      <c r="D1298" s="16">
        <f t="shared" si="135"/>
        <v>-4929005.1512875408</v>
      </c>
      <c r="E1298" s="16">
        <f t="shared" si="136"/>
        <v>20168.517126565101</v>
      </c>
      <c r="F1298" s="16">
        <f t="shared" si="137"/>
        <v>6654744.10274434</v>
      </c>
      <c r="G1298" s="16">
        <f t="shared" si="138"/>
        <v>-6354744.102744339</v>
      </c>
    </row>
    <row r="1299" spans="1:7">
      <c r="A1299">
        <f t="shared" si="139"/>
        <v>1272</v>
      </c>
      <c r="B1299" s="16">
        <f t="shared" si="133"/>
        <v>1357.7804496119563</v>
      </c>
      <c r="C1299" s="16">
        <f t="shared" si="134"/>
        <v>-18870.627771424224</v>
      </c>
      <c r="D1299" s="16">
        <f t="shared" si="135"/>
        <v>-4947875.7790589649</v>
      </c>
      <c r="E1299" s="16">
        <f t="shared" si="136"/>
        <v>20228.408221036181</v>
      </c>
      <c r="F1299" s="16">
        <f t="shared" si="137"/>
        <v>6674972.5109653762</v>
      </c>
      <c r="G1299" s="16">
        <f t="shared" si="138"/>
        <v>-6374972.5109653752</v>
      </c>
    </row>
    <row r="1300" spans="1:7">
      <c r="A1300">
        <f t="shared" si="139"/>
        <v>1273</v>
      </c>
      <c r="B1300" s="16">
        <f t="shared" si="133"/>
        <v>1357.7804496119563</v>
      </c>
      <c r="C1300" s="16">
        <f t="shared" si="134"/>
        <v>-18930.696714528123</v>
      </c>
      <c r="D1300" s="16">
        <f t="shared" si="135"/>
        <v>-4966806.4757734928</v>
      </c>
      <c r="E1300" s="16">
        <f t="shared" si="136"/>
        <v>20288.47716414008</v>
      </c>
      <c r="F1300" s="16">
        <f t="shared" si="137"/>
        <v>6695260.9881295161</v>
      </c>
      <c r="G1300" s="16">
        <f t="shared" si="138"/>
        <v>-6395260.9881295152</v>
      </c>
    </row>
    <row r="1301" spans="1:7">
      <c r="A1301">
        <f t="shared" si="139"/>
        <v>1274</v>
      </c>
      <c r="B1301" s="16">
        <f t="shared" si="133"/>
        <v>1357.7804496119563</v>
      </c>
      <c r="C1301" s="16">
        <f t="shared" si="134"/>
        <v>-18990.944034392382</v>
      </c>
      <c r="D1301" s="16">
        <f t="shared" si="135"/>
        <v>-4985797.4198078848</v>
      </c>
      <c r="E1301" s="16">
        <f t="shared" si="136"/>
        <v>20348.724484004339</v>
      </c>
      <c r="F1301" s="16">
        <f t="shared" si="137"/>
        <v>6715609.7126135202</v>
      </c>
      <c r="G1301" s="16">
        <f t="shared" si="138"/>
        <v>-6415609.7126135193</v>
      </c>
    </row>
    <row r="1302" spans="1:7">
      <c r="A1302">
        <f t="shared" si="139"/>
        <v>1275</v>
      </c>
      <c r="B1302" s="16">
        <f t="shared" si="133"/>
        <v>1357.7804496119563</v>
      </c>
      <c r="C1302" s="16">
        <f t="shared" si="134"/>
        <v>-19051.370260712818</v>
      </c>
      <c r="D1302" s="16">
        <f t="shared" si="135"/>
        <v>-5004848.7900685975</v>
      </c>
      <c r="E1302" s="16">
        <f t="shared" si="136"/>
        <v>20409.150710324775</v>
      </c>
      <c r="F1302" s="16">
        <f t="shared" si="137"/>
        <v>6736018.863323845</v>
      </c>
      <c r="G1302" s="16">
        <f t="shared" si="138"/>
        <v>-6436018.863323844</v>
      </c>
    </row>
    <row r="1303" spans="1:7">
      <c r="A1303">
        <f t="shared" si="139"/>
        <v>1276</v>
      </c>
      <c r="B1303" s="16">
        <f t="shared" si="133"/>
        <v>1357.7804496119563</v>
      </c>
      <c r="C1303" s="16">
        <f t="shared" si="134"/>
        <v>-19111.975924758222</v>
      </c>
      <c r="D1303" s="16">
        <f t="shared" si="135"/>
        <v>-5023960.7659933558</v>
      </c>
      <c r="E1303" s="16">
        <f t="shared" si="136"/>
        <v>20469.756374370179</v>
      </c>
      <c r="F1303" s="16">
        <f t="shared" si="137"/>
        <v>6756488.6196982153</v>
      </c>
      <c r="G1303" s="16">
        <f t="shared" si="138"/>
        <v>-6456488.6196982143</v>
      </c>
    </row>
    <row r="1304" spans="1:7">
      <c r="A1304">
        <f t="shared" si="139"/>
        <v>1277</v>
      </c>
      <c r="B1304" s="16">
        <f t="shared" si="133"/>
        <v>1357.7804496119563</v>
      </c>
      <c r="C1304" s="16">
        <f t="shared" si="134"/>
        <v>-19172.761559374991</v>
      </c>
      <c r="D1304" s="16">
        <f t="shared" si="135"/>
        <v>-5043133.5275527304</v>
      </c>
      <c r="E1304" s="16">
        <f t="shared" si="136"/>
        <v>20530.542008986948</v>
      </c>
      <c r="F1304" s="16">
        <f t="shared" si="137"/>
        <v>6777019.161707202</v>
      </c>
      <c r="G1304" s="16">
        <f t="shared" si="138"/>
        <v>-6477019.161707201</v>
      </c>
    </row>
    <row r="1305" spans="1:7">
      <c r="A1305">
        <f t="shared" si="139"/>
        <v>1278</v>
      </c>
      <c r="B1305" s="16">
        <f t="shared" si="133"/>
        <v>1357.7804496119563</v>
      </c>
      <c r="C1305" s="16">
        <f t="shared" si="134"/>
        <v>-19233.727698991828</v>
      </c>
      <c r="D1305" s="16">
        <f t="shared" si="135"/>
        <v>-5062367.2552517224</v>
      </c>
      <c r="E1305" s="16">
        <f t="shared" si="136"/>
        <v>20591.508148603785</v>
      </c>
      <c r="F1305" s="16">
        <f t="shared" si="137"/>
        <v>6797610.669855806</v>
      </c>
      <c r="G1305" s="16">
        <f t="shared" si="138"/>
        <v>-6497610.6698558051</v>
      </c>
    </row>
    <row r="1306" spans="1:7">
      <c r="A1306">
        <f t="shared" si="139"/>
        <v>1279</v>
      </c>
      <c r="B1306" s="16">
        <f t="shared" si="133"/>
        <v>1357.7804496119563</v>
      </c>
      <c r="C1306" s="16">
        <f t="shared" si="134"/>
        <v>-19294.874879624444</v>
      </c>
      <c r="D1306" s="16">
        <f t="shared" si="135"/>
        <v>-5081662.1301313471</v>
      </c>
      <c r="E1306" s="16">
        <f t="shared" si="136"/>
        <v>20652.655329236401</v>
      </c>
      <c r="F1306" s="16">
        <f t="shared" si="137"/>
        <v>6818263.3251850428</v>
      </c>
      <c r="G1306" s="16">
        <f t="shared" si="138"/>
        <v>-6518263.3251850419</v>
      </c>
    </row>
    <row r="1307" spans="1:7">
      <c r="A1307">
        <f t="shared" si="139"/>
        <v>1280</v>
      </c>
      <c r="B1307" s="16">
        <f t="shared" si="133"/>
        <v>1357.7804496119563</v>
      </c>
      <c r="C1307" s="16">
        <f t="shared" si="134"/>
        <v>-19356.203638880263</v>
      </c>
      <c r="D1307" s="16">
        <f t="shared" si="135"/>
        <v>-5101018.3337702276</v>
      </c>
      <c r="E1307" s="16">
        <f t="shared" si="136"/>
        <v>20713.98408849222</v>
      </c>
      <c r="F1307" s="16">
        <f t="shared" si="137"/>
        <v>6838977.3092735354</v>
      </c>
      <c r="G1307" s="16">
        <f t="shared" si="138"/>
        <v>-6538977.3092735345</v>
      </c>
    </row>
    <row r="1308" spans="1:7">
      <c r="A1308">
        <f t="shared" si="139"/>
        <v>1281</v>
      </c>
      <c r="B1308" s="16">
        <f t="shared" si="133"/>
        <v>1357.7804496119563</v>
      </c>
      <c r="C1308" s="16">
        <f t="shared" si="134"/>
        <v>-19417.714515963155</v>
      </c>
      <c r="D1308" s="16">
        <f t="shared" si="135"/>
        <v>-5120436.0482861912</v>
      </c>
      <c r="E1308" s="16">
        <f t="shared" si="136"/>
        <v>20775.494965575112</v>
      </c>
      <c r="F1308" s="16">
        <f t="shared" si="137"/>
        <v>6859752.8042391101</v>
      </c>
      <c r="G1308" s="16">
        <f t="shared" si="138"/>
        <v>-6559752.8042391092</v>
      </c>
    </row>
    <row r="1309" spans="1:7">
      <c r="A1309">
        <f t="shared" si="139"/>
        <v>1282</v>
      </c>
      <c r="B1309" s="16">
        <f t="shared" ref="B1309:B1372" si="140">$C$24</f>
        <v>1357.7804496119563</v>
      </c>
      <c r="C1309" s="16">
        <f t="shared" ref="C1309:C1372" si="141">$C$21*G1308</f>
        <v>-19479.408051678176</v>
      </c>
      <c r="D1309" s="16">
        <f t="shared" ref="D1309:D1372" si="142">D1308+C1309</f>
        <v>-5139915.4563378692</v>
      </c>
      <c r="E1309" s="16">
        <f t="shared" ref="E1309:E1372" si="143">B1309-C1309</f>
        <v>20837.188501290133</v>
      </c>
      <c r="F1309" s="16">
        <f t="shared" ref="F1309:F1372" si="144">F1308+E1309</f>
        <v>6880589.9927404001</v>
      </c>
      <c r="G1309" s="16">
        <f t="shared" ref="G1309:G1372" si="145">G1308-E1309</f>
        <v>-6580589.9927403992</v>
      </c>
    </row>
    <row r="1310" spans="1:7">
      <c r="A1310">
        <f t="shared" ref="A1310:A1373" si="146">A1309+1</f>
        <v>1283</v>
      </c>
      <c r="B1310" s="16">
        <f t="shared" si="140"/>
        <v>1357.7804496119563</v>
      </c>
      <c r="C1310" s="16">
        <f t="shared" si="141"/>
        <v>-19541.284788436315</v>
      </c>
      <c r="D1310" s="16">
        <f t="shared" si="142"/>
        <v>-5159456.7411263054</v>
      </c>
      <c r="E1310" s="16">
        <f t="shared" si="143"/>
        <v>20899.065238048272</v>
      </c>
      <c r="F1310" s="16">
        <f t="shared" si="144"/>
        <v>6901489.0579784485</v>
      </c>
      <c r="G1310" s="16">
        <f t="shared" si="145"/>
        <v>-6601489.0579784475</v>
      </c>
    </row>
    <row r="1311" spans="1:7">
      <c r="A1311">
        <f t="shared" si="146"/>
        <v>1284</v>
      </c>
      <c r="B1311" s="16">
        <f t="shared" si="140"/>
        <v>1357.7804496119563</v>
      </c>
      <c r="C1311" s="16">
        <f t="shared" si="141"/>
        <v>-19603.345270259273</v>
      </c>
      <c r="D1311" s="16">
        <f t="shared" si="142"/>
        <v>-5179060.0863965647</v>
      </c>
      <c r="E1311" s="16">
        <f t="shared" si="143"/>
        <v>20961.12571987123</v>
      </c>
      <c r="F1311" s="16">
        <f t="shared" si="144"/>
        <v>6922450.1836983198</v>
      </c>
      <c r="G1311" s="16">
        <f t="shared" si="145"/>
        <v>-6622450.1836983189</v>
      </c>
    </row>
    <row r="1312" spans="1:7">
      <c r="A1312">
        <f t="shared" si="146"/>
        <v>1285</v>
      </c>
      <c r="B1312" s="16">
        <f t="shared" si="140"/>
        <v>1357.7804496119563</v>
      </c>
      <c r="C1312" s="16">
        <f t="shared" si="141"/>
        <v>-19665.590042784243</v>
      </c>
      <c r="D1312" s="16">
        <f t="shared" si="142"/>
        <v>-5198725.6764393486</v>
      </c>
      <c r="E1312" s="16">
        <f t="shared" si="143"/>
        <v>21023.3704923962</v>
      </c>
      <c r="F1312" s="16">
        <f t="shared" si="144"/>
        <v>6943473.5541907158</v>
      </c>
      <c r="G1312" s="16">
        <f t="shared" si="145"/>
        <v>-6643473.5541907148</v>
      </c>
    </row>
    <row r="1313" spans="1:7">
      <c r="A1313">
        <f t="shared" si="146"/>
        <v>1286</v>
      </c>
      <c r="B1313" s="16">
        <f t="shared" si="140"/>
        <v>1357.7804496119563</v>
      </c>
      <c r="C1313" s="16">
        <f t="shared" si="141"/>
        <v>-19728.019653268704</v>
      </c>
      <c r="D1313" s="16">
        <f t="shared" si="142"/>
        <v>-5218453.6960926177</v>
      </c>
      <c r="E1313" s="16">
        <f t="shared" si="143"/>
        <v>21085.800102880661</v>
      </c>
      <c r="F1313" s="16">
        <f t="shared" si="144"/>
        <v>6964559.354293596</v>
      </c>
      <c r="G1313" s="16">
        <f t="shared" si="145"/>
        <v>-6664559.3542935951</v>
      </c>
    </row>
    <row r="1314" spans="1:7">
      <c r="A1314">
        <f t="shared" si="146"/>
        <v>1287</v>
      </c>
      <c r="B1314" s="16">
        <f t="shared" si="140"/>
        <v>1357.7804496119563</v>
      </c>
      <c r="C1314" s="16">
        <f t="shared" si="141"/>
        <v>-19790.634650595232</v>
      </c>
      <c r="D1314" s="16">
        <f t="shared" si="142"/>
        <v>-5238244.3307432132</v>
      </c>
      <c r="E1314" s="16">
        <f t="shared" si="143"/>
        <v>21148.415100207189</v>
      </c>
      <c r="F1314" s="16">
        <f t="shared" si="144"/>
        <v>6985707.7693938036</v>
      </c>
      <c r="G1314" s="16">
        <f t="shared" si="145"/>
        <v>-6685707.7693938026</v>
      </c>
    </row>
    <row r="1315" spans="1:7">
      <c r="A1315">
        <f t="shared" si="146"/>
        <v>1288</v>
      </c>
      <c r="B1315" s="16">
        <f t="shared" si="140"/>
        <v>1357.7804496119563</v>
      </c>
      <c r="C1315" s="16">
        <f t="shared" si="141"/>
        <v>-19853.435585276336</v>
      </c>
      <c r="D1315" s="16">
        <f t="shared" si="142"/>
        <v>-5258097.7663284894</v>
      </c>
      <c r="E1315" s="16">
        <f t="shared" si="143"/>
        <v>21211.216034888294</v>
      </c>
      <c r="F1315" s="16">
        <f t="shared" si="144"/>
        <v>7006918.9854286918</v>
      </c>
      <c r="G1315" s="16">
        <f t="shared" si="145"/>
        <v>-6706918.9854286909</v>
      </c>
    </row>
    <row r="1316" spans="1:7">
      <c r="A1316">
        <f t="shared" si="146"/>
        <v>1289</v>
      </c>
      <c r="B1316" s="16">
        <f t="shared" si="140"/>
        <v>1357.7804496119563</v>
      </c>
      <c r="C1316" s="16">
        <f t="shared" si="141"/>
        <v>-19916.423009459282</v>
      </c>
      <c r="D1316" s="16">
        <f t="shared" si="142"/>
        <v>-5278014.1893379483</v>
      </c>
      <c r="E1316" s="16">
        <f t="shared" si="143"/>
        <v>21274.203459071239</v>
      </c>
      <c r="F1316" s="16">
        <f t="shared" si="144"/>
        <v>7028193.1888877628</v>
      </c>
      <c r="G1316" s="16">
        <f t="shared" si="145"/>
        <v>-6728193.1888877619</v>
      </c>
    </row>
    <row r="1317" spans="1:7">
      <c r="A1317">
        <f t="shared" si="146"/>
        <v>1290</v>
      </c>
      <c r="B1317" s="16">
        <f t="shared" si="140"/>
        <v>1357.7804496119563</v>
      </c>
      <c r="C1317" s="16">
        <f t="shared" si="141"/>
        <v>-19979.597476930965</v>
      </c>
      <c r="D1317" s="16">
        <f t="shared" si="142"/>
        <v>-5297993.7868148796</v>
      </c>
      <c r="E1317" s="16">
        <f t="shared" si="143"/>
        <v>21337.377926542922</v>
      </c>
      <c r="F1317" s="16">
        <f t="shared" si="144"/>
        <v>7049530.5668143062</v>
      </c>
      <c r="G1317" s="16">
        <f t="shared" si="145"/>
        <v>-6749530.5668143053</v>
      </c>
    </row>
    <row r="1318" spans="1:7">
      <c r="A1318">
        <f t="shared" si="146"/>
        <v>1291</v>
      </c>
      <c r="B1318" s="16">
        <f t="shared" si="140"/>
        <v>1357.7804496119563</v>
      </c>
      <c r="C1318" s="16">
        <f t="shared" si="141"/>
        <v>-20042.959543122757</v>
      </c>
      <c r="D1318" s="16">
        <f t="shared" si="142"/>
        <v>-5318036.7463580025</v>
      </c>
      <c r="E1318" s="16">
        <f t="shared" si="143"/>
        <v>21400.739992734714</v>
      </c>
      <c r="F1318" s="16">
        <f t="shared" si="144"/>
        <v>7070931.3068070412</v>
      </c>
      <c r="G1318" s="16">
        <f t="shared" si="145"/>
        <v>-6770931.3068070402</v>
      </c>
    </row>
    <row r="1319" spans="1:7">
      <c r="A1319">
        <f t="shared" si="146"/>
        <v>1292</v>
      </c>
      <c r="B1319" s="16">
        <f t="shared" si="140"/>
        <v>1357.7804496119563</v>
      </c>
      <c r="C1319" s="16">
        <f t="shared" si="141"/>
        <v>-20106.509765115417</v>
      </c>
      <c r="D1319" s="16">
        <f t="shared" si="142"/>
        <v>-5338143.2561231181</v>
      </c>
      <c r="E1319" s="16">
        <f t="shared" si="143"/>
        <v>21464.290214727374</v>
      </c>
      <c r="F1319" s="16">
        <f t="shared" si="144"/>
        <v>7092395.5970217688</v>
      </c>
      <c r="G1319" s="16">
        <f t="shared" si="145"/>
        <v>-6792395.5970217679</v>
      </c>
    </row>
    <row r="1320" spans="1:7">
      <c r="A1320">
        <f t="shared" si="146"/>
        <v>1293</v>
      </c>
      <c r="B1320" s="16">
        <f t="shared" si="140"/>
        <v>1357.7804496119563</v>
      </c>
      <c r="C1320" s="16">
        <f t="shared" si="141"/>
        <v>-20170.248701643959</v>
      </c>
      <c r="D1320" s="16">
        <f t="shared" si="142"/>
        <v>-5358313.5048247622</v>
      </c>
      <c r="E1320" s="16">
        <f t="shared" si="143"/>
        <v>21528.029151255916</v>
      </c>
      <c r="F1320" s="16">
        <f t="shared" si="144"/>
        <v>7113923.626173025</v>
      </c>
      <c r="G1320" s="16">
        <f t="shared" si="145"/>
        <v>-6813923.6261730241</v>
      </c>
    </row>
    <row r="1321" spans="1:7">
      <c r="A1321">
        <f t="shared" si="146"/>
        <v>1294</v>
      </c>
      <c r="B1321" s="16">
        <f t="shared" si="140"/>
        <v>1357.7804496119563</v>
      </c>
      <c r="C1321" s="16">
        <f t="shared" si="141"/>
        <v>-20234.17691310259</v>
      </c>
      <c r="D1321" s="16">
        <f t="shared" si="142"/>
        <v>-5378547.6817378644</v>
      </c>
      <c r="E1321" s="16">
        <f t="shared" si="143"/>
        <v>21591.957362714547</v>
      </c>
      <c r="F1321" s="16">
        <f t="shared" si="144"/>
        <v>7135515.5835357392</v>
      </c>
      <c r="G1321" s="16">
        <f t="shared" si="145"/>
        <v>-6835515.5835357383</v>
      </c>
    </row>
    <row r="1322" spans="1:7">
      <c r="A1322">
        <f t="shared" si="146"/>
        <v>1295</v>
      </c>
      <c r="B1322" s="16">
        <f t="shared" si="140"/>
        <v>1357.7804496119563</v>
      </c>
      <c r="C1322" s="16">
        <f t="shared" si="141"/>
        <v>-20298.294961549618</v>
      </c>
      <c r="D1322" s="16">
        <f t="shared" si="142"/>
        <v>-5398845.9766994137</v>
      </c>
      <c r="E1322" s="16">
        <f t="shared" si="143"/>
        <v>21656.075411161575</v>
      </c>
      <c r="F1322" s="16">
        <f t="shared" si="144"/>
        <v>7157171.6589469006</v>
      </c>
      <c r="G1322" s="16">
        <f t="shared" si="145"/>
        <v>-6857171.6589468997</v>
      </c>
    </row>
    <row r="1323" spans="1:7">
      <c r="A1323">
        <f t="shared" si="146"/>
        <v>1296</v>
      </c>
      <c r="B1323" s="16">
        <f t="shared" si="140"/>
        <v>1357.7804496119563</v>
      </c>
      <c r="C1323" s="16">
        <f t="shared" si="141"/>
        <v>-20362.603410712418</v>
      </c>
      <c r="D1323" s="16">
        <f t="shared" si="142"/>
        <v>-5419208.5801101262</v>
      </c>
      <c r="E1323" s="16">
        <f t="shared" si="143"/>
        <v>21720.383860324375</v>
      </c>
      <c r="F1323" s="16">
        <f t="shared" si="144"/>
        <v>7178892.0428072251</v>
      </c>
      <c r="G1323" s="16">
        <f t="shared" si="145"/>
        <v>-6878892.0428072242</v>
      </c>
    </row>
    <row r="1324" spans="1:7">
      <c r="A1324">
        <f t="shared" si="146"/>
        <v>1297</v>
      </c>
      <c r="B1324" s="16">
        <f t="shared" si="140"/>
        <v>1357.7804496119563</v>
      </c>
      <c r="C1324" s="16">
        <f t="shared" si="141"/>
        <v>-20427.102825992351</v>
      </c>
      <c r="D1324" s="16">
        <f t="shared" si="142"/>
        <v>-5439635.6829361189</v>
      </c>
      <c r="E1324" s="16">
        <f t="shared" si="143"/>
        <v>21784.883275604308</v>
      </c>
      <c r="F1324" s="16">
        <f t="shared" si="144"/>
        <v>7200676.926082829</v>
      </c>
      <c r="G1324" s="16">
        <f t="shared" si="145"/>
        <v>-6900676.9260828281</v>
      </c>
    </row>
    <row r="1325" spans="1:7">
      <c r="A1325">
        <f t="shared" si="146"/>
        <v>1298</v>
      </c>
      <c r="B1325" s="16">
        <f t="shared" si="140"/>
        <v>1357.7804496119563</v>
      </c>
      <c r="C1325" s="16">
        <f t="shared" si="141"/>
        <v>-20491.793774469777</v>
      </c>
      <c r="D1325" s="16">
        <f t="shared" si="142"/>
        <v>-5460127.4767105887</v>
      </c>
      <c r="E1325" s="16">
        <f t="shared" si="143"/>
        <v>21849.574224081734</v>
      </c>
      <c r="F1325" s="16">
        <f t="shared" si="144"/>
        <v>7222526.5003069108</v>
      </c>
      <c r="G1325" s="16">
        <f t="shared" si="145"/>
        <v>-6922526.5003069099</v>
      </c>
    </row>
    <row r="1326" spans="1:7">
      <c r="A1326">
        <f t="shared" si="146"/>
        <v>1299</v>
      </c>
      <c r="B1326" s="16">
        <f t="shared" si="140"/>
        <v>1357.7804496119563</v>
      </c>
      <c r="C1326" s="16">
        <f t="shared" si="141"/>
        <v>-20556.676824909006</v>
      </c>
      <c r="D1326" s="16">
        <f t="shared" si="142"/>
        <v>-5480684.1535354974</v>
      </c>
      <c r="E1326" s="16">
        <f t="shared" si="143"/>
        <v>21914.457274520963</v>
      </c>
      <c r="F1326" s="16">
        <f t="shared" si="144"/>
        <v>7244440.9575814316</v>
      </c>
      <c r="G1326" s="16">
        <f t="shared" si="145"/>
        <v>-6944440.9575814307</v>
      </c>
    </row>
    <row r="1327" spans="1:7">
      <c r="A1327">
        <f t="shared" si="146"/>
        <v>1300</v>
      </c>
      <c r="B1327" s="16">
        <f t="shared" si="140"/>
        <v>1357.7804496119563</v>
      </c>
      <c r="C1327" s="16">
        <f t="shared" si="141"/>
        <v>-20621.752547763317</v>
      </c>
      <c r="D1327" s="16">
        <f t="shared" si="142"/>
        <v>-5501305.9060832607</v>
      </c>
      <c r="E1327" s="16">
        <f t="shared" si="143"/>
        <v>21979.532997375274</v>
      </c>
      <c r="F1327" s="16">
        <f t="shared" si="144"/>
        <v>7266420.490578807</v>
      </c>
      <c r="G1327" s="16">
        <f t="shared" si="145"/>
        <v>-6966420.490578806</v>
      </c>
    </row>
    <row r="1328" spans="1:7">
      <c r="A1328">
        <f t="shared" si="146"/>
        <v>1301</v>
      </c>
      <c r="B1328" s="16">
        <f t="shared" si="140"/>
        <v>1357.7804496119563</v>
      </c>
      <c r="C1328" s="16">
        <f t="shared" si="141"/>
        <v>-20687.021515179971</v>
      </c>
      <c r="D1328" s="16">
        <f t="shared" si="142"/>
        <v>-5521992.927598441</v>
      </c>
      <c r="E1328" s="16">
        <f t="shared" si="143"/>
        <v>22044.801964791928</v>
      </c>
      <c r="F1328" s="16">
        <f t="shared" si="144"/>
        <v>7288465.2925435985</v>
      </c>
      <c r="G1328" s="16">
        <f t="shared" si="145"/>
        <v>-6988465.2925435975</v>
      </c>
    </row>
    <row r="1329" spans="1:7">
      <c r="A1329">
        <f t="shared" si="146"/>
        <v>1302</v>
      </c>
      <c r="B1329" s="16">
        <f t="shared" si="140"/>
        <v>1357.7804496119563</v>
      </c>
      <c r="C1329" s="16">
        <f t="shared" si="141"/>
        <v>-20752.484301005243</v>
      </c>
      <c r="D1329" s="16">
        <f t="shared" si="142"/>
        <v>-5542745.4118994465</v>
      </c>
      <c r="E1329" s="16">
        <f t="shared" si="143"/>
        <v>22110.2647506172</v>
      </c>
      <c r="F1329" s="16">
        <f t="shared" si="144"/>
        <v>7310575.557294216</v>
      </c>
      <c r="G1329" s="16">
        <f t="shared" si="145"/>
        <v>-7010575.5572942151</v>
      </c>
    </row>
    <row r="1330" spans="1:7">
      <c r="A1330">
        <f t="shared" si="146"/>
        <v>1303</v>
      </c>
      <c r="B1330" s="16">
        <f t="shared" si="140"/>
        <v>1357.7804496119563</v>
      </c>
      <c r="C1330" s="16">
        <f t="shared" si="141"/>
        <v>-20818.141480789454</v>
      </c>
      <c r="D1330" s="16">
        <f t="shared" si="142"/>
        <v>-5563563.553380236</v>
      </c>
      <c r="E1330" s="16">
        <f t="shared" si="143"/>
        <v>22175.921930401411</v>
      </c>
      <c r="F1330" s="16">
        <f t="shared" si="144"/>
        <v>7332751.4792246176</v>
      </c>
      <c r="G1330" s="16">
        <f t="shared" si="145"/>
        <v>-7032751.4792246167</v>
      </c>
    </row>
    <row r="1331" spans="1:7">
      <c r="A1331">
        <f t="shared" si="146"/>
        <v>1304</v>
      </c>
      <c r="B1331" s="16">
        <f t="shared" si="140"/>
        <v>1357.7804496119563</v>
      </c>
      <c r="C1331" s="16">
        <f t="shared" si="141"/>
        <v>-20883.993631792047</v>
      </c>
      <c r="D1331" s="16">
        <f t="shared" si="142"/>
        <v>-5584447.5470120283</v>
      </c>
      <c r="E1331" s="16">
        <f t="shared" si="143"/>
        <v>22241.774081404004</v>
      </c>
      <c r="F1331" s="16">
        <f t="shared" si="144"/>
        <v>7354993.2533060219</v>
      </c>
      <c r="G1331" s="16">
        <f t="shared" si="145"/>
        <v>-7054993.253306021</v>
      </c>
    </row>
    <row r="1332" spans="1:7">
      <c r="A1332">
        <f t="shared" si="146"/>
        <v>1305</v>
      </c>
      <c r="B1332" s="16">
        <f t="shared" si="140"/>
        <v>1357.7804496119563</v>
      </c>
      <c r="C1332" s="16">
        <f t="shared" si="141"/>
        <v>-20950.041332986661</v>
      </c>
      <c r="D1332" s="16">
        <f t="shared" si="142"/>
        <v>-5605397.5883450145</v>
      </c>
      <c r="E1332" s="16">
        <f t="shared" si="143"/>
        <v>22307.821782598618</v>
      </c>
      <c r="F1332" s="16">
        <f t="shared" si="144"/>
        <v>7377301.0750886202</v>
      </c>
      <c r="G1332" s="16">
        <f t="shared" si="145"/>
        <v>-7077301.0750886193</v>
      </c>
    </row>
    <row r="1333" spans="1:7">
      <c r="A1333">
        <f t="shared" si="146"/>
        <v>1306</v>
      </c>
      <c r="B1333" s="16">
        <f t="shared" si="140"/>
        <v>1357.7804496119563</v>
      </c>
      <c r="C1333" s="16">
        <f t="shared" si="141"/>
        <v>-21016.285165066209</v>
      </c>
      <c r="D1333" s="16">
        <f t="shared" si="142"/>
        <v>-5626413.8735100804</v>
      </c>
      <c r="E1333" s="16">
        <f t="shared" si="143"/>
        <v>22374.065614678166</v>
      </c>
      <c r="F1333" s="16">
        <f t="shared" si="144"/>
        <v>7399675.1407032982</v>
      </c>
      <c r="G1333" s="16">
        <f t="shared" si="145"/>
        <v>-7099675.1407032972</v>
      </c>
    </row>
    <row r="1334" spans="1:7">
      <c r="A1334">
        <f t="shared" si="146"/>
        <v>1307</v>
      </c>
      <c r="B1334" s="16">
        <f t="shared" si="140"/>
        <v>1357.7804496119563</v>
      </c>
      <c r="C1334" s="16">
        <f t="shared" si="141"/>
        <v>-21082.725710447994</v>
      </c>
      <c r="D1334" s="16">
        <f t="shared" si="142"/>
        <v>-5647496.5992205283</v>
      </c>
      <c r="E1334" s="16">
        <f t="shared" si="143"/>
        <v>22440.506160059951</v>
      </c>
      <c r="F1334" s="16">
        <f t="shared" si="144"/>
        <v>7422115.6468633581</v>
      </c>
      <c r="G1334" s="16">
        <f t="shared" si="145"/>
        <v>-7122115.6468633572</v>
      </c>
    </row>
    <row r="1335" spans="1:7">
      <c r="A1335">
        <f t="shared" si="146"/>
        <v>1308</v>
      </c>
      <c r="B1335" s="16">
        <f t="shared" si="140"/>
        <v>1357.7804496119563</v>
      </c>
      <c r="C1335" s="16">
        <f t="shared" si="141"/>
        <v>-21149.363553278825</v>
      </c>
      <c r="D1335" s="16">
        <f t="shared" si="142"/>
        <v>-5668645.9627738073</v>
      </c>
      <c r="E1335" s="16">
        <f t="shared" si="143"/>
        <v>22507.144002890782</v>
      </c>
      <c r="F1335" s="16">
        <f t="shared" si="144"/>
        <v>7444622.7908662492</v>
      </c>
      <c r="G1335" s="16">
        <f t="shared" si="145"/>
        <v>-7144622.7908662483</v>
      </c>
    </row>
    <row r="1336" spans="1:7">
      <c r="A1336">
        <f t="shared" si="146"/>
        <v>1309</v>
      </c>
      <c r="B1336" s="16">
        <f t="shared" si="140"/>
        <v>1357.7804496119563</v>
      </c>
      <c r="C1336" s="16">
        <f t="shared" si="141"/>
        <v>-21216.199279440163</v>
      </c>
      <c r="D1336" s="16">
        <f t="shared" si="142"/>
        <v>-5689862.1620532479</v>
      </c>
      <c r="E1336" s="16">
        <f t="shared" si="143"/>
        <v>22573.97972905212</v>
      </c>
      <c r="F1336" s="16">
        <f t="shared" si="144"/>
        <v>7467196.7705953009</v>
      </c>
      <c r="G1336" s="16">
        <f t="shared" si="145"/>
        <v>-7167196.7705953</v>
      </c>
    </row>
    <row r="1337" spans="1:7">
      <c r="A1337">
        <f t="shared" si="146"/>
        <v>1310</v>
      </c>
      <c r="B1337" s="16">
        <f t="shared" si="140"/>
        <v>1357.7804496119563</v>
      </c>
      <c r="C1337" s="16">
        <f t="shared" si="141"/>
        <v>-21283.233476553254</v>
      </c>
      <c r="D1337" s="16">
        <f t="shared" si="142"/>
        <v>-5711145.395529801</v>
      </c>
      <c r="E1337" s="16">
        <f t="shared" si="143"/>
        <v>22641.013926165211</v>
      </c>
      <c r="F1337" s="16">
        <f t="shared" si="144"/>
        <v>7489837.7845214661</v>
      </c>
      <c r="G1337" s="16">
        <f t="shared" si="145"/>
        <v>-7189837.7845214652</v>
      </c>
    </row>
    <row r="1338" spans="1:7">
      <c r="A1338">
        <f t="shared" si="146"/>
        <v>1311</v>
      </c>
      <c r="B1338" s="16">
        <f t="shared" si="140"/>
        <v>1357.7804496119563</v>
      </c>
      <c r="C1338" s="16">
        <f t="shared" si="141"/>
        <v>-21350.466733984311</v>
      </c>
      <c r="D1338" s="16">
        <f t="shared" si="142"/>
        <v>-5732495.8622637857</v>
      </c>
      <c r="E1338" s="16">
        <f t="shared" si="143"/>
        <v>22708.247183596268</v>
      </c>
      <c r="F1338" s="16">
        <f t="shared" si="144"/>
        <v>7512546.0317050628</v>
      </c>
      <c r="G1338" s="16">
        <f t="shared" si="145"/>
        <v>-7212546.0317050619</v>
      </c>
    </row>
    <row r="1339" spans="1:7">
      <c r="A1339">
        <f t="shared" si="146"/>
        <v>1312</v>
      </c>
      <c r="B1339" s="16">
        <f t="shared" si="140"/>
        <v>1357.7804496119563</v>
      </c>
      <c r="C1339" s="16">
        <f t="shared" si="141"/>
        <v>-21417.899642849687</v>
      </c>
      <c r="D1339" s="16">
        <f t="shared" si="142"/>
        <v>-5753913.761906635</v>
      </c>
      <c r="E1339" s="16">
        <f t="shared" si="143"/>
        <v>22775.680092461644</v>
      </c>
      <c r="F1339" s="16">
        <f t="shared" si="144"/>
        <v>7535321.7117975242</v>
      </c>
      <c r="G1339" s="16">
        <f t="shared" si="145"/>
        <v>-7235321.7117975233</v>
      </c>
    </row>
    <row r="1340" spans="1:7">
      <c r="A1340">
        <f t="shared" si="146"/>
        <v>1313</v>
      </c>
      <c r="B1340" s="16">
        <f t="shared" si="140"/>
        <v>1357.7804496119563</v>
      </c>
      <c r="C1340" s="16">
        <f t="shared" si="141"/>
        <v>-21485.532796021074</v>
      </c>
      <c r="D1340" s="16">
        <f t="shared" si="142"/>
        <v>-5775399.2947026556</v>
      </c>
      <c r="E1340" s="16">
        <f t="shared" si="143"/>
        <v>22843.313245633031</v>
      </c>
      <c r="F1340" s="16">
        <f t="shared" si="144"/>
        <v>7558165.0250431569</v>
      </c>
      <c r="G1340" s="16">
        <f t="shared" si="145"/>
        <v>-7258165.025043156</v>
      </c>
    </row>
    <row r="1341" spans="1:7">
      <c r="A1341">
        <f t="shared" si="146"/>
        <v>1314</v>
      </c>
      <c r="B1341" s="16">
        <f t="shared" si="140"/>
        <v>1357.7804496119563</v>
      </c>
      <c r="C1341" s="16">
        <f t="shared" si="141"/>
        <v>-21553.366788130719</v>
      </c>
      <c r="D1341" s="16">
        <f t="shared" si="142"/>
        <v>-5796952.6614907868</v>
      </c>
      <c r="E1341" s="16">
        <f t="shared" si="143"/>
        <v>22911.147237742676</v>
      </c>
      <c r="F1341" s="16">
        <f t="shared" si="144"/>
        <v>7581076.1722808992</v>
      </c>
      <c r="G1341" s="16">
        <f t="shared" si="145"/>
        <v>-7281076.1722808983</v>
      </c>
    </row>
    <row r="1342" spans="1:7">
      <c r="A1342">
        <f t="shared" si="146"/>
        <v>1315</v>
      </c>
      <c r="B1342" s="16">
        <f t="shared" si="140"/>
        <v>1357.7804496119563</v>
      </c>
      <c r="C1342" s="16">
        <f t="shared" si="141"/>
        <v>-21621.402215576651</v>
      </c>
      <c r="D1342" s="16">
        <f t="shared" si="142"/>
        <v>-5818574.0637063636</v>
      </c>
      <c r="E1342" s="16">
        <f t="shared" si="143"/>
        <v>22979.182665188608</v>
      </c>
      <c r="F1342" s="16">
        <f t="shared" si="144"/>
        <v>7604055.354946088</v>
      </c>
      <c r="G1342" s="16">
        <f t="shared" si="145"/>
        <v>-7304055.3549460871</v>
      </c>
    </row>
    <row r="1343" spans="1:7">
      <c r="A1343">
        <f t="shared" si="146"/>
        <v>1316</v>
      </c>
      <c r="B1343" s="16">
        <f t="shared" si="140"/>
        <v>1357.7804496119563</v>
      </c>
      <c r="C1343" s="16">
        <f t="shared" si="141"/>
        <v>-21689.639676527924</v>
      </c>
      <c r="D1343" s="16">
        <f t="shared" si="142"/>
        <v>-5840263.7033828916</v>
      </c>
      <c r="E1343" s="16">
        <f t="shared" si="143"/>
        <v>23047.420126139881</v>
      </c>
      <c r="F1343" s="16">
        <f t="shared" si="144"/>
        <v>7627102.7750722282</v>
      </c>
      <c r="G1343" s="16">
        <f t="shared" si="145"/>
        <v>-7327102.7750722272</v>
      </c>
    </row>
    <row r="1344" spans="1:7">
      <c r="A1344">
        <f t="shared" si="146"/>
        <v>1317</v>
      </c>
      <c r="B1344" s="16">
        <f t="shared" si="140"/>
        <v>1357.7804496119563</v>
      </c>
      <c r="C1344" s="16">
        <f t="shared" si="141"/>
        <v>-21758.079770929868</v>
      </c>
      <c r="D1344" s="16">
        <f t="shared" si="142"/>
        <v>-5862021.7831538217</v>
      </c>
      <c r="E1344" s="16">
        <f t="shared" si="143"/>
        <v>23115.860220541825</v>
      </c>
      <c r="F1344" s="16">
        <f t="shared" si="144"/>
        <v>7650218.6352927703</v>
      </c>
      <c r="G1344" s="16">
        <f t="shared" si="145"/>
        <v>-7350218.6352927694</v>
      </c>
    </row>
    <row r="1345" spans="1:7">
      <c r="A1345">
        <f t="shared" si="146"/>
        <v>1318</v>
      </c>
      <c r="B1345" s="16">
        <f t="shared" si="140"/>
        <v>1357.7804496119563</v>
      </c>
      <c r="C1345" s="16">
        <f t="shared" si="141"/>
        <v>-21826.723100509378</v>
      </c>
      <c r="D1345" s="16">
        <f t="shared" si="142"/>
        <v>-5883848.5062543312</v>
      </c>
      <c r="E1345" s="16">
        <f t="shared" si="143"/>
        <v>23184.503550121335</v>
      </c>
      <c r="F1345" s="16">
        <f t="shared" si="144"/>
        <v>7673403.1388428919</v>
      </c>
      <c r="G1345" s="16">
        <f t="shared" si="145"/>
        <v>-7373403.138842891</v>
      </c>
    </row>
    <row r="1346" spans="1:7">
      <c r="A1346">
        <f t="shared" si="146"/>
        <v>1319</v>
      </c>
      <c r="B1346" s="16">
        <f t="shared" si="140"/>
        <v>1357.7804496119563</v>
      </c>
      <c r="C1346" s="16">
        <f t="shared" si="141"/>
        <v>-21895.570268780193</v>
      </c>
      <c r="D1346" s="16">
        <f t="shared" si="142"/>
        <v>-5905744.0765231112</v>
      </c>
      <c r="E1346" s="16">
        <f t="shared" si="143"/>
        <v>23253.35071839215</v>
      </c>
      <c r="F1346" s="16">
        <f t="shared" si="144"/>
        <v>7696656.489561284</v>
      </c>
      <c r="G1346" s="16">
        <f t="shared" si="145"/>
        <v>-7396656.489561283</v>
      </c>
    </row>
    <row r="1347" spans="1:7">
      <c r="A1347">
        <f t="shared" si="146"/>
        <v>1320</v>
      </c>
      <c r="B1347" s="16">
        <f t="shared" si="140"/>
        <v>1357.7804496119563</v>
      </c>
      <c r="C1347" s="16">
        <f t="shared" si="141"/>
        <v>-21964.621881048206</v>
      </c>
      <c r="D1347" s="16">
        <f t="shared" si="142"/>
        <v>-5927708.6984041594</v>
      </c>
      <c r="E1347" s="16">
        <f t="shared" si="143"/>
        <v>23322.402330660163</v>
      </c>
      <c r="F1347" s="16">
        <f t="shared" si="144"/>
        <v>7719978.8918919442</v>
      </c>
      <c r="G1347" s="16">
        <f t="shared" si="145"/>
        <v>-7419978.8918919433</v>
      </c>
    </row>
    <row r="1348" spans="1:7">
      <c r="A1348">
        <f t="shared" si="146"/>
        <v>1321</v>
      </c>
      <c r="B1348" s="16">
        <f t="shared" si="140"/>
        <v>1357.7804496119563</v>
      </c>
      <c r="C1348" s="16">
        <f t="shared" si="141"/>
        <v>-22033.878544416795</v>
      </c>
      <c r="D1348" s="16">
        <f t="shared" si="142"/>
        <v>-5949742.5769485766</v>
      </c>
      <c r="E1348" s="16">
        <f t="shared" si="143"/>
        <v>23391.658994028752</v>
      </c>
      <c r="F1348" s="16">
        <f t="shared" si="144"/>
        <v>7743370.5508859726</v>
      </c>
      <c r="G1348" s="16">
        <f t="shared" si="145"/>
        <v>-7443370.5508859716</v>
      </c>
    </row>
    <row r="1349" spans="1:7">
      <c r="A1349">
        <f t="shared" si="146"/>
        <v>1322</v>
      </c>
      <c r="B1349" s="16">
        <f t="shared" si="140"/>
        <v>1357.7804496119563</v>
      </c>
      <c r="C1349" s="16">
        <f t="shared" si="141"/>
        <v>-22103.34086779214</v>
      </c>
      <c r="D1349" s="16">
        <f t="shared" si="142"/>
        <v>-5971845.9178163689</v>
      </c>
      <c r="E1349" s="16">
        <f t="shared" si="143"/>
        <v>23461.121317404097</v>
      </c>
      <c r="F1349" s="16">
        <f t="shared" si="144"/>
        <v>7766831.6722033769</v>
      </c>
      <c r="G1349" s="16">
        <f t="shared" si="145"/>
        <v>-7466831.672203376</v>
      </c>
    </row>
    <row r="1350" spans="1:7">
      <c r="A1350">
        <f t="shared" si="146"/>
        <v>1323</v>
      </c>
      <c r="B1350" s="16">
        <f t="shared" si="140"/>
        <v>1357.7804496119563</v>
      </c>
      <c r="C1350" s="16">
        <f t="shared" si="141"/>
        <v>-22173.0094618886</v>
      </c>
      <c r="D1350" s="16">
        <f t="shared" si="142"/>
        <v>-5994018.9272782579</v>
      </c>
      <c r="E1350" s="16">
        <f t="shared" si="143"/>
        <v>23530.789911500557</v>
      </c>
      <c r="F1350" s="16">
        <f t="shared" si="144"/>
        <v>7790362.4621148771</v>
      </c>
      <c r="G1350" s="16">
        <f t="shared" si="145"/>
        <v>-7490362.4621148761</v>
      </c>
    </row>
    <row r="1351" spans="1:7">
      <c r="A1351">
        <f t="shared" si="146"/>
        <v>1324</v>
      </c>
      <c r="B1351" s="16">
        <f t="shared" si="140"/>
        <v>1357.7804496119563</v>
      </c>
      <c r="C1351" s="16">
        <f t="shared" si="141"/>
        <v>-22242.88493923406</v>
      </c>
      <c r="D1351" s="16">
        <f t="shared" si="142"/>
        <v>-6016261.8122174917</v>
      </c>
      <c r="E1351" s="16">
        <f t="shared" si="143"/>
        <v>23600.665388846017</v>
      </c>
      <c r="F1351" s="16">
        <f t="shared" si="144"/>
        <v>7813963.1275037229</v>
      </c>
      <c r="G1351" s="16">
        <f t="shared" si="145"/>
        <v>-7513963.127503722</v>
      </c>
    </row>
    <row r="1352" spans="1:7">
      <c r="A1352">
        <f t="shared" si="146"/>
        <v>1325</v>
      </c>
      <c r="B1352" s="16">
        <f t="shared" si="140"/>
        <v>1357.7804496119563</v>
      </c>
      <c r="C1352" s="16">
        <f t="shared" si="141"/>
        <v>-22312.967914175333</v>
      </c>
      <c r="D1352" s="16">
        <f t="shared" si="142"/>
        <v>-6038574.7801316669</v>
      </c>
      <c r="E1352" s="16">
        <f t="shared" si="143"/>
        <v>23670.74836378729</v>
      </c>
      <c r="F1352" s="16">
        <f t="shared" si="144"/>
        <v>7837633.8758675102</v>
      </c>
      <c r="G1352" s="16">
        <f t="shared" si="145"/>
        <v>-7537633.8758675093</v>
      </c>
    </row>
    <row r="1353" spans="1:7">
      <c r="A1353">
        <f t="shared" si="146"/>
        <v>1326</v>
      </c>
      <c r="B1353" s="16">
        <f t="shared" si="140"/>
        <v>1357.7804496119563</v>
      </c>
      <c r="C1353" s="16">
        <f t="shared" si="141"/>
        <v>-22383.259002883562</v>
      </c>
      <c r="D1353" s="16">
        <f t="shared" si="142"/>
        <v>-6060958.0391345508</v>
      </c>
      <c r="E1353" s="16">
        <f t="shared" si="143"/>
        <v>23741.039452495519</v>
      </c>
      <c r="F1353" s="16">
        <f t="shared" si="144"/>
        <v>7861374.9153200053</v>
      </c>
      <c r="G1353" s="16">
        <f t="shared" si="145"/>
        <v>-7561374.9153200053</v>
      </c>
    </row>
    <row r="1354" spans="1:7">
      <c r="A1354">
        <f t="shared" si="146"/>
        <v>1327</v>
      </c>
      <c r="B1354" s="16">
        <f t="shared" si="140"/>
        <v>1357.7804496119563</v>
      </c>
      <c r="C1354" s="16">
        <f t="shared" si="141"/>
        <v>-22453.758823359618</v>
      </c>
      <c r="D1354" s="16">
        <f t="shared" si="142"/>
        <v>-6083411.7979579102</v>
      </c>
      <c r="E1354" s="16">
        <f t="shared" si="143"/>
        <v>23811.539272971575</v>
      </c>
      <c r="F1354" s="16">
        <f t="shared" si="144"/>
        <v>7885186.4545929767</v>
      </c>
      <c r="G1354" s="16">
        <f t="shared" si="145"/>
        <v>-7585186.4545929767</v>
      </c>
    </row>
    <row r="1355" spans="1:7">
      <c r="A1355">
        <f t="shared" si="146"/>
        <v>1328</v>
      </c>
      <c r="B1355" s="16">
        <f t="shared" si="140"/>
        <v>1357.7804496119563</v>
      </c>
      <c r="C1355" s="16">
        <f t="shared" si="141"/>
        <v>-22524.467995439551</v>
      </c>
      <c r="D1355" s="16">
        <f t="shared" si="142"/>
        <v>-6105936.2659533499</v>
      </c>
      <c r="E1355" s="16">
        <f t="shared" si="143"/>
        <v>23882.248445051508</v>
      </c>
      <c r="F1355" s="16">
        <f t="shared" si="144"/>
        <v>7909068.7030380284</v>
      </c>
      <c r="G1355" s="16">
        <f t="shared" si="145"/>
        <v>-7609068.7030380284</v>
      </c>
    </row>
    <row r="1356" spans="1:7">
      <c r="A1356">
        <f t="shared" si="146"/>
        <v>1329</v>
      </c>
      <c r="B1356" s="16">
        <f t="shared" si="140"/>
        <v>1357.7804496119563</v>
      </c>
      <c r="C1356" s="16">
        <f t="shared" si="141"/>
        <v>-22595.387140800041</v>
      </c>
      <c r="D1356" s="16">
        <f t="shared" si="142"/>
        <v>-6128531.6530941501</v>
      </c>
      <c r="E1356" s="16">
        <f t="shared" si="143"/>
        <v>23953.167590411998</v>
      </c>
      <c r="F1356" s="16">
        <f t="shared" si="144"/>
        <v>7933021.8706284408</v>
      </c>
      <c r="G1356" s="16">
        <f t="shared" si="145"/>
        <v>-7633021.8706284408</v>
      </c>
    </row>
    <row r="1357" spans="1:7">
      <c r="A1357">
        <f t="shared" si="146"/>
        <v>1330</v>
      </c>
      <c r="B1357" s="16">
        <f t="shared" si="140"/>
        <v>1357.7804496119563</v>
      </c>
      <c r="C1357" s="16">
        <f t="shared" si="141"/>
        <v>-22666.516882963853</v>
      </c>
      <c r="D1357" s="16">
        <f t="shared" si="142"/>
        <v>-6151198.1699771136</v>
      </c>
      <c r="E1357" s="16">
        <f t="shared" si="143"/>
        <v>24024.29733257581</v>
      </c>
      <c r="F1357" s="16">
        <f t="shared" si="144"/>
        <v>7957046.1679610163</v>
      </c>
      <c r="G1357" s="16">
        <f t="shared" si="145"/>
        <v>-7657046.1679610163</v>
      </c>
    </row>
    <row r="1358" spans="1:7">
      <c r="A1358">
        <f t="shared" si="146"/>
        <v>1331</v>
      </c>
      <c r="B1358" s="16">
        <f t="shared" si="140"/>
        <v>1357.7804496119563</v>
      </c>
      <c r="C1358" s="16">
        <f t="shared" si="141"/>
        <v>-22737.857847305324</v>
      </c>
      <c r="D1358" s="16">
        <f t="shared" si="142"/>
        <v>-6173936.0278244186</v>
      </c>
      <c r="E1358" s="16">
        <f t="shared" si="143"/>
        <v>24095.638296917281</v>
      </c>
      <c r="F1358" s="16">
        <f t="shared" si="144"/>
        <v>7981141.8062579334</v>
      </c>
      <c r="G1358" s="16">
        <f t="shared" si="145"/>
        <v>-7681141.8062579334</v>
      </c>
    </row>
    <row r="1359" spans="1:7">
      <c r="A1359">
        <f t="shared" si="146"/>
        <v>1332</v>
      </c>
      <c r="B1359" s="16">
        <f t="shared" si="140"/>
        <v>1357.7804496119563</v>
      </c>
      <c r="C1359" s="16">
        <f t="shared" si="141"/>
        <v>-22809.410661055863</v>
      </c>
      <c r="D1359" s="16">
        <f t="shared" si="142"/>
        <v>-6196745.4384854743</v>
      </c>
      <c r="E1359" s="16">
        <f t="shared" si="143"/>
        <v>24167.19111066782</v>
      </c>
      <c r="F1359" s="16">
        <f t="shared" si="144"/>
        <v>8005308.9973686012</v>
      </c>
      <c r="G1359" s="16">
        <f t="shared" si="145"/>
        <v>-7705308.9973686012</v>
      </c>
    </row>
    <row r="1360" spans="1:7">
      <c r="A1360">
        <f t="shared" si="146"/>
        <v>1333</v>
      </c>
      <c r="B1360" s="16">
        <f t="shared" si="140"/>
        <v>1357.7804496119563</v>
      </c>
      <c r="C1360" s="16">
        <f t="shared" si="141"/>
        <v>-22881.175953309463</v>
      </c>
      <c r="D1360" s="16">
        <f t="shared" si="142"/>
        <v>-6219626.6144387834</v>
      </c>
      <c r="E1360" s="16">
        <f t="shared" si="143"/>
        <v>24238.95640292142</v>
      </c>
      <c r="F1360" s="16">
        <f t="shared" si="144"/>
        <v>8029547.9537715223</v>
      </c>
      <c r="G1360" s="16">
        <f t="shared" si="145"/>
        <v>-7729547.9537715223</v>
      </c>
    </row>
    <row r="1361" spans="1:7">
      <c r="A1361">
        <f t="shared" si="146"/>
        <v>1334</v>
      </c>
      <c r="B1361" s="16">
        <f t="shared" si="140"/>
        <v>1357.7804496119563</v>
      </c>
      <c r="C1361" s="16">
        <f t="shared" si="141"/>
        <v>-22953.154355028229</v>
      </c>
      <c r="D1361" s="16">
        <f t="shared" si="142"/>
        <v>-6242579.768793812</v>
      </c>
      <c r="E1361" s="16">
        <f t="shared" si="143"/>
        <v>24310.934804640186</v>
      </c>
      <c r="F1361" s="16">
        <f t="shared" si="144"/>
        <v>8053858.888576162</v>
      </c>
      <c r="G1361" s="16">
        <f t="shared" si="145"/>
        <v>-7753858.888576162</v>
      </c>
    </row>
    <row r="1362" spans="1:7">
      <c r="A1362">
        <f t="shared" si="146"/>
        <v>1335</v>
      </c>
      <c r="B1362" s="16">
        <f t="shared" si="140"/>
        <v>1357.7804496119563</v>
      </c>
      <c r="C1362" s="16">
        <f t="shared" si="141"/>
        <v>-23025.346499047937</v>
      </c>
      <c r="D1362" s="16">
        <f t="shared" si="142"/>
        <v>-6265605.1152928602</v>
      </c>
      <c r="E1362" s="16">
        <f t="shared" si="143"/>
        <v>24383.126948659894</v>
      </c>
      <c r="F1362" s="16">
        <f t="shared" si="144"/>
        <v>8078242.0155248223</v>
      </c>
      <c r="G1362" s="16">
        <f t="shared" si="145"/>
        <v>-7778242.0155248223</v>
      </c>
    </row>
    <row r="1363" spans="1:7">
      <c r="A1363">
        <f t="shared" si="146"/>
        <v>1336</v>
      </c>
      <c r="B1363" s="16">
        <f t="shared" si="140"/>
        <v>1357.7804496119563</v>
      </c>
      <c r="C1363" s="16">
        <f t="shared" si="141"/>
        <v>-23097.753020083594</v>
      </c>
      <c r="D1363" s="16">
        <f t="shared" si="142"/>
        <v>-6288702.8683129437</v>
      </c>
      <c r="E1363" s="16">
        <f t="shared" si="143"/>
        <v>24455.533469695551</v>
      </c>
      <c r="F1363" s="16">
        <f t="shared" si="144"/>
        <v>8102697.5489945179</v>
      </c>
      <c r="G1363" s="16">
        <f t="shared" si="145"/>
        <v>-7802697.5489945179</v>
      </c>
    </row>
    <row r="1364" spans="1:7">
      <c r="A1364">
        <f t="shared" si="146"/>
        <v>1337</v>
      </c>
      <c r="B1364" s="16">
        <f t="shared" si="140"/>
        <v>1357.7804496119563</v>
      </c>
      <c r="C1364" s="16">
        <f t="shared" si="141"/>
        <v>-23170.374554734994</v>
      </c>
      <c r="D1364" s="16">
        <f t="shared" si="142"/>
        <v>-6311873.2428676784</v>
      </c>
      <c r="E1364" s="16">
        <f t="shared" si="143"/>
        <v>24528.155004346951</v>
      </c>
      <c r="F1364" s="16">
        <f t="shared" si="144"/>
        <v>8127225.7039988646</v>
      </c>
      <c r="G1364" s="16">
        <f t="shared" si="145"/>
        <v>-7827225.7039988646</v>
      </c>
    </row>
    <row r="1365" spans="1:7">
      <c r="A1365">
        <f t="shared" si="146"/>
        <v>1338</v>
      </c>
      <c r="B1365" s="16">
        <f t="shared" si="140"/>
        <v>1357.7804496119563</v>
      </c>
      <c r="C1365" s="16">
        <f t="shared" si="141"/>
        <v>-23243.211741492352</v>
      </c>
      <c r="D1365" s="16">
        <f t="shared" si="142"/>
        <v>-6335116.4546091706</v>
      </c>
      <c r="E1365" s="16">
        <f t="shared" si="143"/>
        <v>24600.992191104309</v>
      </c>
      <c r="F1365" s="16">
        <f t="shared" si="144"/>
        <v>8151826.6961899688</v>
      </c>
      <c r="G1365" s="16">
        <f t="shared" si="145"/>
        <v>-7851826.6961899688</v>
      </c>
    </row>
    <row r="1366" spans="1:7">
      <c r="A1366">
        <f t="shared" si="146"/>
        <v>1339</v>
      </c>
      <c r="B1366" s="16">
        <f t="shared" si="140"/>
        <v>1357.7804496119563</v>
      </c>
      <c r="C1366" s="16">
        <f t="shared" si="141"/>
        <v>-23316.265220741905</v>
      </c>
      <c r="D1366" s="16">
        <f t="shared" si="142"/>
        <v>-6358432.7198299123</v>
      </c>
      <c r="E1366" s="16">
        <f t="shared" si="143"/>
        <v>24674.045670353862</v>
      </c>
      <c r="F1366" s="16">
        <f t="shared" si="144"/>
        <v>8176500.7418603227</v>
      </c>
      <c r="G1366" s="16">
        <f t="shared" si="145"/>
        <v>-7876500.7418603227</v>
      </c>
    </row>
    <row r="1367" spans="1:7">
      <c r="A1367">
        <f t="shared" si="146"/>
        <v>1340</v>
      </c>
      <c r="B1367" s="16">
        <f t="shared" si="140"/>
        <v>1357.7804496119563</v>
      </c>
      <c r="C1367" s="16">
        <f t="shared" si="141"/>
        <v>-23389.535634771524</v>
      </c>
      <c r="D1367" s="16">
        <f t="shared" si="142"/>
        <v>-6381822.2554646842</v>
      </c>
      <c r="E1367" s="16">
        <f t="shared" si="143"/>
        <v>24747.316084383481</v>
      </c>
      <c r="F1367" s="16">
        <f t="shared" si="144"/>
        <v>8201248.0579447057</v>
      </c>
      <c r="G1367" s="16">
        <f t="shared" si="145"/>
        <v>-7901248.0579447057</v>
      </c>
    </row>
    <row r="1368" spans="1:7">
      <c r="A1368">
        <f t="shared" si="146"/>
        <v>1341</v>
      </c>
      <c r="B1368" s="16">
        <f t="shared" si="140"/>
        <v>1357.7804496119563</v>
      </c>
      <c r="C1368" s="16">
        <f t="shared" si="141"/>
        <v>-23463.023627776387</v>
      </c>
      <c r="D1368" s="16">
        <f t="shared" si="142"/>
        <v>-6405285.2790924609</v>
      </c>
      <c r="E1368" s="16">
        <f t="shared" si="143"/>
        <v>24820.804077388344</v>
      </c>
      <c r="F1368" s="16">
        <f t="shared" si="144"/>
        <v>8226068.8620220944</v>
      </c>
      <c r="G1368" s="16">
        <f t="shared" si="145"/>
        <v>-7926068.8620220944</v>
      </c>
    </row>
    <row r="1369" spans="1:7">
      <c r="A1369">
        <f t="shared" si="146"/>
        <v>1342</v>
      </c>
      <c r="B1369" s="16">
        <f t="shared" si="140"/>
        <v>1357.7804496119563</v>
      </c>
      <c r="C1369" s="16">
        <f t="shared" si="141"/>
        <v>-23536.729845864633</v>
      </c>
      <c r="D1369" s="16">
        <f t="shared" si="142"/>
        <v>-6428822.0089383256</v>
      </c>
      <c r="E1369" s="16">
        <f t="shared" si="143"/>
        <v>24894.51029547659</v>
      </c>
      <c r="F1369" s="16">
        <f t="shared" si="144"/>
        <v>8250963.3723175712</v>
      </c>
      <c r="G1369" s="16">
        <f t="shared" si="145"/>
        <v>-7950963.3723175712</v>
      </c>
    </row>
    <row r="1370" spans="1:7">
      <c r="A1370">
        <f t="shared" si="146"/>
        <v>1343</v>
      </c>
      <c r="B1370" s="16">
        <f t="shared" si="140"/>
        <v>1357.7804496119563</v>
      </c>
      <c r="C1370" s="16">
        <f t="shared" si="141"/>
        <v>-23610.654937063024</v>
      </c>
      <c r="D1370" s="16">
        <f t="shared" si="142"/>
        <v>-6452432.6638753889</v>
      </c>
      <c r="E1370" s="16">
        <f t="shared" si="143"/>
        <v>24968.435386674981</v>
      </c>
      <c r="F1370" s="16">
        <f t="shared" si="144"/>
        <v>8275931.8077042466</v>
      </c>
      <c r="G1370" s="16">
        <f t="shared" si="145"/>
        <v>-7975931.8077042466</v>
      </c>
    </row>
    <row r="1371" spans="1:7">
      <c r="A1371">
        <f t="shared" si="146"/>
        <v>1344</v>
      </c>
      <c r="B1371" s="16">
        <f t="shared" si="140"/>
        <v>1357.7804496119563</v>
      </c>
      <c r="C1371" s="16">
        <f t="shared" si="141"/>
        <v>-23684.799551322682</v>
      </c>
      <c r="D1371" s="16">
        <f t="shared" si="142"/>
        <v>-6476117.463426712</v>
      </c>
      <c r="E1371" s="16">
        <f t="shared" si="143"/>
        <v>25042.580000934639</v>
      </c>
      <c r="F1371" s="16">
        <f t="shared" si="144"/>
        <v>8300974.3877051808</v>
      </c>
      <c r="G1371" s="16">
        <f t="shared" si="145"/>
        <v>-8000974.3877051808</v>
      </c>
    </row>
    <row r="1372" spans="1:7">
      <c r="A1372">
        <f t="shared" si="146"/>
        <v>1345</v>
      </c>
      <c r="B1372" s="16">
        <f t="shared" si="140"/>
        <v>1357.7804496119563</v>
      </c>
      <c r="C1372" s="16">
        <f t="shared" si="141"/>
        <v>-23759.164340524763</v>
      </c>
      <c r="D1372" s="16">
        <f t="shared" si="142"/>
        <v>-6499876.6277672369</v>
      </c>
      <c r="E1372" s="16">
        <f t="shared" si="143"/>
        <v>25116.94479013672</v>
      </c>
      <c r="F1372" s="16">
        <f t="shared" si="144"/>
        <v>8326091.3324953178</v>
      </c>
      <c r="G1372" s="16">
        <f t="shared" si="145"/>
        <v>-8026091.3324953178</v>
      </c>
    </row>
    <row r="1373" spans="1:7">
      <c r="A1373">
        <f t="shared" si="146"/>
        <v>1346</v>
      </c>
      <c r="B1373" s="16">
        <f t="shared" ref="B1373:B1436" si="147">$C$24</f>
        <v>1357.7804496119563</v>
      </c>
      <c r="C1373" s="16">
        <f t="shared" ref="C1373:C1436" si="148">$C$21*G1372</f>
        <v>-23833.749958486216</v>
      </c>
      <c r="D1373" s="16">
        <f t="shared" ref="D1373:D1436" si="149">D1372+C1373</f>
        <v>-6523710.3777257232</v>
      </c>
      <c r="E1373" s="16">
        <f t="shared" ref="E1373:E1436" si="150">B1373-C1373</f>
        <v>25191.530408098173</v>
      </c>
      <c r="F1373" s="16">
        <f t="shared" ref="F1373:F1436" si="151">F1372+E1373</f>
        <v>8351282.8629034162</v>
      </c>
      <c r="G1373" s="16">
        <f t="shared" ref="G1373:G1436" si="152">G1372-E1373</f>
        <v>-8051282.8629034162</v>
      </c>
    </row>
    <row r="1374" spans="1:7">
      <c r="A1374">
        <f t="shared" ref="A1374:A1437" si="153">A1373+1</f>
        <v>1347</v>
      </c>
      <c r="B1374" s="16">
        <f t="shared" si="147"/>
        <v>1357.7804496119563</v>
      </c>
      <c r="C1374" s="16">
        <f t="shared" si="148"/>
        <v>-23908.557060965519</v>
      </c>
      <c r="D1374" s="16">
        <f t="shared" si="149"/>
        <v>-6547618.9347866885</v>
      </c>
      <c r="E1374" s="16">
        <f t="shared" si="150"/>
        <v>25266.337510577476</v>
      </c>
      <c r="F1374" s="16">
        <f t="shared" si="151"/>
        <v>8376549.2004139936</v>
      </c>
      <c r="G1374" s="16">
        <f t="shared" si="152"/>
        <v>-8076549.2004139936</v>
      </c>
    </row>
    <row r="1375" spans="1:7">
      <c r="A1375">
        <f t="shared" si="153"/>
        <v>1348</v>
      </c>
      <c r="B1375" s="16">
        <f t="shared" si="147"/>
        <v>1357.7804496119563</v>
      </c>
      <c r="C1375" s="16">
        <f t="shared" si="148"/>
        <v>-23983.586305668443</v>
      </c>
      <c r="D1375" s="16">
        <f t="shared" si="149"/>
        <v>-6571602.5210923571</v>
      </c>
      <c r="E1375" s="16">
        <f t="shared" si="150"/>
        <v>25341.3667552804</v>
      </c>
      <c r="F1375" s="16">
        <f t="shared" si="151"/>
        <v>8401890.5671692733</v>
      </c>
      <c r="G1375" s="16">
        <f t="shared" si="152"/>
        <v>-8101890.5671692742</v>
      </c>
    </row>
    <row r="1376" spans="1:7">
      <c r="A1376">
        <f t="shared" si="153"/>
        <v>1349</v>
      </c>
      <c r="B1376" s="16">
        <f t="shared" si="147"/>
        <v>1357.7804496119563</v>
      </c>
      <c r="C1376" s="16">
        <f t="shared" si="148"/>
        <v>-24058.83835225385</v>
      </c>
      <c r="D1376" s="16">
        <f t="shared" si="149"/>
        <v>-6595661.3594446108</v>
      </c>
      <c r="E1376" s="16">
        <f t="shared" si="150"/>
        <v>25416.618801865807</v>
      </c>
      <c r="F1376" s="16">
        <f t="shared" si="151"/>
        <v>8427307.185971139</v>
      </c>
      <c r="G1376" s="16">
        <f t="shared" si="152"/>
        <v>-8127307.1859711399</v>
      </c>
    </row>
    <row r="1377" spans="1:7">
      <c r="A1377">
        <f t="shared" si="153"/>
        <v>1350</v>
      </c>
      <c r="B1377" s="16">
        <f t="shared" si="147"/>
        <v>1357.7804496119563</v>
      </c>
      <c r="C1377" s="16">
        <f t="shared" si="148"/>
        <v>-24134.313862339466</v>
      </c>
      <c r="D1377" s="16">
        <f t="shared" si="149"/>
        <v>-6619795.6733069504</v>
      </c>
      <c r="E1377" s="16">
        <f t="shared" si="150"/>
        <v>25492.094311951423</v>
      </c>
      <c r="F1377" s="16">
        <f t="shared" si="151"/>
        <v>8452799.2802830897</v>
      </c>
      <c r="G1377" s="16">
        <f t="shared" si="152"/>
        <v>-8152799.2802830916</v>
      </c>
    </row>
    <row r="1378" spans="1:7">
      <c r="A1378">
        <f t="shared" si="153"/>
        <v>1351</v>
      </c>
      <c r="B1378" s="16">
        <f t="shared" si="147"/>
        <v>1357.7804496119563</v>
      </c>
      <c r="C1378" s="16">
        <f t="shared" si="148"/>
        <v>-24210.013499507724</v>
      </c>
      <c r="D1378" s="16">
        <f t="shared" si="149"/>
        <v>-6644005.686806458</v>
      </c>
      <c r="E1378" s="16">
        <f t="shared" si="150"/>
        <v>25567.793949119681</v>
      </c>
      <c r="F1378" s="16">
        <f t="shared" si="151"/>
        <v>8478367.0742322095</v>
      </c>
      <c r="G1378" s="16">
        <f t="shared" si="152"/>
        <v>-8178367.0742322113</v>
      </c>
    </row>
    <row r="1379" spans="1:7">
      <c r="A1379">
        <f t="shared" si="153"/>
        <v>1352</v>
      </c>
      <c r="B1379" s="16">
        <f t="shared" si="147"/>
        <v>1357.7804496119563</v>
      </c>
      <c r="C1379" s="16">
        <f t="shared" si="148"/>
        <v>-24285.937929311585</v>
      </c>
      <c r="D1379" s="16">
        <f t="shared" si="149"/>
        <v>-6668291.6247357698</v>
      </c>
      <c r="E1379" s="16">
        <f t="shared" si="150"/>
        <v>25643.718378923542</v>
      </c>
      <c r="F1379" s="16">
        <f t="shared" si="151"/>
        <v>8504010.7926111333</v>
      </c>
      <c r="G1379" s="16">
        <f t="shared" si="152"/>
        <v>-8204010.7926111352</v>
      </c>
    </row>
    <row r="1380" spans="1:7">
      <c r="A1380">
        <f t="shared" si="153"/>
        <v>1353</v>
      </c>
      <c r="B1380" s="16">
        <f t="shared" si="147"/>
        <v>1357.7804496119563</v>
      </c>
      <c r="C1380" s="16">
        <f t="shared" si="148"/>
        <v>-24362.08781928039</v>
      </c>
      <c r="D1380" s="16">
        <f t="shared" si="149"/>
        <v>-6692653.7125550499</v>
      </c>
      <c r="E1380" s="16">
        <f t="shared" si="150"/>
        <v>25719.868268892347</v>
      </c>
      <c r="F1380" s="16">
        <f t="shared" si="151"/>
        <v>8529730.6608800255</v>
      </c>
      <c r="G1380" s="16">
        <f t="shared" si="152"/>
        <v>-8229730.6608800273</v>
      </c>
    </row>
    <row r="1381" spans="1:7">
      <c r="A1381">
        <f t="shared" si="153"/>
        <v>1354</v>
      </c>
      <c r="B1381" s="16">
        <f t="shared" si="147"/>
        <v>1357.7804496119563</v>
      </c>
      <c r="C1381" s="16">
        <f t="shared" si="148"/>
        <v>-24438.463838925734</v>
      </c>
      <c r="D1381" s="16">
        <f t="shared" si="149"/>
        <v>-6717092.1763939755</v>
      </c>
      <c r="E1381" s="16">
        <f t="shared" si="150"/>
        <v>25796.244288537691</v>
      </c>
      <c r="F1381" s="16">
        <f t="shared" si="151"/>
        <v>8555526.9051685631</v>
      </c>
      <c r="G1381" s="16">
        <f t="shared" si="152"/>
        <v>-8255526.905168565</v>
      </c>
    </row>
    <row r="1382" spans="1:7">
      <c r="A1382">
        <f t="shared" si="153"/>
        <v>1355</v>
      </c>
      <c r="B1382" s="16">
        <f t="shared" si="147"/>
        <v>1357.7804496119563</v>
      </c>
      <c r="C1382" s="16">
        <f t="shared" si="148"/>
        <v>-24515.066659747346</v>
      </c>
      <c r="D1382" s="16">
        <f t="shared" si="149"/>
        <v>-6741607.2430537231</v>
      </c>
      <c r="E1382" s="16">
        <f t="shared" si="150"/>
        <v>25872.847109359303</v>
      </c>
      <c r="F1382" s="16">
        <f t="shared" si="151"/>
        <v>8581399.7522779219</v>
      </c>
      <c r="G1382" s="16">
        <f t="shared" si="152"/>
        <v>-8281399.7522779247</v>
      </c>
    </row>
    <row r="1383" spans="1:7">
      <c r="A1383">
        <f t="shared" si="153"/>
        <v>1356</v>
      </c>
      <c r="B1383" s="16">
        <f t="shared" si="147"/>
        <v>1357.7804496119563</v>
      </c>
      <c r="C1383" s="16">
        <f t="shared" si="148"/>
        <v>-24591.896955239001</v>
      </c>
      <c r="D1383" s="16">
        <f t="shared" si="149"/>
        <v>-6766199.1400089618</v>
      </c>
      <c r="E1383" s="16">
        <f t="shared" si="150"/>
        <v>25949.677404850958</v>
      </c>
      <c r="F1383" s="16">
        <f t="shared" si="151"/>
        <v>8607349.4296827726</v>
      </c>
      <c r="G1383" s="16">
        <f t="shared" si="152"/>
        <v>-8307349.4296827754</v>
      </c>
    </row>
    <row r="1384" spans="1:7">
      <c r="A1384">
        <f t="shared" si="153"/>
        <v>1357</v>
      </c>
      <c r="B1384" s="16">
        <f t="shared" si="147"/>
        <v>1357.7804496119563</v>
      </c>
      <c r="C1384" s="16">
        <f t="shared" si="148"/>
        <v>-24668.955400894429</v>
      </c>
      <c r="D1384" s="16">
        <f t="shared" si="149"/>
        <v>-6790868.0954098562</v>
      </c>
      <c r="E1384" s="16">
        <f t="shared" si="150"/>
        <v>26026.735850506386</v>
      </c>
      <c r="F1384" s="16">
        <f t="shared" si="151"/>
        <v>8633376.1655332781</v>
      </c>
      <c r="G1384" s="16">
        <f t="shared" si="152"/>
        <v>-8333376.1655332819</v>
      </c>
    </row>
    <row r="1385" spans="1:7">
      <c r="A1385">
        <f t="shared" si="153"/>
        <v>1358</v>
      </c>
      <c r="B1385" s="16">
        <f t="shared" si="147"/>
        <v>1357.7804496119563</v>
      </c>
      <c r="C1385" s="16">
        <f t="shared" si="148"/>
        <v>-24746.24267421327</v>
      </c>
      <c r="D1385" s="16">
        <f t="shared" si="149"/>
        <v>-6815614.3380840691</v>
      </c>
      <c r="E1385" s="16">
        <f t="shared" si="150"/>
        <v>26104.023123825227</v>
      </c>
      <c r="F1385" s="16">
        <f t="shared" si="151"/>
        <v>8659480.1886571031</v>
      </c>
      <c r="G1385" s="16">
        <f t="shared" si="152"/>
        <v>-8359480.1886571068</v>
      </c>
    </row>
    <row r="1386" spans="1:7">
      <c r="A1386">
        <f t="shared" si="153"/>
        <v>1359</v>
      </c>
      <c r="B1386" s="16">
        <f t="shared" si="147"/>
        <v>1357.7804496119563</v>
      </c>
      <c r="C1386" s="16">
        <f t="shared" si="148"/>
        <v>-24823.759454707015</v>
      </c>
      <c r="D1386" s="16">
        <f t="shared" si="149"/>
        <v>-6840438.0975387758</v>
      </c>
      <c r="E1386" s="16">
        <f t="shared" si="150"/>
        <v>26181.539904318972</v>
      </c>
      <c r="F1386" s="16">
        <f t="shared" si="151"/>
        <v>8685661.7285614219</v>
      </c>
      <c r="G1386" s="16">
        <f t="shared" si="152"/>
        <v>-8385661.7285614256</v>
      </c>
    </row>
    <row r="1387" spans="1:7">
      <c r="A1387">
        <f t="shared" si="153"/>
        <v>1360</v>
      </c>
      <c r="B1387" s="16">
        <f t="shared" si="147"/>
        <v>1357.7804496119563</v>
      </c>
      <c r="C1387" s="16">
        <f t="shared" si="148"/>
        <v>-24901.50642390499</v>
      </c>
      <c r="D1387" s="16">
        <f t="shared" si="149"/>
        <v>-6865339.6039626803</v>
      </c>
      <c r="E1387" s="16">
        <f t="shared" si="150"/>
        <v>26259.286873516947</v>
      </c>
      <c r="F1387" s="16">
        <f t="shared" si="151"/>
        <v>8711921.0154349394</v>
      </c>
      <c r="G1387" s="16">
        <f t="shared" si="152"/>
        <v>-8411921.0154349431</v>
      </c>
    </row>
    <row r="1388" spans="1:7">
      <c r="A1388">
        <f t="shared" si="153"/>
        <v>1361</v>
      </c>
      <c r="B1388" s="16">
        <f t="shared" si="147"/>
        <v>1357.7804496119563</v>
      </c>
      <c r="C1388" s="16">
        <f t="shared" si="148"/>
        <v>-24979.484265360352</v>
      </c>
      <c r="D1388" s="16">
        <f t="shared" si="149"/>
        <v>-6890319.0882280404</v>
      </c>
      <c r="E1388" s="16">
        <f t="shared" si="150"/>
        <v>26337.264714972309</v>
      </c>
      <c r="F1388" s="16">
        <f t="shared" si="151"/>
        <v>8738258.2801499125</v>
      </c>
      <c r="G1388" s="16">
        <f t="shared" si="152"/>
        <v>-8438258.2801499162</v>
      </c>
    </row>
    <row r="1389" spans="1:7">
      <c r="A1389">
        <f t="shared" si="153"/>
        <v>1362</v>
      </c>
      <c r="B1389" s="16">
        <f t="shared" si="147"/>
        <v>1357.7804496119563</v>
      </c>
      <c r="C1389" s="16">
        <f t="shared" si="148"/>
        <v>-25057.693664656083</v>
      </c>
      <c r="D1389" s="16">
        <f t="shared" si="149"/>
        <v>-6915376.7818926964</v>
      </c>
      <c r="E1389" s="16">
        <f t="shared" si="150"/>
        <v>26415.47411426804</v>
      </c>
      <c r="F1389" s="16">
        <f t="shared" si="151"/>
        <v>8764673.7542641796</v>
      </c>
      <c r="G1389" s="16">
        <f t="shared" si="152"/>
        <v>-8464673.7542641833</v>
      </c>
    </row>
    <row r="1390" spans="1:7">
      <c r="A1390">
        <f t="shared" si="153"/>
        <v>1363</v>
      </c>
      <c r="B1390" s="16">
        <f t="shared" si="147"/>
        <v>1357.7804496119563</v>
      </c>
      <c r="C1390" s="16">
        <f t="shared" si="148"/>
        <v>-25136.135309411024</v>
      </c>
      <c r="D1390" s="16">
        <f t="shared" si="149"/>
        <v>-6940512.9172021076</v>
      </c>
      <c r="E1390" s="16">
        <f t="shared" si="150"/>
        <v>26493.915759022981</v>
      </c>
      <c r="F1390" s="16">
        <f t="shared" si="151"/>
        <v>8791167.6700232029</v>
      </c>
      <c r="G1390" s="16">
        <f t="shared" si="152"/>
        <v>-8491167.6700232066</v>
      </c>
    </row>
    <row r="1391" spans="1:7">
      <c r="A1391">
        <f t="shared" si="153"/>
        <v>1364</v>
      </c>
      <c r="B1391" s="16">
        <f t="shared" si="147"/>
        <v>1357.7804496119563</v>
      </c>
      <c r="C1391" s="16">
        <f t="shared" si="148"/>
        <v>-25214.809889285938</v>
      </c>
      <c r="D1391" s="16">
        <f t="shared" si="149"/>
        <v>-6965727.7270913934</v>
      </c>
      <c r="E1391" s="16">
        <f t="shared" si="150"/>
        <v>26572.590338897895</v>
      </c>
      <c r="F1391" s="16">
        <f t="shared" si="151"/>
        <v>8817740.2603621017</v>
      </c>
      <c r="G1391" s="16">
        <f t="shared" si="152"/>
        <v>-8517740.2603621054</v>
      </c>
    </row>
    <row r="1392" spans="1:7">
      <c r="A1392">
        <f t="shared" si="153"/>
        <v>1365</v>
      </c>
      <c r="B1392" s="16">
        <f t="shared" si="147"/>
        <v>1357.7804496119563</v>
      </c>
      <c r="C1392" s="16">
        <f t="shared" si="148"/>
        <v>-25293.718095989549</v>
      </c>
      <c r="D1392" s="16">
        <f t="shared" si="149"/>
        <v>-6991021.4451873833</v>
      </c>
      <c r="E1392" s="16">
        <f t="shared" si="150"/>
        <v>26651.498545601506</v>
      </c>
      <c r="F1392" s="16">
        <f t="shared" si="151"/>
        <v>8844391.7589077037</v>
      </c>
      <c r="G1392" s="16">
        <f t="shared" si="152"/>
        <v>-8544391.7589077074</v>
      </c>
    </row>
    <row r="1393" spans="1:7">
      <c r="A1393">
        <f t="shared" si="153"/>
        <v>1366</v>
      </c>
      <c r="B1393" s="16">
        <f t="shared" si="147"/>
        <v>1357.7804496119563</v>
      </c>
      <c r="C1393" s="16">
        <f t="shared" si="148"/>
        <v>-25372.860623284632</v>
      </c>
      <c r="D1393" s="16">
        <f t="shared" si="149"/>
        <v>-7016394.3058106676</v>
      </c>
      <c r="E1393" s="16">
        <f t="shared" si="150"/>
        <v>26730.641072896589</v>
      </c>
      <c r="F1393" s="16">
        <f t="shared" si="151"/>
        <v>8871122.3999806009</v>
      </c>
      <c r="G1393" s="16">
        <f t="shared" si="152"/>
        <v>-8571122.3999806046</v>
      </c>
    </row>
    <row r="1394" spans="1:7">
      <c r="A1394">
        <f t="shared" si="153"/>
        <v>1367</v>
      </c>
      <c r="B1394" s="16">
        <f t="shared" si="147"/>
        <v>1357.7804496119563</v>
      </c>
      <c r="C1394" s="16">
        <f t="shared" si="148"/>
        <v>-25452.238166994117</v>
      </c>
      <c r="D1394" s="16">
        <f t="shared" si="149"/>
        <v>-7041846.543977662</v>
      </c>
      <c r="E1394" s="16">
        <f t="shared" si="150"/>
        <v>26810.018616606074</v>
      </c>
      <c r="F1394" s="16">
        <f t="shared" si="151"/>
        <v>8897932.4185972065</v>
      </c>
      <c r="G1394" s="16">
        <f t="shared" si="152"/>
        <v>-8597932.4185972102</v>
      </c>
    </row>
    <row r="1395" spans="1:7">
      <c r="A1395">
        <f t="shared" si="153"/>
        <v>1368</v>
      </c>
      <c r="B1395" s="16">
        <f t="shared" si="147"/>
        <v>1357.7804496119563</v>
      </c>
      <c r="C1395" s="16">
        <f t="shared" si="148"/>
        <v>-25531.851425007204</v>
      </c>
      <c r="D1395" s="16">
        <f t="shared" si="149"/>
        <v>-7067378.395402669</v>
      </c>
      <c r="E1395" s="16">
        <f t="shared" si="150"/>
        <v>26889.631874619161</v>
      </c>
      <c r="F1395" s="16">
        <f t="shared" si="151"/>
        <v>8924822.0504718255</v>
      </c>
      <c r="G1395" s="16">
        <f t="shared" si="152"/>
        <v>-8624822.0504718293</v>
      </c>
    </row>
    <row r="1396" spans="1:7">
      <c r="A1396">
        <f t="shared" si="153"/>
        <v>1369</v>
      </c>
      <c r="B1396" s="16">
        <f t="shared" si="147"/>
        <v>1357.7804496119563</v>
      </c>
      <c r="C1396" s="16">
        <f t="shared" si="148"/>
        <v>-25611.701097285499</v>
      </c>
      <c r="D1396" s="16">
        <f t="shared" si="149"/>
        <v>-7092990.0964999544</v>
      </c>
      <c r="E1396" s="16">
        <f t="shared" si="150"/>
        <v>26969.481546897456</v>
      </c>
      <c r="F1396" s="16">
        <f t="shared" si="151"/>
        <v>8951791.532018723</v>
      </c>
      <c r="G1396" s="16">
        <f t="shared" si="152"/>
        <v>-8651791.5320187267</v>
      </c>
    </row>
    <row r="1397" spans="1:7">
      <c r="A1397">
        <f t="shared" si="153"/>
        <v>1370</v>
      </c>
      <c r="B1397" s="16">
        <f t="shared" si="147"/>
        <v>1357.7804496119563</v>
      </c>
      <c r="C1397" s="16">
        <f t="shared" si="148"/>
        <v>-25691.787885869166</v>
      </c>
      <c r="D1397" s="16">
        <f t="shared" si="149"/>
        <v>-7118681.8843858233</v>
      </c>
      <c r="E1397" s="16">
        <f t="shared" si="150"/>
        <v>27049.568335481123</v>
      </c>
      <c r="F1397" s="16">
        <f t="shared" si="151"/>
        <v>8978841.100354204</v>
      </c>
      <c r="G1397" s="16">
        <f t="shared" si="152"/>
        <v>-8678841.1003542077</v>
      </c>
    </row>
    <row r="1398" spans="1:7">
      <c r="A1398">
        <f t="shared" si="153"/>
        <v>1371</v>
      </c>
      <c r="B1398" s="16">
        <f t="shared" si="147"/>
        <v>1357.7804496119563</v>
      </c>
      <c r="C1398" s="16">
        <f t="shared" si="148"/>
        <v>-25772.112494883102</v>
      </c>
      <c r="D1398" s="16">
        <f t="shared" si="149"/>
        <v>-7144453.9968807064</v>
      </c>
      <c r="E1398" s="16">
        <f t="shared" si="150"/>
        <v>27129.892944495059</v>
      </c>
      <c r="F1398" s="16">
        <f t="shared" si="151"/>
        <v>9005970.9932986982</v>
      </c>
      <c r="G1398" s="16">
        <f t="shared" si="152"/>
        <v>-8705970.9932987019</v>
      </c>
    </row>
    <row r="1399" spans="1:7">
      <c r="A1399">
        <f t="shared" si="153"/>
        <v>1372</v>
      </c>
      <c r="B1399" s="16">
        <f t="shared" si="147"/>
        <v>1357.7804496119563</v>
      </c>
      <c r="C1399" s="16">
        <f t="shared" si="148"/>
        <v>-25852.67563054313</v>
      </c>
      <c r="D1399" s="16">
        <f t="shared" si="149"/>
        <v>-7170306.6725112498</v>
      </c>
      <c r="E1399" s="16">
        <f t="shared" si="150"/>
        <v>27210.456080155087</v>
      </c>
      <c r="F1399" s="16">
        <f t="shared" si="151"/>
        <v>9033181.4493788537</v>
      </c>
      <c r="G1399" s="16">
        <f t="shared" si="152"/>
        <v>-8733181.4493788574</v>
      </c>
    </row>
    <row r="1400" spans="1:7">
      <c r="A1400">
        <f t="shared" si="153"/>
        <v>1373</v>
      </c>
      <c r="B1400" s="16">
        <f t="shared" si="147"/>
        <v>1357.7804496119563</v>
      </c>
      <c r="C1400" s="16">
        <f t="shared" si="148"/>
        <v>-25933.478001162199</v>
      </c>
      <c r="D1400" s="16">
        <f t="shared" si="149"/>
        <v>-7196240.1505124122</v>
      </c>
      <c r="E1400" s="16">
        <f t="shared" si="150"/>
        <v>27291.258450774156</v>
      </c>
      <c r="F1400" s="16">
        <f t="shared" si="151"/>
        <v>9060472.7078296281</v>
      </c>
      <c r="G1400" s="16">
        <f t="shared" si="152"/>
        <v>-8760472.7078296319</v>
      </c>
    </row>
    <row r="1401" spans="1:7">
      <c r="A1401">
        <f t="shared" si="153"/>
        <v>1374</v>
      </c>
      <c r="B1401" s="16">
        <f t="shared" si="147"/>
        <v>1357.7804496119563</v>
      </c>
      <c r="C1401" s="16">
        <f t="shared" si="148"/>
        <v>-26014.520317156621</v>
      </c>
      <c r="D1401" s="16">
        <f t="shared" si="149"/>
        <v>-7222254.670829569</v>
      </c>
      <c r="E1401" s="16">
        <f t="shared" si="150"/>
        <v>27372.300766768578</v>
      </c>
      <c r="F1401" s="16">
        <f t="shared" si="151"/>
        <v>9087845.0085963961</v>
      </c>
      <c r="G1401" s="16">
        <f t="shared" si="152"/>
        <v>-8787845.0085963998</v>
      </c>
    </row>
    <row r="1402" spans="1:7">
      <c r="A1402">
        <f t="shared" si="153"/>
        <v>1375</v>
      </c>
      <c r="B1402" s="16">
        <f t="shared" si="147"/>
        <v>1357.7804496119563</v>
      </c>
      <c r="C1402" s="16">
        <f t="shared" si="148"/>
        <v>-26095.803291052311</v>
      </c>
      <c r="D1402" s="16">
        <f t="shared" si="149"/>
        <v>-7248350.4741206216</v>
      </c>
      <c r="E1402" s="16">
        <f t="shared" si="150"/>
        <v>27453.583740664268</v>
      </c>
      <c r="F1402" s="16">
        <f t="shared" si="151"/>
        <v>9115298.5923370607</v>
      </c>
      <c r="G1402" s="16">
        <f t="shared" si="152"/>
        <v>-8815298.5923370644</v>
      </c>
    </row>
    <row r="1403" spans="1:7">
      <c r="A1403">
        <f t="shared" si="153"/>
        <v>1376</v>
      </c>
      <c r="B1403" s="16">
        <f t="shared" si="147"/>
        <v>1357.7804496119563</v>
      </c>
      <c r="C1403" s="16">
        <f t="shared" si="148"/>
        <v>-26177.327637491057</v>
      </c>
      <c r="D1403" s="16">
        <f t="shared" si="149"/>
        <v>-7274527.8017581124</v>
      </c>
      <c r="E1403" s="16">
        <f t="shared" si="150"/>
        <v>27535.108087103014</v>
      </c>
      <c r="F1403" s="16">
        <f t="shared" si="151"/>
        <v>9142833.7004241645</v>
      </c>
      <c r="G1403" s="16">
        <f t="shared" si="152"/>
        <v>-8842833.7004241683</v>
      </c>
    </row>
    <row r="1404" spans="1:7">
      <c r="A1404">
        <f t="shared" si="153"/>
        <v>1377</v>
      </c>
      <c r="B1404" s="16">
        <f t="shared" si="147"/>
        <v>1357.7804496119563</v>
      </c>
      <c r="C1404" s="16">
        <f t="shared" si="148"/>
        <v>-26259.094073236796</v>
      </c>
      <c r="D1404" s="16">
        <f t="shared" si="149"/>
        <v>-7300786.8958313493</v>
      </c>
      <c r="E1404" s="16">
        <f t="shared" si="150"/>
        <v>27616.874522848753</v>
      </c>
      <c r="F1404" s="16">
        <f t="shared" si="151"/>
        <v>9170450.5749470126</v>
      </c>
      <c r="G1404" s="16">
        <f t="shared" si="152"/>
        <v>-8870450.5749470163</v>
      </c>
    </row>
    <row r="1405" spans="1:7">
      <c r="A1405">
        <f t="shared" si="153"/>
        <v>1378</v>
      </c>
      <c r="B1405" s="16">
        <f t="shared" si="147"/>
        <v>1357.7804496119563</v>
      </c>
      <c r="C1405" s="16">
        <f t="shared" si="148"/>
        <v>-26341.103317181922</v>
      </c>
      <c r="D1405" s="16">
        <f t="shared" si="149"/>
        <v>-7327127.9991485309</v>
      </c>
      <c r="E1405" s="16">
        <f t="shared" si="150"/>
        <v>27698.883766793879</v>
      </c>
      <c r="F1405" s="16">
        <f t="shared" si="151"/>
        <v>9198149.4587138072</v>
      </c>
      <c r="G1405" s="16">
        <f t="shared" si="152"/>
        <v>-8898149.4587138109</v>
      </c>
    </row>
    <row r="1406" spans="1:7">
      <c r="A1406">
        <f t="shared" si="153"/>
        <v>1379</v>
      </c>
      <c r="B1406" s="16">
        <f t="shared" si="147"/>
        <v>1357.7804496119563</v>
      </c>
      <c r="C1406" s="16">
        <f t="shared" si="148"/>
        <v>-26423.356090353605</v>
      </c>
      <c r="D1406" s="16">
        <f t="shared" si="149"/>
        <v>-7353551.3552388847</v>
      </c>
      <c r="E1406" s="16">
        <f t="shared" si="150"/>
        <v>27781.136539965562</v>
      </c>
      <c r="F1406" s="16">
        <f t="shared" si="151"/>
        <v>9225930.595253773</v>
      </c>
      <c r="G1406" s="16">
        <f t="shared" si="152"/>
        <v>-8925930.5952537768</v>
      </c>
    </row>
    <row r="1407" spans="1:7">
      <c r="A1407">
        <f t="shared" si="153"/>
        <v>1380</v>
      </c>
      <c r="B1407" s="16">
        <f t="shared" si="147"/>
        <v>1357.7804496119563</v>
      </c>
      <c r="C1407" s="16">
        <f t="shared" si="148"/>
        <v>-26505.853115920127</v>
      </c>
      <c r="D1407" s="16">
        <f t="shared" si="149"/>
        <v>-7380057.2083548047</v>
      </c>
      <c r="E1407" s="16">
        <f t="shared" si="150"/>
        <v>27863.633565532084</v>
      </c>
      <c r="F1407" s="16">
        <f t="shared" si="151"/>
        <v>9253794.2288193051</v>
      </c>
      <c r="G1407" s="16">
        <f t="shared" si="152"/>
        <v>-8953794.2288193088</v>
      </c>
    </row>
    <row r="1408" spans="1:7">
      <c r="A1408">
        <f t="shared" si="153"/>
        <v>1381</v>
      </c>
      <c r="B1408" s="16">
        <f t="shared" si="147"/>
        <v>1357.7804496119563</v>
      </c>
      <c r="C1408" s="16">
        <f t="shared" si="148"/>
        <v>-26588.595119197245</v>
      </c>
      <c r="D1408" s="16">
        <f t="shared" si="149"/>
        <v>-7406645.8034740016</v>
      </c>
      <c r="E1408" s="16">
        <f t="shared" si="150"/>
        <v>27946.375568809202</v>
      </c>
      <c r="F1408" s="16">
        <f t="shared" si="151"/>
        <v>9281740.6043881141</v>
      </c>
      <c r="G1408" s="16">
        <f t="shared" si="152"/>
        <v>-8981740.6043881178</v>
      </c>
    </row>
    <row r="1409" spans="1:7">
      <c r="A1409">
        <f t="shared" si="153"/>
        <v>1382</v>
      </c>
      <c r="B1409" s="16">
        <f t="shared" si="147"/>
        <v>1357.7804496119563</v>
      </c>
      <c r="C1409" s="16">
        <f t="shared" si="148"/>
        <v>-26671.582827654565</v>
      </c>
      <c r="D1409" s="16">
        <f t="shared" si="149"/>
        <v>-7433317.3863016563</v>
      </c>
      <c r="E1409" s="16">
        <f t="shared" si="150"/>
        <v>28029.363277266522</v>
      </c>
      <c r="F1409" s="16">
        <f t="shared" si="151"/>
        <v>9309769.9676653799</v>
      </c>
      <c r="G1409" s="16">
        <f t="shared" si="152"/>
        <v>-9009769.9676653836</v>
      </c>
    </row>
    <row r="1410" spans="1:7">
      <c r="A1410">
        <f t="shared" si="153"/>
        <v>1383</v>
      </c>
      <c r="B1410" s="16">
        <f t="shared" si="147"/>
        <v>1357.7804496119563</v>
      </c>
      <c r="C1410" s="16">
        <f t="shared" si="148"/>
        <v>-26754.816970921936</v>
      </c>
      <c r="D1410" s="16">
        <f t="shared" si="149"/>
        <v>-7460072.2032725783</v>
      </c>
      <c r="E1410" s="16">
        <f t="shared" si="150"/>
        <v>28112.597420533893</v>
      </c>
      <c r="F1410" s="16">
        <f t="shared" si="151"/>
        <v>9337882.565085914</v>
      </c>
      <c r="G1410" s="16">
        <f t="shared" si="152"/>
        <v>-9037882.5650859177</v>
      </c>
    </row>
    <row r="1411" spans="1:7">
      <c r="A1411">
        <f t="shared" si="153"/>
        <v>1384</v>
      </c>
      <c r="B1411" s="16">
        <f t="shared" si="147"/>
        <v>1357.7804496119563</v>
      </c>
      <c r="C1411" s="16">
        <f t="shared" si="148"/>
        <v>-26838.298280795876</v>
      </c>
      <c r="D1411" s="16">
        <f t="shared" si="149"/>
        <v>-7486910.5015533743</v>
      </c>
      <c r="E1411" s="16">
        <f t="shared" si="150"/>
        <v>28196.078730407833</v>
      </c>
      <c r="F1411" s="16">
        <f t="shared" si="151"/>
        <v>9366078.6438163221</v>
      </c>
      <c r="G1411" s="16">
        <f t="shared" si="152"/>
        <v>-9066078.6438163258</v>
      </c>
    </row>
    <row r="1412" spans="1:7">
      <c r="A1412">
        <f t="shared" si="153"/>
        <v>1385</v>
      </c>
      <c r="B1412" s="16">
        <f t="shared" si="147"/>
        <v>1357.7804496119563</v>
      </c>
      <c r="C1412" s="16">
        <f t="shared" si="148"/>
        <v>-26922.02749124599</v>
      </c>
      <c r="D1412" s="16">
        <f t="shared" si="149"/>
        <v>-7513832.5290446207</v>
      </c>
      <c r="E1412" s="16">
        <f t="shared" si="150"/>
        <v>28279.807940857947</v>
      </c>
      <c r="F1412" s="16">
        <f t="shared" si="151"/>
        <v>9394358.4517571796</v>
      </c>
      <c r="G1412" s="16">
        <f t="shared" si="152"/>
        <v>-9094358.4517571833</v>
      </c>
    </row>
    <row r="1413" spans="1:7">
      <c r="A1413">
        <f t="shared" si="153"/>
        <v>1386</v>
      </c>
      <c r="B1413" s="16">
        <f t="shared" si="147"/>
        <v>1357.7804496119563</v>
      </c>
      <c r="C1413" s="16">
        <f t="shared" si="148"/>
        <v>-27006.00533842143</v>
      </c>
      <c r="D1413" s="16">
        <f t="shared" si="149"/>
        <v>-7540838.5343830418</v>
      </c>
      <c r="E1413" s="16">
        <f t="shared" si="150"/>
        <v>28363.785788033387</v>
      </c>
      <c r="F1413" s="16">
        <f t="shared" si="151"/>
        <v>9422722.2375452127</v>
      </c>
      <c r="G1413" s="16">
        <f t="shared" si="152"/>
        <v>-9122722.2375452165</v>
      </c>
    </row>
    <row r="1414" spans="1:7">
      <c r="A1414">
        <f t="shared" si="153"/>
        <v>1387</v>
      </c>
      <c r="B1414" s="16">
        <f t="shared" si="147"/>
        <v>1357.7804496119563</v>
      </c>
      <c r="C1414" s="16">
        <f t="shared" si="148"/>
        <v>-27090.232560657372</v>
      </c>
      <c r="D1414" s="16">
        <f t="shared" si="149"/>
        <v>-7567928.7669436987</v>
      </c>
      <c r="E1414" s="16">
        <f t="shared" si="150"/>
        <v>28448.013010269329</v>
      </c>
      <c r="F1414" s="16">
        <f t="shared" si="151"/>
        <v>9451170.2505554818</v>
      </c>
      <c r="G1414" s="16">
        <f t="shared" si="152"/>
        <v>-9151170.2505554855</v>
      </c>
    </row>
    <row r="1415" spans="1:7">
      <c r="A1415">
        <f t="shared" si="153"/>
        <v>1388</v>
      </c>
      <c r="B1415" s="16">
        <f t="shared" si="147"/>
        <v>1357.7804496119563</v>
      </c>
      <c r="C1415" s="16">
        <f t="shared" si="148"/>
        <v>-27174.709898481502</v>
      </c>
      <c r="D1415" s="16">
        <f t="shared" si="149"/>
        <v>-7595103.4768421799</v>
      </c>
      <c r="E1415" s="16">
        <f t="shared" si="150"/>
        <v>28532.490348093459</v>
      </c>
      <c r="F1415" s="16">
        <f t="shared" si="151"/>
        <v>9479702.740903575</v>
      </c>
      <c r="G1415" s="16">
        <f t="shared" si="152"/>
        <v>-9179702.7409035787</v>
      </c>
    </row>
    <row r="1416" spans="1:7">
      <c r="A1416">
        <f t="shared" si="153"/>
        <v>1389</v>
      </c>
      <c r="B1416" s="16">
        <f t="shared" si="147"/>
        <v>1357.7804496119563</v>
      </c>
      <c r="C1416" s="16">
        <f t="shared" si="148"/>
        <v>-27259.438094620524</v>
      </c>
      <c r="D1416" s="16">
        <f t="shared" si="149"/>
        <v>-7622362.9149368005</v>
      </c>
      <c r="E1416" s="16">
        <f t="shared" si="150"/>
        <v>28617.218544232481</v>
      </c>
      <c r="F1416" s="16">
        <f t="shared" si="151"/>
        <v>9508319.9594478067</v>
      </c>
      <c r="G1416" s="16">
        <f t="shared" si="152"/>
        <v>-9208319.9594478104</v>
      </c>
    </row>
    <row r="1417" spans="1:7">
      <c r="A1417">
        <f t="shared" si="153"/>
        <v>1390</v>
      </c>
      <c r="B1417" s="16">
        <f t="shared" si="147"/>
        <v>1357.7804496119563</v>
      </c>
      <c r="C1417" s="16">
        <f t="shared" si="148"/>
        <v>-27344.417894006699</v>
      </c>
      <c r="D1417" s="16">
        <f t="shared" si="149"/>
        <v>-7649707.3328308072</v>
      </c>
      <c r="E1417" s="16">
        <f t="shared" si="150"/>
        <v>28702.198343618657</v>
      </c>
      <c r="F1417" s="16">
        <f t="shared" si="151"/>
        <v>9537022.1577914245</v>
      </c>
      <c r="G1417" s="16">
        <f t="shared" si="152"/>
        <v>-9237022.1577914283</v>
      </c>
    </row>
    <row r="1418" spans="1:7">
      <c r="A1418">
        <f t="shared" si="153"/>
        <v>1391</v>
      </c>
      <c r="B1418" s="16">
        <f t="shared" si="147"/>
        <v>1357.7804496119563</v>
      </c>
      <c r="C1418" s="16">
        <f t="shared" si="148"/>
        <v>-27429.65004378439</v>
      </c>
      <c r="D1418" s="16">
        <f t="shared" si="149"/>
        <v>-7677136.9828745918</v>
      </c>
      <c r="E1418" s="16">
        <f t="shared" si="150"/>
        <v>28787.430493396347</v>
      </c>
      <c r="F1418" s="16">
        <f t="shared" si="151"/>
        <v>9565809.5882848203</v>
      </c>
      <c r="G1418" s="16">
        <f t="shared" si="152"/>
        <v>-9265809.588284824</v>
      </c>
    </row>
    <row r="1419" spans="1:7">
      <c r="A1419">
        <f t="shared" si="153"/>
        <v>1392</v>
      </c>
      <c r="B1419" s="16">
        <f t="shared" si="147"/>
        <v>1357.7804496119563</v>
      </c>
      <c r="C1419" s="16">
        <f t="shared" si="148"/>
        <v>-27515.135293316627</v>
      </c>
      <c r="D1419" s="16">
        <f t="shared" si="149"/>
        <v>-7704652.1181679089</v>
      </c>
      <c r="E1419" s="16">
        <f t="shared" si="150"/>
        <v>28872.915742928584</v>
      </c>
      <c r="F1419" s="16">
        <f t="shared" si="151"/>
        <v>9594682.5040277485</v>
      </c>
      <c r="G1419" s="16">
        <f t="shared" si="152"/>
        <v>-9294682.5040277522</v>
      </c>
    </row>
    <row r="1420" spans="1:7">
      <c r="A1420">
        <f t="shared" si="153"/>
        <v>1393</v>
      </c>
      <c r="B1420" s="16">
        <f t="shared" si="147"/>
        <v>1357.7804496119563</v>
      </c>
      <c r="C1420" s="16">
        <f t="shared" si="148"/>
        <v>-27600.874394191702</v>
      </c>
      <c r="D1420" s="16">
        <f t="shared" si="149"/>
        <v>-7732252.9925621003</v>
      </c>
      <c r="E1420" s="16">
        <f t="shared" si="150"/>
        <v>28958.654843803659</v>
      </c>
      <c r="F1420" s="16">
        <f t="shared" si="151"/>
        <v>9623641.158871552</v>
      </c>
      <c r="G1420" s="16">
        <f t="shared" si="152"/>
        <v>-9323641.1588715557</v>
      </c>
    </row>
    <row r="1421" spans="1:7">
      <c r="A1421">
        <f t="shared" si="153"/>
        <v>1394</v>
      </c>
      <c r="B1421" s="16">
        <f t="shared" si="147"/>
        <v>1357.7804496119563</v>
      </c>
      <c r="C1421" s="16">
        <f t="shared" si="148"/>
        <v>-27686.868100229774</v>
      </c>
      <c r="D1421" s="16">
        <f t="shared" si="149"/>
        <v>-7759939.8606623299</v>
      </c>
      <c r="E1421" s="16">
        <f t="shared" si="150"/>
        <v>29044.648549841731</v>
      </c>
      <c r="F1421" s="16">
        <f t="shared" si="151"/>
        <v>9652685.8074213937</v>
      </c>
      <c r="G1421" s="16">
        <f t="shared" si="152"/>
        <v>-9352685.8074213974</v>
      </c>
    </row>
    <row r="1422" spans="1:7">
      <c r="A1422">
        <f t="shared" si="153"/>
        <v>1395</v>
      </c>
      <c r="B1422" s="16">
        <f t="shared" si="147"/>
        <v>1357.7804496119563</v>
      </c>
      <c r="C1422" s="16">
        <f t="shared" si="148"/>
        <v>-27773.117167489494</v>
      </c>
      <c r="D1422" s="16">
        <f t="shared" si="149"/>
        <v>-7787712.9778298195</v>
      </c>
      <c r="E1422" s="16">
        <f t="shared" si="150"/>
        <v>29130.897617101451</v>
      </c>
      <c r="F1422" s="16">
        <f t="shared" si="151"/>
        <v>9681816.7050384954</v>
      </c>
      <c r="G1422" s="16">
        <f t="shared" si="152"/>
        <v>-9381816.7050384991</v>
      </c>
    </row>
    <row r="1423" spans="1:7">
      <c r="A1423">
        <f t="shared" si="153"/>
        <v>1396</v>
      </c>
      <c r="B1423" s="16">
        <f t="shared" si="147"/>
        <v>1357.7804496119563</v>
      </c>
      <c r="C1423" s="16">
        <f t="shared" si="148"/>
        <v>-27859.622354274656</v>
      </c>
      <c r="D1423" s="16">
        <f t="shared" si="149"/>
        <v>-7815572.6001840942</v>
      </c>
      <c r="E1423" s="16">
        <f t="shared" si="150"/>
        <v>29217.402803886613</v>
      </c>
      <c r="F1423" s="16">
        <f t="shared" si="151"/>
        <v>9711034.107842382</v>
      </c>
      <c r="G1423" s="16">
        <f t="shared" si="152"/>
        <v>-9411034.1078423858</v>
      </c>
    </row>
    <row r="1424" spans="1:7">
      <c r="A1424">
        <f t="shared" si="153"/>
        <v>1397</v>
      </c>
      <c r="B1424" s="16">
        <f t="shared" si="147"/>
        <v>1357.7804496119563</v>
      </c>
      <c r="C1424" s="16">
        <f t="shared" si="148"/>
        <v>-27946.384421140858</v>
      </c>
      <c r="D1424" s="16">
        <f t="shared" si="149"/>
        <v>-7843518.984605235</v>
      </c>
      <c r="E1424" s="16">
        <f t="shared" si="150"/>
        <v>29304.164870752815</v>
      </c>
      <c r="F1424" s="16">
        <f t="shared" si="151"/>
        <v>9740338.2727131341</v>
      </c>
      <c r="G1424" s="16">
        <f t="shared" si="152"/>
        <v>-9440338.2727131378</v>
      </c>
    </row>
    <row r="1425" spans="1:7">
      <c r="A1425">
        <f t="shared" si="153"/>
        <v>1398</v>
      </c>
      <c r="B1425" s="16">
        <f t="shared" si="147"/>
        <v>1357.7804496119563</v>
      </c>
      <c r="C1425" s="16">
        <f t="shared" si="148"/>
        <v>-28033.4041309022</v>
      </c>
      <c r="D1425" s="16">
        <f t="shared" si="149"/>
        <v>-7871552.3887361372</v>
      </c>
      <c r="E1425" s="16">
        <f t="shared" si="150"/>
        <v>29391.184580514157</v>
      </c>
      <c r="F1425" s="16">
        <f t="shared" si="151"/>
        <v>9769729.4572936483</v>
      </c>
      <c r="G1425" s="16">
        <f t="shared" si="152"/>
        <v>-9469729.457293652</v>
      </c>
    </row>
    <row r="1426" spans="1:7">
      <c r="A1426">
        <f t="shared" si="153"/>
        <v>1399</v>
      </c>
      <c r="B1426" s="16">
        <f t="shared" si="147"/>
        <v>1357.7804496119563</v>
      </c>
      <c r="C1426" s="16">
        <f t="shared" si="148"/>
        <v>-28120.682248637982</v>
      </c>
      <c r="D1426" s="16">
        <f t="shared" si="149"/>
        <v>-7899673.0709847752</v>
      </c>
      <c r="E1426" s="16">
        <f t="shared" si="150"/>
        <v>29478.462698249939</v>
      </c>
      <c r="F1426" s="16">
        <f t="shared" si="151"/>
        <v>9799207.9199918974</v>
      </c>
      <c r="G1426" s="16">
        <f t="shared" si="152"/>
        <v>-9499207.9199919011</v>
      </c>
    </row>
    <row r="1427" spans="1:7">
      <c r="A1427">
        <f t="shared" si="153"/>
        <v>1400</v>
      </c>
      <c r="B1427" s="16">
        <f t="shared" si="147"/>
        <v>1357.7804496119563</v>
      </c>
      <c r="C1427" s="16">
        <f t="shared" si="148"/>
        <v>-28208.219541699436</v>
      </c>
      <c r="D1427" s="16">
        <f t="shared" si="149"/>
        <v>-7927881.2905264748</v>
      </c>
      <c r="E1427" s="16">
        <f t="shared" si="150"/>
        <v>29565.999991311393</v>
      </c>
      <c r="F1427" s="16">
        <f t="shared" si="151"/>
        <v>9828773.9199832082</v>
      </c>
      <c r="G1427" s="16">
        <f t="shared" si="152"/>
        <v>-9528773.9199832119</v>
      </c>
    </row>
    <row r="1428" spans="1:7">
      <c r="A1428">
        <f t="shared" si="153"/>
        <v>1401</v>
      </c>
      <c r="B1428" s="16">
        <f t="shared" si="147"/>
        <v>1357.7804496119563</v>
      </c>
      <c r="C1428" s="16">
        <f t="shared" si="148"/>
        <v>-28296.016779716465</v>
      </c>
      <c r="D1428" s="16">
        <f t="shared" si="149"/>
        <v>-7956177.307306191</v>
      </c>
      <c r="E1428" s="16">
        <f t="shared" si="150"/>
        <v>29653.797229328422</v>
      </c>
      <c r="F1428" s="16">
        <f t="shared" si="151"/>
        <v>9858427.7172125373</v>
      </c>
      <c r="G1428" s="16">
        <f t="shared" si="152"/>
        <v>-9558427.717212541</v>
      </c>
    </row>
    <row r="1429" spans="1:7">
      <c r="A1429">
        <f t="shared" si="153"/>
        <v>1402</v>
      </c>
      <c r="B1429" s="16">
        <f t="shared" si="147"/>
        <v>1357.7804496119563</v>
      </c>
      <c r="C1429" s="16">
        <f t="shared" si="148"/>
        <v>-28384.074734604423</v>
      </c>
      <c r="D1429" s="16">
        <f t="shared" si="149"/>
        <v>-7984561.3820407949</v>
      </c>
      <c r="E1429" s="16">
        <f t="shared" si="150"/>
        <v>29741.85518421638</v>
      </c>
      <c r="F1429" s="16">
        <f t="shared" si="151"/>
        <v>9888169.5723967534</v>
      </c>
      <c r="G1429" s="16">
        <f t="shared" si="152"/>
        <v>-9588169.5723967571</v>
      </c>
    </row>
    <row r="1430" spans="1:7">
      <c r="A1430">
        <f t="shared" si="153"/>
        <v>1403</v>
      </c>
      <c r="B1430" s="16">
        <f t="shared" si="147"/>
        <v>1357.7804496119563</v>
      </c>
      <c r="C1430" s="16">
        <f t="shared" si="148"/>
        <v>-28472.394180570871</v>
      </c>
      <c r="D1430" s="16">
        <f t="shared" si="149"/>
        <v>-8013033.7762213657</v>
      </c>
      <c r="E1430" s="16">
        <f t="shared" si="150"/>
        <v>29830.174630182828</v>
      </c>
      <c r="F1430" s="16">
        <f t="shared" si="151"/>
        <v>9917999.7470269371</v>
      </c>
      <c r="G1430" s="16">
        <f t="shared" si="152"/>
        <v>-9617999.7470269408</v>
      </c>
    </row>
    <row r="1431" spans="1:7">
      <c r="A1431">
        <f t="shared" si="153"/>
        <v>1404</v>
      </c>
      <c r="B1431" s="16">
        <f t="shared" si="147"/>
        <v>1357.7804496119563</v>
      </c>
      <c r="C1431" s="16">
        <f t="shared" si="148"/>
        <v>-28560.975894122435</v>
      </c>
      <c r="D1431" s="16">
        <f t="shared" si="149"/>
        <v>-8041594.7521154881</v>
      </c>
      <c r="E1431" s="16">
        <f t="shared" si="150"/>
        <v>29918.756343734392</v>
      </c>
      <c r="F1431" s="16">
        <f t="shared" si="151"/>
        <v>9947918.5033706706</v>
      </c>
      <c r="G1431" s="16">
        <f t="shared" si="152"/>
        <v>-9647918.5033706743</v>
      </c>
    </row>
    <row r="1432" spans="1:7">
      <c r="A1432">
        <f t="shared" si="153"/>
        <v>1405</v>
      </c>
      <c r="B1432" s="16">
        <f t="shared" si="147"/>
        <v>1357.7804496119563</v>
      </c>
      <c r="C1432" s="16">
        <f t="shared" si="148"/>
        <v>-28649.820654071573</v>
      </c>
      <c r="D1432" s="16">
        <f t="shared" si="149"/>
        <v>-8070244.5727695599</v>
      </c>
      <c r="E1432" s="16">
        <f t="shared" si="150"/>
        <v>30007.60110368353</v>
      </c>
      <c r="F1432" s="16">
        <f t="shared" si="151"/>
        <v>9977926.1044743545</v>
      </c>
      <c r="G1432" s="16">
        <f t="shared" si="152"/>
        <v>-9677926.1044743583</v>
      </c>
    </row>
    <row r="1433" spans="1:7">
      <c r="A1433">
        <f t="shared" si="153"/>
        <v>1406</v>
      </c>
      <c r="B1433" s="16">
        <f t="shared" si="147"/>
        <v>1357.7804496119563</v>
      </c>
      <c r="C1433" s="16">
        <f t="shared" si="148"/>
        <v>-28738.929241543483</v>
      </c>
      <c r="D1433" s="16">
        <f t="shared" si="149"/>
        <v>-8098983.5020111036</v>
      </c>
      <c r="E1433" s="16">
        <f t="shared" si="150"/>
        <v>30096.70969115544</v>
      </c>
      <c r="F1433" s="16">
        <f t="shared" si="151"/>
        <v>10008022.81416551</v>
      </c>
      <c r="G1433" s="16">
        <f t="shared" si="152"/>
        <v>-9708022.814165514</v>
      </c>
    </row>
    <row r="1434" spans="1:7">
      <c r="A1434">
        <f t="shared" si="153"/>
        <v>1407</v>
      </c>
      <c r="B1434" s="16">
        <f t="shared" si="147"/>
        <v>1357.7804496119563</v>
      </c>
      <c r="C1434" s="16">
        <f t="shared" si="148"/>
        <v>-28828.302439982923</v>
      </c>
      <c r="D1434" s="16">
        <f t="shared" si="149"/>
        <v>-8127811.8044510866</v>
      </c>
      <c r="E1434" s="16">
        <f t="shared" si="150"/>
        <v>30186.08288959488</v>
      </c>
      <c r="F1434" s="16">
        <f t="shared" si="151"/>
        <v>10038208.897055104</v>
      </c>
      <c r="G1434" s="16">
        <f t="shared" si="152"/>
        <v>-9738208.8970551081</v>
      </c>
    </row>
    <row r="1435" spans="1:7">
      <c r="A1435">
        <f t="shared" si="153"/>
        <v>1408</v>
      </c>
      <c r="B1435" s="16">
        <f t="shared" si="147"/>
        <v>1357.7804496119563</v>
      </c>
      <c r="C1435" s="16">
        <f t="shared" si="148"/>
        <v>-28917.941035161111</v>
      </c>
      <c r="D1435" s="16">
        <f t="shared" si="149"/>
        <v>-8156729.7454862474</v>
      </c>
      <c r="E1435" s="16">
        <f t="shared" si="150"/>
        <v>30275.721484773068</v>
      </c>
      <c r="F1435" s="16">
        <f t="shared" si="151"/>
        <v>10068484.618539877</v>
      </c>
      <c r="G1435" s="16">
        <f t="shared" si="152"/>
        <v>-9768484.618539881</v>
      </c>
    </row>
    <row r="1436" spans="1:7">
      <c r="A1436">
        <f t="shared" si="153"/>
        <v>1409</v>
      </c>
      <c r="B1436" s="16">
        <f t="shared" si="147"/>
        <v>1357.7804496119563</v>
      </c>
      <c r="C1436" s="16">
        <f t="shared" si="148"/>
        <v>-29007.84581518266</v>
      </c>
      <c r="D1436" s="16">
        <f t="shared" si="149"/>
        <v>-8185737.59130143</v>
      </c>
      <c r="E1436" s="16">
        <f t="shared" si="150"/>
        <v>30365.626264794617</v>
      </c>
      <c r="F1436" s="16">
        <f t="shared" si="151"/>
        <v>10098850.244804671</v>
      </c>
      <c r="G1436" s="16">
        <f t="shared" si="152"/>
        <v>-9798850.2448046748</v>
      </c>
    </row>
    <row r="1437" spans="1:7">
      <c r="A1437">
        <f t="shared" si="153"/>
        <v>1410</v>
      </c>
      <c r="B1437" s="16">
        <f t="shared" ref="B1437:B1500" si="154">$C$24</f>
        <v>1357.7804496119563</v>
      </c>
      <c r="C1437" s="16">
        <f t="shared" ref="C1437:C1500" si="155">$C$21*G1436</f>
        <v>-29098.017570492466</v>
      </c>
      <c r="D1437" s="16">
        <f t="shared" ref="D1437:D1500" si="156">D1436+C1437</f>
        <v>-8214835.6088719228</v>
      </c>
      <c r="E1437" s="16">
        <f t="shared" ref="E1437:E1500" si="157">B1437-C1437</f>
        <v>30455.798020104423</v>
      </c>
      <c r="F1437" s="16">
        <f t="shared" ref="F1437:F1500" si="158">F1436+E1437</f>
        <v>10129306.042824775</v>
      </c>
      <c r="G1437" s="16">
        <f t="shared" ref="G1437:G1500" si="159">G1436-E1437</f>
        <v>-9829306.0428247787</v>
      </c>
    </row>
    <row r="1438" spans="1:7">
      <c r="A1438">
        <f t="shared" ref="A1438:A1501" si="160">A1437+1</f>
        <v>1411</v>
      </c>
      <c r="B1438" s="16">
        <f t="shared" si="154"/>
        <v>1357.7804496119563</v>
      </c>
      <c r="C1438" s="16">
        <f t="shared" si="155"/>
        <v>-29188.457093882695</v>
      </c>
      <c r="D1438" s="16">
        <f t="shared" si="156"/>
        <v>-8244024.0659658052</v>
      </c>
      <c r="E1438" s="16">
        <f t="shared" si="157"/>
        <v>30546.237543494652</v>
      </c>
      <c r="F1438" s="16">
        <f t="shared" si="158"/>
        <v>10159852.28036827</v>
      </c>
      <c r="G1438" s="16">
        <f t="shared" si="159"/>
        <v>-9859852.2803682741</v>
      </c>
    </row>
    <row r="1439" spans="1:7">
      <c r="A1439">
        <f t="shared" si="160"/>
        <v>1412</v>
      </c>
      <c r="B1439" s="16">
        <f t="shared" si="154"/>
        <v>1357.7804496119563</v>
      </c>
      <c r="C1439" s="16">
        <f t="shared" si="155"/>
        <v>-29279.165180499727</v>
      </c>
      <c r="D1439" s="16">
        <f t="shared" si="156"/>
        <v>-8273303.2311463049</v>
      </c>
      <c r="E1439" s="16">
        <f t="shared" si="157"/>
        <v>30636.945630111684</v>
      </c>
      <c r="F1439" s="16">
        <f t="shared" si="158"/>
        <v>10190489.225998381</v>
      </c>
      <c r="G1439" s="16">
        <f t="shared" si="159"/>
        <v>-9890489.2259983849</v>
      </c>
    </row>
    <row r="1440" spans="1:7">
      <c r="A1440">
        <f t="shared" si="160"/>
        <v>1413</v>
      </c>
      <c r="B1440" s="16">
        <f t="shared" si="154"/>
        <v>1357.7804496119563</v>
      </c>
      <c r="C1440" s="16">
        <f t="shared" si="155"/>
        <v>-29370.14262785115</v>
      </c>
      <c r="D1440" s="16">
        <f t="shared" si="156"/>
        <v>-8302673.373774156</v>
      </c>
      <c r="E1440" s="16">
        <f t="shared" si="157"/>
        <v>30727.923077463107</v>
      </c>
      <c r="F1440" s="16">
        <f t="shared" si="158"/>
        <v>10221217.149075843</v>
      </c>
      <c r="G1440" s="16">
        <f t="shared" si="159"/>
        <v>-9921217.1490758471</v>
      </c>
    </row>
    <row r="1441" spans="1:7">
      <c r="A1441">
        <f t="shared" si="160"/>
        <v>1414</v>
      </c>
      <c r="B1441" s="16">
        <f t="shared" si="154"/>
        <v>1357.7804496119563</v>
      </c>
      <c r="C1441" s="16">
        <f t="shared" si="155"/>
        <v>-29461.390235812785</v>
      </c>
      <c r="D1441" s="16">
        <f t="shared" si="156"/>
        <v>-8332134.7640099684</v>
      </c>
      <c r="E1441" s="16">
        <f t="shared" si="157"/>
        <v>30819.170685424742</v>
      </c>
      <c r="F1441" s="16">
        <f t="shared" si="158"/>
        <v>10252036.319761269</v>
      </c>
      <c r="G1441" s="16">
        <f t="shared" si="159"/>
        <v>-9952036.3197612725</v>
      </c>
    </row>
    <row r="1442" spans="1:7">
      <c r="A1442">
        <f t="shared" si="160"/>
        <v>1415</v>
      </c>
      <c r="B1442" s="16">
        <f t="shared" si="154"/>
        <v>1357.7804496119563</v>
      </c>
      <c r="C1442" s="16">
        <f t="shared" si="155"/>
        <v>-29552.908806635725</v>
      </c>
      <c r="D1442" s="16">
        <f t="shared" si="156"/>
        <v>-8361687.6728166044</v>
      </c>
      <c r="E1442" s="16">
        <f t="shared" si="157"/>
        <v>30910.689256247682</v>
      </c>
      <c r="F1442" s="16">
        <f t="shared" si="158"/>
        <v>10282947.009017516</v>
      </c>
      <c r="G1442" s="16">
        <f t="shared" si="159"/>
        <v>-9982947.0090175197</v>
      </c>
    </row>
    <row r="1443" spans="1:7">
      <c r="A1443">
        <f t="shared" si="160"/>
        <v>1416</v>
      </c>
      <c r="B1443" s="16">
        <f t="shared" si="154"/>
        <v>1357.7804496119563</v>
      </c>
      <c r="C1443" s="16">
        <f t="shared" si="155"/>
        <v>-29644.699144953345</v>
      </c>
      <c r="D1443" s="16">
        <f t="shared" si="156"/>
        <v>-8391332.3719615582</v>
      </c>
      <c r="E1443" s="16">
        <f t="shared" si="157"/>
        <v>31002.479594565302</v>
      </c>
      <c r="F1443" s="16">
        <f t="shared" si="158"/>
        <v>10313949.488612082</v>
      </c>
      <c r="G1443" s="16">
        <f t="shared" si="159"/>
        <v>-10013949.488612086</v>
      </c>
    </row>
    <row r="1444" spans="1:7">
      <c r="A1444">
        <f t="shared" si="160"/>
        <v>1417</v>
      </c>
      <c r="B1444" s="16">
        <f t="shared" si="154"/>
        <v>1357.7804496119563</v>
      </c>
      <c r="C1444" s="16">
        <f t="shared" si="155"/>
        <v>-29736.76205778843</v>
      </c>
      <c r="D1444" s="16">
        <f t="shared" si="156"/>
        <v>-8421069.1340193469</v>
      </c>
      <c r="E1444" s="16">
        <f t="shared" si="157"/>
        <v>31094.542507400387</v>
      </c>
      <c r="F1444" s="16">
        <f t="shared" si="158"/>
        <v>10345044.031119483</v>
      </c>
      <c r="G1444" s="16">
        <f t="shared" si="159"/>
        <v>-10045044.031119486</v>
      </c>
    </row>
    <row r="1445" spans="1:7">
      <c r="A1445">
        <f t="shared" si="160"/>
        <v>1418</v>
      </c>
      <c r="B1445" s="16">
        <f t="shared" si="154"/>
        <v>1357.7804496119563</v>
      </c>
      <c r="C1445" s="16">
        <f t="shared" si="155"/>
        <v>-29829.098354560236</v>
      </c>
      <c r="D1445" s="16">
        <f t="shared" si="156"/>
        <v>-8450898.2323739063</v>
      </c>
      <c r="E1445" s="16">
        <f t="shared" si="157"/>
        <v>31186.878804172193</v>
      </c>
      <c r="F1445" s="16">
        <f t="shared" si="158"/>
        <v>10376230.909923654</v>
      </c>
      <c r="G1445" s="16">
        <f t="shared" si="159"/>
        <v>-10076230.909923658</v>
      </c>
    </row>
    <row r="1446" spans="1:7">
      <c r="A1446">
        <f t="shared" si="160"/>
        <v>1419</v>
      </c>
      <c r="B1446" s="16">
        <f t="shared" si="154"/>
        <v>1357.7804496119563</v>
      </c>
      <c r="C1446" s="16">
        <f t="shared" si="155"/>
        <v>-29921.708847091617</v>
      </c>
      <c r="D1446" s="16">
        <f t="shared" si="156"/>
        <v>-8480819.9412209988</v>
      </c>
      <c r="E1446" s="16">
        <f t="shared" si="157"/>
        <v>31279.489296703574</v>
      </c>
      <c r="F1446" s="16">
        <f t="shared" si="158"/>
        <v>10407510.399220357</v>
      </c>
      <c r="G1446" s="16">
        <f t="shared" si="159"/>
        <v>-10107510.39922036</v>
      </c>
    </row>
    <row r="1447" spans="1:7">
      <c r="A1447">
        <f t="shared" si="160"/>
        <v>1420</v>
      </c>
      <c r="B1447" s="16">
        <f t="shared" si="154"/>
        <v>1357.7804496119563</v>
      </c>
      <c r="C1447" s="16">
        <f t="shared" si="155"/>
        <v>-30014.594349616167</v>
      </c>
      <c r="D1447" s="16">
        <f t="shared" si="156"/>
        <v>-8510834.535570614</v>
      </c>
      <c r="E1447" s="16">
        <f t="shared" si="157"/>
        <v>31372.374799228124</v>
      </c>
      <c r="F1447" s="16">
        <f t="shared" si="158"/>
        <v>10438882.774019584</v>
      </c>
      <c r="G1447" s="16">
        <f t="shared" si="159"/>
        <v>-10138882.774019588</v>
      </c>
    </row>
    <row r="1448" spans="1:7">
      <c r="A1448">
        <f t="shared" si="160"/>
        <v>1421</v>
      </c>
      <c r="B1448" s="16">
        <f t="shared" si="154"/>
        <v>1357.7804496119563</v>
      </c>
      <c r="C1448" s="16">
        <f t="shared" si="155"/>
        <v>-30107.755678785372</v>
      </c>
      <c r="D1448" s="16">
        <f t="shared" si="156"/>
        <v>-8540942.2912494</v>
      </c>
      <c r="E1448" s="16">
        <f t="shared" si="157"/>
        <v>31465.536128397329</v>
      </c>
      <c r="F1448" s="16">
        <f t="shared" si="158"/>
        <v>10470348.310147982</v>
      </c>
      <c r="G1448" s="16">
        <f t="shared" si="159"/>
        <v>-10170348.310147986</v>
      </c>
    </row>
    <row r="1449" spans="1:7">
      <c r="A1449">
        <f t="shared" si="160"/>
        <v>1422</v>
      </c>
      <c r="B1449" s="16">
        <f t="shared" si="154"/>
        <v>1357.7804496119563</v>
      </c>
      <c r="C1449" s="16">
        <f t="shared" si="155"/>
        <v>-30201.193653675797</v>
      </c>
      <c r="D1449" s="16">
        <f t="shared" si="156"/>
        <v>-8571143.4849030767</v>
      </c>
      <c r="E1449" s="16">
        <f t="shared" si="157"/>
        <v>31558.974103287754</v>
      </c>
      <c r="F1449" s="16">
        <f t="shared" si="158"/>
        <v>10501907.284251269</v>
      </c>
      <c r="G1449" s="16">
        <f t="shared" si="159"/>
        <v>-10201907.284251273</v>
      </c>
    </row>
    <row r="1450" spans="1:7">
      <c r="A1450">
        <f t="shared" si="160"/>
        <v>1423</v>
      </c>
      <c r="B1450" s="16">
        <f t="shared" si="154"/>
        <v>1357.7804496119563</v>
      </c>
      <c r="C1450" s="16">
        <f t="shared" si="155"/>
        <v>-30294.909095796265</v>
      </c>
      <c r="D1450" s="16">
        <f t="shared" si="156"/>
        <v>-8601438.3939988725</v>
      </c>
      <c r="E1450" s="16">
        <f t="shared" si="157"/>
        <v>31652.689545408222</v>
      </c>
      <c r="F1450" s="16">
        <f t="shared" si="158"/>
        <v>10533559.973796677</v>
      </c>
      <c r="G1450" s="16">
        <f t="shared" si="159"/>
        <v>-10233559.973796681</v>
      </c>
    </row>
    <row r="1451" spans="1:7">
      <c r="A1451">
        <f t="shared" si="160"/>
        <v>1424</v>
      </c>
      <c r="B1451" s="16">
        <f t="shared" si="154"/>
        <v>1357.7804496119563</v>
      </c>
      <c r="C1451" s="16">
        <f t="shared" si="155"/>
        <v>-30388.902829095125</v>
      </c>
      <c r="D1451" s="16">
        <f t="shared" si="156"/>
        <v>-8631827.2968279682</v>
      </c>
      <c r="E1451" s="16">
        <f t="shared" si="157"/>
        <v>31746.683278707082</v>
      </c>
      <c r="F1451" s="16">
        <f t="shared" si="158"/>
        <v>10565306.657075385</v>
      </c>
      <c r="G1451" s="16">
        <f t="shared" si="159"/>
        <v>-10265306.657075388</v>
      </c>
    </row>
    <row r="1452" spans="1:7">
      <c r="A1452">
        <f t="shared" si="160"/>
        <v>1425</v>
      </c>
      <c r="B1452" s="16">
        <f t="shared" si="154"/>
        <v>1357.7804496119563</v>
      </c>
      <c r="C1452" s="16">
        <f t="shared" si="155"/>
        <v>-30483.175679967448</v>
      </c>
      <c r="D1452" s="16">
        <f t="shared" si="156"/>
        <v>-8662310.472507935</v>
      </c>
      <c r="E1452" s="16">
        <f t="shared" si="157"/>
        <v>31840.956129579405</v>
      </c>
      <c r="F1452" s="16">
        <f t="shared" si="158"/>
        <v>10597147.613204964</v>
      </c>
      <c r="G1452" s="16">
        <f t="shared" si="159"/>
        <v>-10297147.613204967</v>
      </c>
    </row>
    <row r="1453" spans="1:7">
      <c r="A1453">
        <f t="shared" si="160"/>
        <v>1426</v>
      </c>
      <c r="B1453" s="16">
        <f t="shared" si="154"/>
        <v>1357.7804496119563</v>
      </c>
      <c r="C1453" s="16">
        <f t="shared" si="155"/>
        <v>-30577.728477262313</v>
      </c>
      <c r="D1453" s="16">
        <f t="shared" si="156"/>
        <v>-8692888.200985197</v>
      </c>
      <c r="E1453" s="16">
        <f t="shared" si="157"/>
        <v>31935.50892687427</v>
      </c>
      <c r="F1453" s="16">
        <f t="shared" si="158"/>
        <v>10629083.122131838</v>
      </c>
      <c r="G1453" s="16">
        <f t="shared" si="159"/>
        <v>-10329083.122131841</v>
      </c>
    </row>
    <row r="1454" spans="1:7">
      <c r="A1454">
        <f t="shared" si="160"/>
        <v>1427</v>
      </c>
      <c r="B1454" s="16">
        <f t="shared" si="154"/>
        <v>1357.7804496119563</v>
      </c>
      <c r="C1454" s="16">
        <f t="shared" si="155"/>
        <v>-30672.562052290108</v>
      </c>
      <c r="D1454" s="16">
        <f t="shared" si="156"/>
        <v>-8723560.7630374879</v>
      </c>
      <c r="E1454" s="16">
        <f t="shared" si="157"/>
        <v>32030.342501902065</v>
      </c>
      <c r="F1454" s="16">
        <f t="shared" si="158"/>
        <v>10661113.46463374</v>
      </c>
      <c r="G1454" s="16">
        <f t="shared" si="159"/>
        <v>-10361113.464633744</v>
      </c>
    </row>
    <row r="1455" spans="1:7">
      <c r="A1455">
        <f t="shared" si="160"/>
        <v>1428</v>
      </c>
      <c r="B1455" s="16">
        <f t="shared" si="154"/>
        <v>1357.7804496119563</v>
      </c>
      <c r="C1455" s="16">
        <f t="shared" si="155"/>
        <v>-30767.677238829816</v>
      </c>
      <c r="D1455" s="16">
        <f t="shared" si="156"/>
        <v>-8754328.4402763173</v>
      </c>
      <c r="E1455" s="16">
        <f t="shared" si="157"/>
        <v>32125.457688441773</v>
      </c>
      <c r="F1455" s="16">
        <f t="shared" si="158"/>
        <v>10693238.922322182</v>
      </c>
      <c r="G1455" s="16">
        <f t="shared" si="159"/>
        <v>-10393238.922322186</v>
      </c>
    </row>
    <row r="1456" spans="1:7">
      <c r="A1456">
        <f t="shared" si="160"/>
        <v>1429</v>
      </c>
      <c r="B1456" s="16">
        <f t="shared" si="154"/>
        <v>1357.7804496119563</v>
      </c>
      <c r="C1456" s="16">
        <f t="shared" si="155"/>
        <v>-30863.074873136353</v>
      </c>
      <c r="D1456" s="16">
        <f t="shared" si="156"/>
        <v>-8785191.5151494537</v>
      </c>
      <c r="E1456" s="16">
        <f t="shared" si="157"/>
        <v>32220.85532274831</v>
      </c>
      <c r="F1456" s="16">
        <f t="shared" si="158"/>
        <v>10725459.77764493</v>
      </c>
      <c r="G1456" s="16">
        <f t="shared" si="159"/>
        <v>-10425459.777644934</v>
      </c>
    </row>
    <row r="1457" spans="1:7">
      <c r="A1457">
        <f t="shared" si="160"/>
        <v>1430</v>
      </c>
      <c r="B1457" s="16">
        <f t="shared" si="154"/>
        <v>1357.7804496119563</v>
      </c>
      <c r="C1457" s="16">
        <f t="shared" si="155"/>
        <v>-30958.755793947927</v>
      </c>
      <c r="D1457" s="16">
        <f t="shared" si="156"/>
        <v>-8816150.2709434014</v>
      </c>
      <c r="E1457" s="16">
        <f t="shared" si="157"/>
        <v>32316.536243559884</v>
      </c>
      <c r="F1457" s="16">
        <f t="shared" si="158"/>
        <v>10757776.31388849</v>
      </c>
      <c r="G1457" s="16">
        <f t="shared" si="159"/>
        <v>-10457776.313888494</v>
      </c>
    </row>
    <row r="1458" spans="1:7">
      <c r="A1458">
        <f t="shared" si="160"/>
        <v>1431</v>
      </c>
      <c r="B1458" s="16">
        <f t="shared" si="154"/>
        <v>1357.7804496119563</v>
      </c>
      <c r="C1458" s="16">
        <f t="shared" si="155"/>
        <v>-31054.720842493407</v>
      </c>
      <c r="D1458" s="16">
        <f t="shared" si="156"/>
        <v>-8847204.9917858951</v>
      </c>
      <c r="E1458" s="16">
        <f t="shared" si="157"/>
        <v>32412.501292105364</v>
      </c>
      <c r="F1458" s="16">
        <f t="shared" si="158"/>
        <v>10790188.815180596</v>
      </c>
      <c r="G1458" s="16">
        <f t="shared" si="159"/>
        <v>-10490188.8151806</v>
      </c>
    </row>
    <row r="1459" spans="1:7">
      <c r="A1459">
        <f t="shared" si="160"/>
        <v>1432</v>
      </c>
      <c r="B1459" s="16">
        <f t="shared" si="154"/>
        <v>1357.7804496119563</v>
      </c>
      <c r="C1459" s="16">
        <f t="shared" si="155"/>
        <v>-31150.970862499718</v>
      </c>
      <c r="D1459" s="16">
        <f t="shared" si="156"/>
        <v>-8878355.9626483954</v>
      </c>
      <c r="E1459" s="16">
        <f t="shared" si="157"/>
        <v>32508.751312111675</v>
      </c>
      <c r="F1459" s="16">
        <f t="shared" si="158"/>
        <v>10822697.566492708</v>
      </c>
      <c r="G1459" s="16">
        <f t="shared" si="159"/>
        <v>-10522697.566492712</v>
      </c>
    </row>
    <row r="1460" spans="1:7">
      <c r="A1460">
        <f t="shared" si="160"/>
        <v>1433</v>
      </c>
      <c r="B1460" s="16">
        <f t="shared" si="154"/>
        <v>1357.7804496119563</v>
      </c>
      <c r="C1460" s="16">
        <f t="shared" si="155"/>
        <v>-31247.506700199265</v>
      </c>
      <c r="D1460" s="16">
        <f t="shared" si="156"/>
        <v>-8909603.4693485945</v>
      </c>
      <c r="E1460" s="16">
        <f t="shared" si="157"/>
        <v>32605.287149811222</v>
      </c>
      <c r="F1460" s="16">
        <f t="shared" si="158"/>
        <v>10855302.85364252</v>
      </c>
      <c r="G1460" s="16">
        <f t="shared" si="159"/>
        <v>-10555302.853642523</v>
      </c>
    </row>
    <row r="1461" spans="1:7">
      <c r="A1461">
        <f t="shared" si="160"/>
        <v>1434</v>
      </c>
      <c r="B1461" s="16">
        <f t="shared" si="154"/>
        <v>1357.7804496119563</v>
      </c>
      <c r="C1461" s="16">
        <f t="shared" si="155"/>
        <v>-31344.329204337355</v>
      </c>
      <c r="D1461" s="16">
        <f t="shared" si="156"/>
        <v>-8940947.7985529322</v>
      </c>
      <c r="E1461" s="16">
        <f t="shared" si="157"/>
        <v>32702.109653949312</v>
      </c>
      <c r="F1461" s="16">
        <f t="shared" si="158"/>
        <v>10888004.963296469</v>
      </c>
      <c r="G1461" s="16">
        <f t="shared" si="159"/>
        <v>-10588004.963296473</v>
      </c>
    </row>
    <row r="1462" spans="1:7">
      <c r="A1462">
        <f t="shared" si="160"/>
        <v>1435</v>
      </c>
      <c r="B1462" s="16">
        <f t="shared" si="154"/>
        <v>1357.7804496119563</v>
      </c>
      <c r="C1462" s="16">
        <f t="shared" si="155"/>
        <v>-31441.439226179697</v>
      </c>
      <c r="D1462" s="16">
        <f t="shared" si="156"/>
        <v>-8972389.2377791125</v>
      </c>
      <c r="E1462" s="16">
        <f t="shared" si="157"/>
        <v>32799.219675791654</v>
      </c>
      <c r="F1462" s="16">
        <f t="shared" si="158"/>
        <v>10920804.182972262</v>
      </c>
      <c r="G1462" s="16">
        <f t="shared" si="159"/>
        <v>-10620804.182972265</v>
      </c>
    </row>
    <row r="1463" spans="1:7">
      <c r="A1463">
        <f t="shared" si="160"/>
        <v>1436</v>
      </c>
      <c r="B1463" s="16">
        <f t="shared" si="154"/>
        <v>1357.7804496119563</v>
      </c>
      <c r="C1463" s="16">
        <f t="shared" si="155"/>
        <v>-31538.83761951984</v>
      </c>
      <c r="D1463" s="16">
        <f t="shared" si="156"/>
        <v>-9003928.0753986333</v>
      </c>
      <c r="E1463" s="16">
        <f t="shared" si="157"/>
        <v>32896.618069131793</v>
      </c>
      <c r="F1463" s="16">
        <f t="shared" si="158"/>
        <v>10953700.801041393</v>
      </c>
      <c r="G1463" s="16">
        <f t="shared" si="159"/>
        <v>-10653700.801041396</v>
      </c>
    </row>
    <row r="1464" spans="1:7">
      <c r="A1464">
        <f t="shared" si="160"/>
        <v>1437</v>
      </c>
      <c r="B1464" s="16">
        <f t="shared" si="154"/>
        <v>1357.7804496119563</v>
      </c>
      <c r="C1464" s="16">
        <f t="shared" si="155"/>
        <v>-31636.525240686708</v>
      </c>
      <c r="D1464" s="16">
        <f t="shared" si="156"/>
        <v>-9035564.600639319</v>
      </c>
      <c r="E1464" s="16">
        <f t="shared" si="157"/>
        <v>32994.305690298665</v>
      </c>
      <c r="F1464" s="16">
        <f t="shared" si="158"/>
        <v>10986695.10673169</v>
      </c>
      <c r="G1464" s="16">
        <f t="shared" si="159"/>
        <v>-10686695.106731694</v>
      </c>
    </row>
    <row r="1465" spans="1:7">
      <c r="A1465">
        <f t="shared" si="160"/>
        <v>1438</v>
      </c>
      <c r="B1465" s="16">
        <f t="shared" si="154"/>
        <v>1357.7804496119563</v>
      </c>
      <c r="C1465" s="16">
        <f t="shared" si="155"/>
        <v>-31734.50294855213</v>
      </c>
      <c r="D1465" s="16">
        <f t="shared" si="156"/>
        <v>-9067299.1035878714</v>
      </c>
      <c r="E1465" s="16">
        <f t="shared" si="157"/>
        <v>33092.283398164087</v>
      </c>
      <c r="F1465" s="16">
        <f t="shared" si="158"/>
        <v>11019787.390129855</v>
      </c>
      <c r="G1465" s="16">
        <f t="shared" si="159"/>
        <v>-10719787.390129859</v>
      </c>
    </row>
    <row r="1466" spans="1:7">
      <c r="A1466">
        <f t="shared" si="160"/>
        <v>1439</v>
      </c>
      <c r="B1466" s="16">
        <f t="shared" si="154"/>
        <v>1357.7804496119563</v>
      </c>
      <c r="C1466" s="16">
        <f t="shared" si="155"/>
        <v>-31832.771604538382</v>
      </c>
      <c r="D1466" s="16">
        <f t="shared" si="156"/>
        <v>-9099131.8751924094</v>
      </c>
      <c r="E1466" s="16">
        <f t="shared" si="157"/>
        <v>33190.552054150336</v>
      </c>
      <c r="F1466" s="16">
        <f t="shared" si="158"/>
        <v>11052977.942184005</v>
      </c>
      <c r="G1466" s="16">
        <f t="shared" si="159"/>
        <v>-10752977.942184009</v>
      </c>
    </row>
    <row r="1467" spans="1:7">
      <c r="A1467">
        <f t="shared" si="160"/>
        <v>1440</v>
      </c>
      <c r="B1467" s="16">
        <f t="shared" si="154"/>
        <v>1357.7804496119563</v>
      </c>
      <c r="C1467" s="16">
        <f t="shared" si="155"/>
        <v>-31931.332072625752</v>
      </c>
      <c r="D1467" s="16">
        <f t="shared" si="156"/>
        <v>-9131063.2072650343</v>
      </c>
      <c r="E1467" s="16">
        <f t="shared" si="157"/>
        <v>33289.112522237709</v>
      </c>
      <c r="F1467" s="16">
        <f t="shared" si="158"/>
        <v>11086267.054706242</v>
      </c>
      <c r="G1467" s="16">
        <f t="shared" si="159"/>
        <v>-10786267.054706246</v>
      </c>
    </row>
    <row r="1468" spans="1:7">
      <c r="A1468">
        <f t="shared" si="160"/>
        <v>1441</v>
      </c>
      <c r="B1468" s="16">
        <f t="shared" si="154"/>
        <v>1357.7804496119563</v>
      </c>
      <c r="C1468" s="16">
        <f t="shared" si="155"/>
        <v>-32030.185219360159</v>
      </c>
      <c r="D1468" s="16">
        <f t="shared" si="156"/>
        <v>-9163093.3924843948</v>
      </c>
      <c r="E1468" s="16">
        <f t="shared" si="157"/>
        <v>33387.965668972116</v>
      </c>
      <c r="F1468" s="16">
        <f t="shared" si="158"/>
        <v>11119655.020375215</v>
      </c>
      <c r="G1468" s="16">
        <f t="shared" si="159"/>
        <v>-10819655.020375218</v>
      </c>
    </row>
    <row r="1469" spans="1:7">
      <c r="A1469">
        <f t="shared" si="160"/>
        <v>1442</v>
      </c>
      <c r="B1469" s="16">
        <f t="shared" si="154"/>
        <v>1357.7804496119563</v>
      </c>
      <c r="C1469" s="16">
        <f t="shared" si="155"/>
        <v>-32129.331913860759</v>
      </c>
      <c r="D1469" s="16">
        <f t="shared" si="156"/>
        <v>-9195222.7243982553</v>
      </c>
      <c r="E1469" s="16">
        <f t="shared" si="157"/>
        <v>33487.112363472712</v>
      </c>
      <c r="F1469" s="16">
        <f t="shared" si="158"/>
        <v>11153142.132738687</v>
      </c>
      <c r="G1469" s="16">
        <f t="shared" si="159"/>
        <v>-10853142.132738691</v>
      </c>
    </row>
    <row r="1470" spans="1:7">
      <c r="A1470">
        <f t="shared" si="160"/>
        <v>1443</v>
      </c>
      <c r="B1470" s="16">
        <f t="shared" si="154"/>
        <v>1357.7804496119563</v>
      </c>
      <c r="C1470" s="16">
        <f t="shared" si="155"/>
        <v>-32228.773027827574</v>
      </c>
      <c r="D1470" s="16">
        <f t="shared" si="156"/>
        <v>-9227451.4974260833</v>
      </c>
      <c r="E1470" s="16">
        <f t="shared" si="157"/>
        <v>33586.553477439527</v>
      </c>
      <c r="F1470" s="16">
        <f t="shared" si="158"/>
        <v>11186728.686216127</v>
      </c>
      <c r="G1470" s="16">
        <f t="shared" si="159"/>
        <v>-10886728.686216131</v>
      </c>
    </row>
    <row r="1471" spans="1:7">
      <c r="A1471">
        <f t="shared" si="160"/>
        <v>1444</v>
      </c>
      <c r="B1471" s="16">
        <f t="shared" si="154"/>
        <v>1357.7804496119563</v>
      </c>
      <c r="C1471" s="16">
        <f t="shared" si="155"/>
        <v>-32328.509435549182</v>
      </c>
      <c r="D1471" s="16">
        <f t="shared" si="156"/>
        <v>-9259780.0068616327</v>
      </c>
      <c r="E1471" s="16">
        <f t="shared" si="157"/>
        <v>33686.289885161139</v>
      </c>
      <c r="F1471" s="16">
        <f t="shared" si="158"/>
        <v>11220414.976101289</v>
      </c>
      <c r="G1471" s="16">
        <f t="shared" si="159"/>
        <v>-10920414.976101292</v>
      </c>
    </row>
    <row r="1472" spans="1:7">
      <c r="A1472">
        <f t="shared" si="160"/>
        <v>1445</v>
      </c>
      <c r="B1472" s="16">
        <f t="shared" si="154"/>
        <v>1357.7804496119563</v>
      </c>
      <c r="C1472" s="16">
        <f t="shared" si="155"/>
        <v>-32428.542013910388</v>
      </c>
      <c r="D1472" s="16">
        <f t="shared" si="156"/>
        <v>-9292208.5488755424</v>
      </c>
      <c r="E1472" s="16">
        <f t="shared" si="157"/>
        <v>33786.322463522345</v>
      </c>
      <c r="F1472" s="16">
        <f t="shared" si="158"/>
        <v>11254201.29856481</v>
      </c>
      <c r="G1472" s="16">
        <f t="shared" si="159"/>
        <v>-10954201.298564814</v>
      </c>
    </row>
    <row r="1473" spans="1:7">
      <c r="A1473">
        <f t="shared" si="160"/>
        <v>1446</v>
      </c>
      <c r="B1473" s="16">
        <f t="shared" si="154"/>
        <v>1357.7804496119563</v>
      </c>
      <c r="C1473" s="16">
        <f t="shared" si="155"/>
        <v>-32528.871642399925</v>
      </c>
      <c r="D1473" s="16">
        <f t="shared" si="156"/>
        <v>-9324737.4205179419</v>
      </c>
      <c r="E1473" s="16">
        <f t="shared" si="157"/>
        <v>33886.652092011878</v>
      </c>
      <c r="F1473" s="16">
        <f t="shared" si="158"/>
        <v>11288087.950656822</v>
      </c>
      <c r="G1473" s="16">
        <f t="shared" si="159"/>
        <v>-10988087.950656826</v>
      </c>
    </row>
    <row r="1474" spans="1:7">
      <c r="A1474">
        <f t="shared" si="160"/>
        <v>1447</v>
      </c>
      <c r="B1474" s="16">
        <f t="shared" si="154"/>
        <v>1357.7804496119563</v>
      </c>
      <c r="C1474" s="16">
        <f t="shared" si="155"/>
        <v>-32629.499203118216</v>
      </c>
      <c r="D1474" s="16">
        <f t="shared" si="156"/>
        <v>-9357366.9197210595</v>
      </c>
      <c r="E1474" s="16">
        <f t="shared" si="157"/>
        <v>33987.279652730169</v>
      </c>
      <c r="F1474" s="16">
        <f t="shared" si="158"/>
        <v>11322075.230309552</v>
      </c>
      <c r="G1474" s="16">
        <f t="shared" si="159"/>
        <v>-11022075.230309555</v>
      </c>
    </row>
    <row r="1475" spans="1:7">
      <c r="A1475">
        <f t="shared" si="160"/>
        <v>1448</v>
      </c>
      <c r="B1475" s="16">
        <f t="shared" si="154"/>
        <v>1357.7804496119563</v>
      </c>
      <c r="C1475" s="16">
        <f t="shared" si="155"/>
        <v>-32730.425580785097</v>
      </c>
      <c r="D1475" s="16">
        <f t="shared" si="156"/>
        <v>-9390097.3453018442</v>
      </c>
      <c r="E1475" s="16">
        <f t="shared" si="157"/>
        <v>34088.20603039705</v>
      </c>
      <c r="F1475" s="16">
        <f t="shared" si="158"/>
        <v>11356163.436339948</v>
      </c>
      <c r="G1475" s="16">
        <f t="shared" si="159"/>
        <v>-11056163.436339952</v>
      </c>
    </row>
    <row r="1476" spans="1:7">
      <c r="A1476">
        <f t="shared" si="160"/>
        <v>1449</v>
      </c>
      <c r="B1476" s="16">
        <f t="shared" si="154"/>
        <v>1357.7804496119563</v>
      </c>
      <c r="C1476" s="16">
        <f t="shared" si="155"/>
        <v>-32831.651662747616</v>
      </c>
      <c r="D1476" s="16">
        <f t="shared" si="156"/>
        <v>-9422928.9969645925</v>
      </c>
      <c r="E1476" s="16">
        <f t="shared" si="157"/>
        <v>34189.432112359573</v>
      </c>
      <c r="F1476" s="16">
        <f t="shared" si="158"/>
        <v>11390352.868452309</v>
      </c>
      <c r="G1476" s="16">
        <f t="shared" si="159"/>
        <v>-11090352.868452312</v>
      </c>
    </row>
    <row r="1477" spans="1:7">
      <c r="A1477">
        <f t="shared" si="160"/>
        <v>1450</v>
      </c>
      <c r="B1477" s="16">
        <f t="shared" si="154"/>
        <v>1357.7804496119563</v>
      </c>
      <c r="C1477" s="16">
        <f t="shared" si="155"/>
        <v>-32933.178338987833</v>
      </c>
      <c r="D1477" s="16">
        <f t="shared" si="156"/>
        <v>-9455862.1753035802</v>
      </c>
      <c r="E1477" s="16">
        <f t="shared" si="157"/>
        <v>34290.95878859979</v>
      </c>
      <c r="F1477" s="16">
        <f t="shared" si="158"/>
        <v>11424643.827240909</v>
      </c>
      <c r="G1477" s="16">
        <f t="shared" si="159"/>
        <v>-11124643.827240912</v>
      </c>
    </row>
    <row r="1478" spans="1:7">
      <c r="A1478">
        <f t="shared" si="160"/>
        <v>1451</v>
      </c>
      <c r="B1478" s="16">
        <f t="shared" si="154"/>
        <v>1357.7804496119563</v>
      </c>
      <c r="C1478" s="16">
        <f t="shared" si="155"/>
        <v>-33035.006502130615</v>
      </c>
      <c r="D1478" s="16">
        <f t="shared" si="156"/>
        <v>-9488897.1818057112</v>
      </c>
      <c r="E1478" s="16">
        <f t="shared" si="157"/>
        <v>34392.786951742572</v>
      </c>
      <c r="F1478" s="16">
        <f t="shared" si="158"/>
        <v>11459036.614192652</v>
      </c>
      <c r="G1478" s="16">
        <f t="shared" si="159"/>
        <v>-11159036.614192655</v>
      </c>
    </row>
    <row r="1479" spans="1:7">
      <c r="A1479">
        <f t="shared" si="160"/>
        <v>1452</v>
      </c>
      <c r="B1479" s="16">
        <f t="shared" si="154"/>
        <v>1357.7804496119563</v>
      </c>
      <c r="C1479" s="16">
        <f t="shared" si="155"/>
        <v>-33137.13704745155</v>
      </c>
      <c r="D1479" s="16">
        <f t="shared" si="156"/>
        <v>-9522034.3188531622</v>
      </c>
      <c r="E1479" s="16">
        <f t="shared" si="157"/>
        <v>34494.917497063507</v>
      </c>
      <c r="F1479" s="16">
        <f t="shared" si="158"/>
        <v>11493531.531689715</v>
      </c>
      <c r="G1479" s="16">
        <f t="shared" si="159"/>
        <v>-11193531.531689718</v>
      </c>
    </row>
    <row r="1480" spans="1:7">
      <c r="A1480">
        <f t="shared" si="160"/>
        <v>1453</v>
      </c>
      <c r="B1480" s="16">
        <f t="shared" si="154"/>
        <v>1357.7804496119563</v>
      </c>
      <c r="C1480" s="16">
        <f t="shared" si="155"/>
        <v>-33239.570872884731</v>
      </c>
      <c r="D1480" s="16">
        <f t="shared" si="156"/>
        <v>-9555273.8897260465</v>
      </c>
      <c r="E1480" s="16">
        <f t="shared" si="157"/>
        <v>34597.351322496688</v>
      </c>
      <c r="F1480" s="16">
        <f t="shared" si="158"/>
        <v>11528128.883012211</v>
      </c>
      <c r="G1480" s="16">
        <f t="shared" si="159"/>
        <v>-11228128.883012215</v>
      </c>
    </row>
    <row r="1481" spans="1:7">
      <c r="A1481">
        <f t="shared" si="160"/>
        <v>1454</v>
      </c>
      <c r="B1481" s="16">
        <f t="shared" si="154"/>
        <v>1357.7804496119563</v>
      </c>
      <c r="C1481" s="16">
        <f t="shared" si="155"/>
        <v>-33342.30887903073</v>
      </c>
      <c r="D1481" s="16">
        <f t="shared" si="156"/>
        <v>-9588616.1986050773</v>
      </c>
      <c r="E1481" s="16">
        <f t="shared" si="157"/>
        <v>34700.089328642687</v>
      </c>
      <c r="F1481" s="16">
        <f t="shared" si="158"/>
        <v>11562828.972340854</v>
      </c>
      <c r="G1481" s="16">
        <f t="shared" si="159"/>
        <v>-11262828.972340858</v>
      </c>
    </row>
    <row r="1482" spans="1:7">
      <c r="A1482">
        <f t="shared" si="160"/>
        <v>1455</v>
      </c>
      <c r="B1482" s="16">
        <f t="shared" si="154"/>
        <v>1357.7804496119563</v>
      </c>
      <c r="C1482" s="16">
        <f t="shared" si="155"/>
        <v>-33445.351969164483</v>
      </c>
      <c r="D1482" s="16">
        <f t="shared" si="156"/>
        <v>-9622061.5505742412</v>
      </c>
      <c r="E1482" s="16">
        <f t="shared" si="157"/>
        <v>34803.13241877644</v>
      </c>
      <c r="F1482" s="16">
        <f t="shared" si="158"/>
        <v>11597632.10475963</v>
      </c>
      <c r="G1482" s="16">
        <f t="shared" si="159"/>
        <v>-11297632.104759634</v>
      </c>
    </row>
    <row r="1483" spans="1:7">
      <c r="A1483">
        <f t="shared" si="160"/>
        <v>1456</v>
      </c>
      <c r="B1483" s="16">
        <f t="shared" si="154"/>
        <v>1357.7804496119563</v>
      </c>
      <c r="C1483" s="16">
        <f t="shared" si="155"/>
        <v>-33548.701049243202</v>
      </c>
      <c r="D1483" s="16">
        <f t="shared" si="156"/>
        <v>-9655610.2516234852</v>
      </c>
      <c r="E1483" s="16">
        <f t="shared" si="157"/>
        <v>34906.481498855159</v>
      </c>
      <c r="F1483" s="16">
        <f t="shared" si="158"/>
        <v>11632538.586258484</v>
      </c>
      <c r="G1483" s="16">
        <f t="shared" si="159"/>
        <v>-11332538.586258488</v>
      </c>
    </row>
    <row r="1484" spans="1:7">
      <c r="A1484">
        <f t="shared" si="160"/>
        <v>1457</v>
      </c>
      <c r="B1484" s="16">
        <f t="shared" si="154"/>
        <v>1357.7804496119563</v>
      </c>
      <c r="C1484" s="16">
        <f t="shared" si="155"/>
        <v>-33652.357027914397</v>
      </c>
      <c r="D1484" s="16">
        <f t="shared" si="156"/>
        <v>-9689262.6086513996</v>
      </c>
      <c r="E1484" s="16">
        <f t="shared" si="157"/>
        <v>35010.137477526354</v>
      </c>
      <c r="F1484" s="16">
        <f t="shared" si="158"/>
        <v>11667548.72373601</v>
      </c>
      <c r="G1484" s="16">
        <f t="shared" si="159"/>
        <v>-11367548.723736014</v>
      </c>
    </row>
    <row r="1485" spans="1:7">
      <c r="A1485">
        <f t="shared" si="160"/>
        <v>1458</v>
      </c>
      <c r="B1485" s="16">
        <f t="shared" si="154"/>
        <v>1357.7804496119563</v>
      </c>
      <c r="C1485" s="16">
        <f t="shared" si="155"/>
        <v>-33756.320816523839</v>
      </c>
      <c r="D1485" s="16">
        <f t="shared" si="156"/>
        <v>-9723018.9294679239</v>
      </c>
      <c r="E1485" s="16">
        <f t="shared" si="157"/>
        <v>35114.101266135796</v>
      </c>
      <c r="F1485" s="16">
        <f t="shared" si="158"/>
        <v>11702662.825002147</v>
      </c>
      <c r="G1485" s="16">
        <f t="shared" si="159"/>
        <v>-11402662.825002151</v>
      </c>
    </row>
    <row r="1486" spans="1:7">
      <c r="A1486">
        <f t="shared" si="160"/>
        <v>1459</v>
      </c>
      <c r="B1486" s="16">
        <f t="shared" si="154"/>
        <v>1357.7804496119563</v>
      </c>
      <c r="C1486" s="16">
        <f t="shared" si="155"/>
        <v>-33860.593329123549</v>
      </c>
      <c r="D1486" s="16">
        <f t="shared" si="156"/>
        <v>-9756879.5227970481</v>
      </c>
      <c r="E1486" s="16">
        <f t="shared" si="157"/>
        <v>35218.373778735506</v>
      </c>
      <c r="F1486" s="16">
        <f t="shared" si="158"/>
        <v>11737881.198780883</v>
      </c>
      <c r="G1486" s="16">
        <f t="shared" si="159"/>
        <v>-11437881.198780887</v>
      </c>
    </row>
    <row r="1487" spans="1:7">
      <c r="A1487">
        <f t="shared" si="160"/>
        <v>1460</v>
      </c>
      <c r="B1487" s="16">
        <f t="shared" si="154"/>
        <v>1357.7804496119563</v>
      </c>
      <c r="C1487" s="16">
        <f t="shared" si="155"/>
        <v>-33965.175482479877</v>
      </c>
      <c r="D1487" s="16">
        <f t="shared" si="156"/>
        <v>-9790844.6982795279</v>
      </c>
      <c r="E1487" s="16">
        <f t="shared" si="157"/>
        <v>35322.955932091834</v>
      </c>
      <c r="F1487" s="16">
        <f t="shared" si="158"/>
        <v>11773204.154712975</v>
      </c>
      <c r="G1487" s="16">
        <f t="shared" si="159"/>
        <v>-11473204.154712979</v>
      </c>
    </row>
    <row r="1488" spans="1:7">
      <c r="A1488">
        <f t="shared" si="160"/>
        <v>1461</v>
      </c>
      <c r="B1488" s="16">
        <f t="shared" si="154"/>
        <v>1357.7804496119563</v>
      </c>
      <c r="C1488" s="16">
        <f t="shared" si="155"/>
        <v>-34070.068196081527</v>
      </c>
      <c r="D1488" s="16">
        <f t="shared" si="156"/>
        <v>-9824914.7664756086</v>
      </c>
      <c r="E1488" s="16">
        <f t="shared" si="157"/>
        <v>35427.848645693484</v>
      </c>
      <c r="F1488" s="16">
        <f t="shared" si="158"/>
        <v>11808632.003358668</v>
      </c>
      <c r="G1488" s="16">
        <f t="shared" si="159"/>
        <v>-11508632.003358671</v>
      </c>
    </row>
    <row r="1489" spans="1:7">
      <c r="A1489">
        <f t="shared" si="160"/>
        <v>1462</v>
      </c>
      <c r="B1489" s="16">
        <f t="shared" si="154"/>
        <v>1357.7804496119563</v>
      </c>
      <c r="C1489" s="16">
        <f t="shared" si="155"/>
        <v>-34175.272392147657</v>
      </c>
      <c r="D1489" s="16">
        <f t="shared" si="156"/>
        <v>-9859090.0388677567</v>
      </c>
      <c r="E1489" s="16">
        <f t="shared" si="157"/>
        <v>35533.052841759614</v>
      </c>
      <c r="F1489" s="16">
        <f t="shared" si="158"/>
        <v>11844165.056200428</v>
      </c>
      <c r="G1489" s="16">
        <f t="shared" si="159"/>
        <v>-11544165.056200432</v>
      </c>
    </row>
    <row r="1490" spans="1:7">
      <c r="A1490">
        <f t="shared" si="160"/>
        <v>1463</v>
      </c>
      <c r="B1490" s="16">
        <f t="shared" si="154"/>
        <v>1357.7804496119563</v>
      </c>
      <c r="C1490" s="16">
        <f t="shared" si="155"/>
        <v>-34280.788995636009</v>
      </c>
      <c r="D1490" s="16">
        <f t="shared" si="156"/>
        <v>-9893370.8278633934</v>
      </c>
      <c r="E1490" s="16">
        <f t="shared" si="157"/>
        <v>35638.569445247966</v>
      </c>
      <c r="F1490" s="16">
        <f t="shared" si="158"/>
        <v>11879803.625645677</v>
      </c>
      <c r="G1490" s="16">
        <f t="shared" si="159"/>
        <v>-11579803.62564568</v>
      </c>
    </row>
    <row r="1491" spans="1:7">
      <c r="A1491">
        <f t="shared" si="160"/>
        <v>1464</v>
      </c>
      <c r="B1491" s="16">
        <f t="shared" si="154"/>
        <v>1357.7804496119563</v>
      </c>
      <c r="C1491" s="16">
        <f t="shared" si="155"/>
        <v>-34386.61893425099</v>
      </c>
      <c r="D1491" s="16">
        <f t="shared" si="156"/>
        <v>-9927757.4467976447</v>
      </c>
      <c r="E1491" s="16">
        <f t="shared" si="157"/>
        <v>35744.399383862947</v>
      </c>
      <c r="F1491" s="16">
        <f t="shared" si="158"/>
        <v>11915548.02502954</v>
      </c>
      <c r="G1491" s="16">
        <f t="shared" si="159"/>
        <v>-11615548.025029544</v>
      </c>
    </row>
    <row r="1492" spans="1:7">
      <c r="A1492">
        <f t="shared" si="160"/>
        <v>1465</v>
      </c>
      <c r="B1492" s="16">
        <f t="shared" si="154"/>
        <v>1357.7804496119563</v>
      </c>
      <c r="C1492" s="16">
        <f t="shared" si="155"/>
        <v>-34492.763138451868</v>
      </c>
      <c r="D1492" s="16">
        <f t="shared" si="156"/>
        <v>-9962250.2099360973</v>
      </c>
      <c r="E1492" s="16">
        <f t="shared" si="157"/>
        <v>35850.543588063825</v>
      </c>
      <c r="F1492" s="16">
        <f t="shared" si="158"/>
        <v>11951398.568617605</v>
      </c>
      <c r="G1492" s="16">
        <f t="shared" si="159"/>
        <v>-11651398.568617608</v>
      </c>
    </row>
    <row r="1493" spans="1:7">
      <c r="A1493">
        <f t="shared" si="160"/>
        <v>1466</v>
      </c>
      <c r="B1493" s="16">
        <f t="shared" si="154"/>
        <v>1357.7804496119563</v>
      </c>
      <c r="C1493" s="16">
        <f t="shared" si="155"/>
        <v>-34599.222541460942</v>
      </c>
      <c r="D1493" s="16">
        <f t="shared" si="156"/>
        <v>-9996849.432477558</v>
      </c>
      <c r="E1493" s="16">
        <f t="shared" si="157"/>
        <v>35957.002991072899</v>
      </c>
      <c r="F1493" s="16">
        <f t="shared" si="158"/>
        <v>11987355.571608678</v>
      </c>
      <c r="G1493" s="16">
        <f t="shared" si="159"/>
        <v>-11687355.571608681</v>
      </c>
    </row>
    <row r="1494" spans="1:7">
      <c r="A1494">
        <f t="shared" si="160"/>
        <v>1467</v>
      </c>
      <c r="B1494" s="16">
        <f t="shared" si="154"/>
        <v>1357.7804496119563</v>
      </c>
      <c r="C1494" s="16">
        <f t="shared" si="155"/>
        <v>-34705.99807927174</v>
      </c>
      <c r="D1494" s="16">
        <f t="shared" si="156"/>
        <v>-10031555.43055683</v>
      </c>
      <c r="E1494" s="16">
        <f t="shared" si="157"/>
        <v>36063.778528883697</v>
      </c>
      <c r="F1494" s="16">
        <f t="shared" si="158"/>
        <v>12023419.350137562</v>
      </c>
      <c r="G1494" s="16">
        <f t="shared" si="159"/>
        <v>-11723419.350137565</v>
      </c>
    </row>
    <row r="1495" spans="1:7">
      <c r="A1495">
        <f t="shared" si="160"/>
        <v>1468</v>
      </c>
      <c r="B1495" s="16">
        <f t="shared" si="154"/>
        <v>1357.7804496119563</v>
      </c>
      <c r="C1495" s="16">
        <f t="shared" si="155"/>
        <v>-34813.090690657264</v>
      </c>
      <c r="D1495" s="16">
        <f t="shared" si="156"/>
        <v>-10066368.521247488</v>
      </c>
      <c r="E1495" s="16">
        <f t="shared" si="157"/>
        <v>36170.871140269221</v>
      </c>
      <c r="F1495" s="16">
        <f t="shared" si="158"/>
        <v>12059590.221277831</v>
      </c>
      <c r="G1495" s="16">
        <f t="shared" si="159"/>
        <v>-11759590.221277835</v>
      </c>
    </row>
    <row r="1496" spans="1:7">
      <c r="A1496">
        <f t="shared" si="160"/>
        <v>1469</v>
      </c>
      <c r="B1496" s="16">
        <f t="shared" si="154"/>
        <v>1357.7804496119563</v>
      </c>
      <c r="C1496" s="16">
        <f t="shared" si="155"/>
        <v>-34920.501317178227</v>
      </c>
      <c r="D1496" s="16">
        <f t="shared" si="156"/>
        <v>-10101289.022564666</v>
      </c>
      <c r="E1496" s="16">
        <f t="shared" si="157"/>
        <v>36278.281766790184</v>
      </c>
      <c r="F1496" s="16">
        <f t="shared" si="158"/>
        <v>12095868.503044622</v>
      </c>
      <c r="G1496" s="16">
        <f t="shared" si="159"/>
        <v>-11795868.503044626</v>
      </c>
    </row>
    <row r="1497" spans="1:7">
      <c r="A1497">
        <f t="shared" si="160"/>
        <v>1470</v>
      </c>
      <c r="B1497" s="16">
        <f t="shared" si="154"/>
        <v>1357.7804496119563</v>
      </c>
      <c r="C1497" s="16">
        <f t="shared" si="155"/>
        <v>-35028.230903191346</v>
      </c>
      <c r="D1497" s="16">
        <f t="shared" si="156"/>
        <v>-10136317.253467858</v>
      </c>
      <c r="E1497" s="16">
        <f t="shared" si="157"/>
        <v>36386.011352803303</v>
      </c>
      <c r="F1497" s="16">
        <f t="shared" si="158"/>
        <v>12132254.514397426</v>
      </c>
      <c r="G1497" s="16">
        <f t="shared" si="159"/>
        <v>-11832254.514397429</v>
      </c>
    </row>
    <row r="1498" spans="1:7">
      <c r="A1498">
        <f t="shared" si="160"/>
        <v>1471</v>
      </c>
      <c r="B1498" s="16">
        <f t="shared" si="154"/>
        <v>1357.7804496119563</v>
      </c>
      <c r="C1498" s="16">
        <f t="shared" si="155"/>
        <v>-35136.280395857626</v>
      </c>
      <c r="D1498" s="16">
        <f t="shared" si="156"/>
        <v>-10171453.533863716</v>
      </c>
      <c r="E1498" s="16">
        <f t="shared" si="157"/>
        <v>36494.060845469583</v>
      </c>
      <c r="F1498" s="16">
        <f t="shared" si="158"/>
        <v>12168748.575242896</v>
      </c>
      <c r="G1498" s="16">
        <f t="shared" si="159"/>
        <v>-11868748.575242899</v>
      </c>
    </row>
    <row r="1499" spans="1:7">
      <c r="A1499">
        <f t="shared" si="160"/>
        <v>1472</v>
      </c>
      <c r="B1499" s="16">
        <f t="shared" si="154"/>
        <v>1357.7804496119563</v>
      </c>
      <c r="C1499" s="16">
        <f t="shared" si="155"/>
        <v>-35244.650745150713</v>
      </c>
      <c r="D1499" s="16">
        <f t="shared" si="156"/>
        <v>-10206698.184608867</v>
      </c>
      <c r="E1499" s="16">
        <f t="shared" si="157"/>
        <v>36602.43119476267</v>
      </c>
      <c r="F1499" s="16">
        <f t="shared" si="158"/>
        <v>12205351.006437657</v>
      </c>
      <c r="G1499" s="16">
        <f t="shared" si="159"/>
        <v>-11905351.006437661</v>
      </c>
    </row>
    <row r="1500" spans="1:7">
      <c r="A1500">
        <f t="shared" si="160"/>
        <v>1473</v>
      </c>
      <c r="B1500" s="16">
        <f t="shared" si="154"/>
        <v>1357.7804496119563</v>
      </c>
      <c r="C1500" s="16">
        <f t="shared" si="155"/>
        <v>-35353.34290386521</v>
      </c>
      <c r="D1500" s="16">
        <f t="shared" si="156"/>
        <v>-10242051.527512733</v>
      </c>
      <c r="E1500" s="16">
        <f t="shared" si="157"/>
        <v>36711.123353477167</v>
      </c>
      <c r="F1500" s="16">
        <f t="shared" si="158"/>
        <v>12242062.129791135</v>
      </c>
      <c r="G1500" s="16">
        <f t="shared" si="159"/>
        <v>-11942062.129791139</v>
      </c>
    </row>
    <row r="1501" spans="1:7">
      <c r="A1501">
        <f t="shared" si="160"/>
        <v>1474</v>
      </c>
      <c r="B1501" s="16">
        <f t="shared" ref="B1501:B1564" si="161">$C$24</f>
        <v>1357.7804496119563</v>
      </c>
      <c r="C1501" s="16">
        <f t="shared" ref="C1501:C1564" si="162">$C$21*G1500</f>
        <v>-35462.357827625106</v>
      </c>
      <c r="D1501" s="16">
        <f t="shared" ref="D1501:D1564" si="163">D1500+C1501</f>
        <v>-10277513.885340357</v>
      </c>
      <c r="E1501" s="16">
        <f t="shared" ref="E1501:E1564" si="164">B1501-C1501</f>
        <v>36820.138277237063</v>
      </c>
      <c r="F1501" s="16">
        <f t="shared" ref="F1501:F1564" si="165">F1500+E1501</f>
        <v>12278882.268068371</v>
      </c>
      <c r="G1501" s="16">
        <f t="shared" ref="G1501:G1564" si="166">G1500-E1501</f>
        <v>-11978882.268068375</v>
      </c>
    </row>
    <row r="1502" spans="1:7">
      <c r="A1502">
        <f t="shared" ref="A1502:A1565" si="167">A1501+1</f>
        <v>1475</v>
      </c>
      <c r="B1502" s="16">
        <f t="shared" si="161"/>
        <v>1357.7804496119563</v>
      </c>
      <c r="C1502" s="16">
        <f t="shared" si="162"/>
        <v>-35571.696474892116</v>
      </c>
      <c r="D1502" s="16">
        <f t="shared" si="163"/>
        <v>-10313085.58181525</v>
      </c>
      <c r="E1502" s="16">
        <f t="shared" si="164"/>
        <v>36929.476924504073</v>
      </c>
      <c r="F1502" s="16">
        <f t="shared" si="165"/>
        <v>12315811.744992875</v>
      </c>
      <c r="G1502" s="16">
        <f t="shared" si="166"/>
        <v>-12015811.744992878</v>
      </c>
    </row>
    <row r="1503" spans="1:7">
      <c r="A1503">
        <f t="shared" si="167"/>
        <v>1476</v>
      </c>
      <c r="B1503" s="16">
        <f t="shared" si="161"/>
        <v>1357.7804496119563</v>
      </c>
      <c r="C1503" s="16">
        <f t="shared" si="162"/>
        <v>-35681.359806974171</v>
      </c>
      <c r="D1503" s="16">
        <f t="shared" si="163"/>
        <v>-10348766.941622224</v>
      </c>
      <c r="E1503" s="16">
        <f t="shared" si="164"/>
        <v>37039.140256586128</v>
      </c>
      <c r="F1503" s="16">
        <f t="shared" si="165"/>
        <v>12352850.88524946</v>
      </c>
      <c r="G1503" s="16">
        <f t="shared" si="166"/>
        <v>-12052850.885249464</v>
      </c>
    </row>
    <row r="1504" spans="1:7">
      <c r="A1504">
        <f t="shared" si="167"/>
        <v>1477</v>
      </c>
      <c r="B1504" s="16">
        <f t="shared" si="161"/>
        <v>1357.7804496119563</v>
      </c>
      <c r="C1504" s="16">
        <f t="shared" si="162"/>
        <v>-35791.348788033807</v>
      </c>
      <c r="D1504" s="16">
        <f t="shared" si="163"/>
        <v>-10384558.290410258</v>
      </c>
      <c r="E1504" s="16">
        <f t="shared" si="164"/>
        <v>37149.129237645764</v>
      </c>
      <c r="F1504" s="16">
        <f t="shared" si="165"/>
        <v>12390000.014487106</v>
      </c>
      <c r="G1504" s="16">
        <f t="shared" si="166"/>
        <v>-12090000.01448711</v>
      </c>
    </row>
    <row r="1505" spans="1:7">
      <c r="A1505">
        <f t="shared" si="167"/>
        <v>1478</v>
      </c>
      <c r="B1505" s="16">
        <f t="shared" si="161"/>
        <v>1357.7804496119563</v>
      </c>
      <c r="C1505" s="16">
        <f t="shared" si="162"/>
        <v>-35901.664385096701</v>
      </c>
      <c r="D1505" s="16">
        <f t="shared" si="163"/>
        <v>-10420459.954795355</v>
      </c>
      <c r="E1505" s="16">
        <f t="shared" si="164"/>
        <v>37259.444834708658</v>
      </c>
      <c r="F1505" s="16">
        <f t="shared" si="165"/>
        <v>12427259.459321816</v>
      </c>
      <c r="G1505" s="16">
        <f t="shared" si="166"/>
        <v>-12127259.459321819</v>
      </c>
    </row>
    <row r="1506" spans="1:7">
      <c r="A1506">
        <f t="shared" si="167"/>
        <v>1479</v>
      </c>
      <c r="B1506" s="16">
        <f t="shared" si="161"/>
        <v>1357.7804496119563</v>
      </c>
      <c r="C1506" s="16">
        <f t="shared" si="162"/>
        <v>-36012.307568060132</v>
      </c>
      <c r="D1506" s="16">
        <f t="shared" si="163"/>
        <v>-10456472.262363415</v>
      </c>
      <c r="E1506" s="16">
        <f t="shared" si="164"/>
        <v>37370.088017672089</v>
      </c>
      <c r="F1506" s="16">
        <f t="shared" si="165"/>
        <v>12464629.547339488</v>
      </c>
      <c r="G1506" s="16">
        <f t="shared" si="166"/>
        <v>-12164629.547339492</v>
      </c>
    </row>
    <row r="1507" spans="1:7">
      <c r="A1507">
        <f t="shared" si="167"/>
        <v>1480</v>
      </c>
      <c r="B1507" s="16">
        <f t="shared" si="161"/>
        <v>1357.7804496119563</v>
      </c>
      <c r="C1507" s="16">
        <f t="shared" si="162"/>
        <v>-36123.279309701516</v>
      </c>
      <c r="D1507" s="16">
        <f t="shared" si="163"/>
        <v>-10492595.541673116</v>
      </c>
      <c r="E1507" s="16">
        <f t="shared" si="164"/>
        <v>37481.059759313473</v>
      </c>
      <c r="F1507" s="16">
        <f t="shared" si="165"/>
        <v>12502110.607098801</v>
      </c>
      <c r="G1507" s="16">
        <f t="shared" si="166"/>
        <v>-12202110.607098805</v>
      </c>
    </row>
    <row r="1508" spans="1:7">
      <c r="A1508">
        <f t="shared" si="167"/>
        <v>1481</v>
      </c>
      <c r="B1508" s="16">
        <f t="shared" si="161"/>
        <v>1357.7804496119563</v>
      </c>
      <c r="C1508" s="16">
        <f t="shared" si="162"/>
        <v>-36234.580585686977</v>
      </c>
      <c r="D1508" s="16">
        <f t="shared" si="163"/>
        <v>-10528830.122258803</v>
      </c>
      <c r="E1508" s="16">
        <f t="shared" si="164"/>
        <v>37592.361035298934</v>
      </c>
      <c r="F1508" s="16">
        <f t="shared" si="165"/>
        <v>12539702.9681341</v>
      </c>
      <c r="G1508" s="16">
        <f t="shared" si="166"/>
        <v>-12239702.968134103</v>
      </c>
    </row>
    <row r="1509" spans="1:7">
      <c r="A1509">
        <f t="shared" si="167"/>
        <v>1482</v>
      </c>
      <c r="B1509" s="16">
        <f t="shared" si="161"/>
        <v>1357.7804496119563</v>
      </c>
      <c r="C1509" s="16">
        <f t="shared" si="162"/>
        <v>-36346.212374579896</v>
      </c>
      <c r="D1509" s="16">
        <f t="shared" si="163"/>
        <v>-10565176.334633382</v>
      </c>
      <c r="E1509" s="16">
        <f t="shared" si="164"/>
        <v>37703.992824191853</v>
      </c>
      <c r="F1509" s="16">
        <f t="shared" si="165"/>
        <v>12577406.960958291</v>
      </c>
      <c r="G1509" s="16">
        <f t="shared" si="166"/>
        <v>-12277406.960958295</v>
      </c>
    </row>
    <row r="1510" spans="1:7">
      <c r="A1510">
        <f t="shared" si="167"/>
        <v>1483</v>
      </c>
      <c r="B1510" s="16">
        <f t="shared" si="161"/>
        <v>1357.7804496119563</v>
      </c>
      <c r="C1510" s="16">
        <f t="shared" si="162"/>
        <v>-36458.175657849555</v>
      </c>
      <c r="D1510" s="16">
        <f t="shared" si="163"/>
        <v>-10601634.510291232</v>
      </c>
      <c r="E1510" s="16">
        <f t="shared" si="164"/>
        <v>37815.956107461512</v>
      </c>
      <c r="F1510" s="16">
        <f t="shared" si="165"/>
        <v>12615222.917065753</v>
      </c>
      <c r="G1510" s="16">
        <f t="shared" si="166"/>
        <v>-12315222.917065756</v>
      </c>
    </row>
    <row r="1511" spans="1:7">
      <c r="A1511">
        <f t="shared" si="167"/>
        <v>1484</v>
      </c>
      <c r="B1511" s="16">
        <f t="shared" si="161"/>
        <v>1357.7804496119563</v>
      </c>
      <c r="C1511" s="16">
        <f t="shared" si="162"/>
        <v>-36570.47141987973</v>
      </c>
      <c r="D1511" s="16">
        <f t="shared" si="163"/>
        <v>-10638204.981711112</v>
      </c>
      <c r="E1511" s="16">
        <f t="shared" si="164"/>
        <v>37928.251869491687</v>
      </c>
      <c r="F1511" s="16">
        <f t="shared" si="165"/>
        <v>12653151.168935245</v>
      </c>
      <c r="G1511" s="16">
        <f t="shared" si="166"/>
        <v>-12353151.168935249</v>
      </c>
    </row>
    <row r="1512" spans="1:7">
      <c r="A1512">
        <f t="shared" si="167"/>
        <v>1485</v>
      </c>
      <c r="B1512" s="16">
        <f t="shared" si="161"/>
        <v>1357.7804496119563</v>
      </c>
      <c r="C1512" s="16">
        <f t="shared" si="162"/>
        <v>-36683.100647977357</v>
      </c>
      <c r="D1512" s="16">
        <f t="shared" si="163"/>
        <v>-10674888.082359089</v>
      </c>
      <c r="E1512" s="16">
        <f t="shared" si="164"/>
        <v>38040.881097589314</v>
      </c>
      <c r="F1512" s="16">
        <f t="shared" si="165"/>
        <v>12691192.050032834</v>
      </c>
      <c r="G1512" s="16">
        <f t="shared" si="166"/>
        <v>-12391192.050032837</v>
      </c>
    </row>
    <row r="1513" spans="1:7">
      <c r="A1513">
        <f t="shared" si="167"/>
        <v>1486</v>
      </c>
      <c r="B1513" s="16">
        <f t="shared" si="161"/>
        <v>1357.7804496119563</v>
      </c>
      <c r="C1513" s="16">
        <f t="shared" si="162"/>
        <v>-36796.064332381196</v>
      </c>
      <c r="D1513" s="16">
        <f t="shared" si="163"/>
        <v>-10711684.146691469</v>
      </c>
      <c r="E1513" s="16">
        <f t="shared" si="164"/>
        <v>38153.844781993153</v>
      </c>
      <c r="F1513" s="16">
        <f t="shared" si="165"/>
        <v>12729345.894814827</v>
      </c>
      <c r="G1513" s="16">
        <f t="shared" si="166"/>
        <v>-12429345.89481483</v>
      </c>
    </row>
    <row r="1514" spans="1:7">
      <c r="A1514">
        <f t="shared" si="167"/>
        <v>1487</v>
      </c>
      <c r="B1514" s="16">
        <f t="shared" si="161"/>
        <v>1357.7804496119563</v>
      </c>
      <c r="C1514" s="16">
        <f t="shared" si="162"/>
        <v>-36909.363466270595</v>
      </c>
      <c r="D1514" s="16">
        <f t="shared" si="163"/>
        <v>-10748593.51015774</v>
      </c>
      <c r="E1514" s="16">
        <f t="shared" si="164"/>
        <v>38267.143915882552</v>
      </c>
      <c r="F1514" s="16">
        <f t="shared" si="165"/>
        <v>12767613.038730709</v>
      </c>
      <c r="G1514" s="16">
        <f t="shared" si="166"/>
        <v>-12467613.038730713</v>
      </c>
    </row>
    <row r="1515" spans="1:7">
      <c r="A1515">
        <f t="shared" si="167"/>
        <v>1488</v>
      </c>
      <c r="B1515" s="16">
        <f t="shared" si="161"/>
        <v>1357.7804496119563</v>
      </c>
      <c r="C1515" s="16">
        <f t="shared" si="162"/>
        <v>-37022.999045774151</v>
      </c>
      <c r="D1515" s="16">
        <f t="shared" si="163"/>
        <v>-10785616.509203514</v>
      </c>
      <c r="E1515" s="16">
        <f t="shared" si="164"/>
        <v>38380.779495386108</v>
      </c>
      <c r="F1515" s="16">
        <f t="shared" si="165"/>
        <v>12805993.818226095</v>
      </c>
      <c r="G1515" s="16">
        <f t="shared" si="166"/>
        <v>-12505993.818226099</v>
      </c>
    </row>
    <row r="1516" spans="1:7">
      <c r="A1516">
        <f t="shared" si="167"/>
        <v>1489</v>
      </c>
      <c r="B1516" s="16">
        <f t="shared" si="161"/>
        <v>1357.7804496119563</v>
      </c>
      <c r="C1516" s="16">
        <f t="shared" si="162"/>
        <v>-37136.972069978503</v>
      </c>
      <c r="D1516" s="16">
        <f t="shared" si="163"/>
        <v>-10822753.481273493</v>
      </c>
      <c r="E1516" s="16">
        <f t="shared" si="164"/>
        <v>38494.75251959046</v>
      </c>
      <c r="F1516" s="16">
        <f t="shared" si="165"/>
        <v>12844488.570745686</v>
      </c>
      <c r="G1516" s="16">
        <f t="shared" si="166"/>
        <v>-12544488.57074569</v>
      </c>
    </row>
    <row r="1517" spans="1:7">
      <c r="A1517">
        <f t="shared" si="167"/>
        <v>1490</v>
      </c>
      <c r="B1517" s="16">
        <f t="shared" si="161"/>
        <v>1357.7804496119563</v>
      </c>
      <c r="C1517" s="16">
        <f t="shared" si="162"/>
        <v>-37251.283540937118</v>
      </c>
      <c r="D1517" s="16">
        <f t="shared" si="163"/>
        <v>-10860004.764814429</v>
      </c>
      <c r="E1517" s="16">
        <f t="shared" si="164"/>
        <v>38609.063990549075</v>
      </c>
      <c r="F1517" s="16">
        <f t="shared" si="165"/>
        <v>12883097.634736234</v>
      </c>
      <c r="G1517" s="16">
        <f t="shared" si="166"/>
        <v>-12583097.634736238</v>
      </c>
    </row>
    <row r="1518" spans="1:7">
      <c r="A1518">
        <f t="shared" si="167"/>
        <v>1491</v>
      </c>
      <c r="B1518" s="16">
        <f t="shared" si="161"/>
        <v>1357.7804496119563</v>
      </c>
      <c r="C1518" s="16">
        <f t="shared" si="162"/>
        <v>-37365.934463679085</v>
      </c>
      <c r="D1518" s="16">
        <f t="shared" si="163"/>
        <v>-10897370.699278109</v>
      </c>
      <c r="E1518" s="16">
        <f t="shared" si="164"/>
        <v>38723.714913291042</v>
      </c>
      <c r="F1518" s="16">
        <f t="shared" si="165"/>
        <v>12921821.349649526</v>
      </c>
      <c r="G1518" s="16">
        <f t="shared" si="166"/>
        <v>-12621821.34964953</v>
      </c>
    </row>
    <row r="1519" spans="1:7">
      <c r="A1519">
        <f t="shared" si="167"/>
        <v>1492</v>
      </c>
      <c r="B1519" s="16">
        <f t="shared" si="161"/>
        <v>1357.7804496119563</v>
      </c>
      <c r="C1519" s="16">
        <f t="shared" si="162"/>
        <v>-37480.925846217986</v>
      </c>
      <c r="D1519" s="16">
        <f t="shared" si="163"/>
        <v>-10934851.625124326</v>
      </c>
      <c r="E1519" s="16">
        <f t="shared" si="164"/>
        <v>38838.706295829943</v>
      </c>
      <c r="F1519" s="16">
        <f t="shared" si="165"/>
        <v>12960660.055945355</v>
      </c>
      <c r="G1519" s="16">
        <f t="shared" si="166"/>
        <v>-12660660.055945359</v>
      </c>
    </row>
    <row r="1520" spans="1:7">
      <c r="A1520">
        <f t="shared" si="167"/>
        <v>1493</v>
      </c>
      <c r="B1520" s="16">
        <f t="shared" si="161"/>
        <v>1357.7804496119563</v>
      </c>
      <c r="C1520" s="16">
        <f t="shared" si="162"/>
        <v>-37596.258699560698</v>
      </c>
      <c r="D1520" s="16">
        <f t="shared" si="163"/>
        <v>-10972447.883823887</v>
      </c>
      <c r="E1520" s="16">
        <f t="shared" si="164"/>
        <v>38954.039149172655</v>
      </c>
      <c r="F1520" s="16">
        <f t="shared" si="165"/>
        <v>12999614.095094528</v>
      </c>
      <c r="G1520" s="16">
        <f t="shared" si="166"/>
        <v>-12699614.095094532</v>
      </c>
    </row>
    <row r="1521" spans="1:7">
      <c r="A1521">
        <f t="shared" si="167"/>
        <v>1494</v>
      </c>
      <c r="B1521" s="16">
        <f t="shared" si="161"/>
        <v>1357.7804496119563</v>
      </c>
      <c r="C1521" s="16">
        <f t="shared" si="162"/>
        <v>-37711.934037716339</v>
      </c>
      <c r="D1521" s="16">
        <f t="shared" si="163"/>
        <v>-11010159.817861604</v>
      </c>
      <c r="E1521" s="16">
        <f t="shared" si="164"/>
        <v>39069.714487328296</v>
      </c>
      <c r="F1521" s="16">
        <f t="shared" si="165"/>
        <v>13038683.809581857</v>
      </c>
      <c r="G1521" s="16">
        <f t="shared" si="166"/>
        <v>-12738683.809581861</v>
      </c>
    </row>
    <row r="1522" spans="1:7">
      <c r="A1522">
        <f t="shared" si="167"/>
        <v>1495</v>
      </c>
      <c r="B1522" s="16">
        <f t="shared" si="161"/>
        <v>1357.7804496119563</v>
      </c>
      <c r="C1522" s="16">
        <f t="shared" si="162"/>
        <v>-37827.95287770516</v>
      </c>
      <c r="D1522" s="16">
        <f t="shared" si="163"/>
        <v>-11047987.770739309</v>
      </c>
      <c r="E1522" s="16">
        <f t="shared" si="164"/>
        <v>39185.733327317117</v>
      </c>
      <c r="F1522" s="16">
        <f t="shared" si="165"/>
        <v>13077869.542909175</v>
      </c>
      <c r="G1522" s="16">
        <f t="shared" si="166"/>
        <v>-12777869.542909179</v>
      </c>
    </row>
    <row r="1523" spans="1:7">
      <c r="A1523">
        <f t="shared" si="167"/>
        <v>1496</v>
      </c>
      <c r="B1523" s="16">
        <f t="shared" si="161"/>
        <v>1357.7804496119563</v>
      </c>
      <c r="C1523" s="16">
        <f t="shared" si="162"/>
        <v>-37944.316239567481</v>
      </c>
      <c r="D1523" s="16">
        <f t="shared" si="163"/>
        <v>-11085932.086978877</v>
      </c>
      <c r="E1523" s="16">
        <f t="shared" si="164"/>
        <v>39302.096689179438</v>
      </c>
      <c r="F1523" s="16">
        <f t="shared" si="165"/>
        <v>13117171.639598355</v>
      </c>
      <c r="G1523" s="16">
        <f t="shared" si="166"/>
        <v>-12817171.639598358</v>
      </c>
    </row>
    <row r="1524" spans="1:7">
      <c r="A1524">
        <f t="shared" si="167"/>
        <v>1497</v>
      </c>
      <c r="B1524" s="16">
        <f t="shared" si="161"/>
        <v>1357.7804496119563</v>
      </c>
      <c r="C1524" s="16">
        <f t="shared" si="162"/>
        <v>-38061.025146372674</v>
      </c>
      <c r="D1524" s="16">
        <f t="shared" si="163"/>
        <v>-11123993.11212525</v>
      </c>
      <c r="E1524" s="16">
        <f t="shared" si="164"/>
        <v>39418.805595984632</v>
      </c>
      <c r="F1524" s="16">
        <f t="shared" si="165"/>
        <v>13156590.445194339</v>
      </c>
      <c r="G1524" s="16">
        <f t="shared" si="166"/>
        <v>-12856590.445194343</v>
      </c>
    </row>
    <row r="1525" spans="1:7">
      <c r="A1525">
        <f t="shared" si="167"/>
        <v>1498</v>
      </c>
      <c r="B1525" s="16">
        <f t="shared" si="161"/>
        <v>1357.7804496119563</v>
      </c>
      <c r="C1525" s="16">
        <f t="shared" si="162"/>
        <v>-38178.080624228147</v>
      </c>
      <c r="D1525" s="16">
        <f t="shared" si="163"/>
        <v>-11162171.192749478</v>
      </c>
      <c r="E1525" s="16">
        <f t="shared" si="164"/>
        <v>39535.861073840104</v>
      </c>
      <c r="F1525" s="16">
        <f t="shared" si="165"/>
        <v>13196126.30626818</v>
      </c>
      <c r="G1525" s="16">
        <f t="shared" si="166"/>
        <v>-12896126.306268184</v>
      </c>
    </row>
    <row r="1526" spans="1:7">
      <c r="A1526">
        <f t="shared" si="167"/>
        <v>1499</v>
      </c>
      <c r="B1526" s="16">
        <f t="shared" si="161"/>
        <v>1357.7804496119563</v>
      </c>
      <c r="C1526" s="16">
        <f t="shared" si="162"/>
        <v>-38295.483702288358</v>
      </c>
      <c r="D1526" s="16">
        <f t="shared" si="163"/>
        <v>-11200466.676451767</v>
      </c>
      <c r="E1526" s="16">
        <f t="shared" si="164"/>
        <v>39653.264151900315</v>
      </c>
      <c r="F1526" s="16">
        <f t="shared" si="165"/>
        <v>13235779.570420081</v>
      </c>
      <c r="G1526" s="16">
        <f t="shared" si="166"/>
        <v>-12935779.570420085</v>
      </c>
    </row>
    <row r="1527" spans="1:7">
      <c r="A1527">
        <f t="shared" si="167"/>
        <v>1500</v>
      </c>
      <c r="B1527" s="16">
        <f t="shared" si="161"/>
        <v>1357.7804496119563</v>
      </c>
      <c r="C1527" s="16">
        <f t="shared" si="162"/>
        <v>-38413.235412763897</v>
      </c>
      <c r="D1527" s="16">
        <f t="shared" si="163"/>
        <v>-11238879.91186453</v>
      </c>
      <c r="E1527" s="16">
        <f t="shared" si="164"/>
        <v>39771.015862375854</v>
      </c>
      <c r="F1527" s="16">
        <f t="shared" si="165"/>
        <v>13275550.586282456</v>
      </c>
      <c r="G1527" s="16">
        <f t="shared" si="166"/>
        <v>-12975550.58628246</v>
      </c>
    </row>
    <row r="1528" spans="1:7">
      <c r="A1528">
        <f t="shared" si="167"/>
        <v>1501</v>
      </c>
      <c r="B1528" s="16">
        <f t="shared" si="161"/>
        <v>1357.7804496119563</v>
      </c>
      <c r="C1528" s="16">
        <f t="shared" si="162"/>
        <v>-38531.336790930516</v>
      </c>
      <c r="D1528" s="16">
        <f t="shared" si="163"/>
        <v>-11277411.248655461</v>
      </c>
      <c r="E1528" s="16">
        <f t="shared" si="164"/>
        <v>39889.117240542473</v>
      </c>
      <c r="F1528" s="16">
        <f t="shared" si="165"/>
        <v>13315439.703522999</v>
      </c>
      <c r="G1528" s="16">
        <f t="shared" si="166"/>
        <v>-13015439.703523003</v>
      </c>
    </row>
    <row r="1529" spans="1:7">
      <c r="A1529">
        <f t="shared" si="167"/>
        <v>1502</v>
      </c>
      <c r="B1529" s="16">
        <f t="shared" si="161"/>
        <v>1357.7804496119563</v>
      </c>
      <c r="C1529" s="16">
        <f t="shared" si="162"/>
        <v>-38649.788875138263</v>
      </c>
      <c r="D1529" s="16">
        <f t="shared" si="163"/>
        <v>-11316061.037530599</v>
      </c>
      <c r="E1529" s="16">
        <f t="shared" si="164"/>
        <v>40007.56932475022</v>
      </c>
      <c r="F1529" s="16">
        <f t="shared" si="165"/>
        <v>13355447.272847749</v>
      </c>
      <c r="G1529" s="16">
        <f t="shared" si="166"/>
        <v>-13055447.272847753</v>
      </c>
    </row>
    <row r="1530" spans="1:7">
      <c r="A1530">
        <f t="shared" si="167"/>
        <v>1503</v>
      </c>
      <c r="B1530" s="16">
        <f t="shared" si="161"/>
        <v>1357.7804496119563</v>
      </c>
      <c r="C1530" s="16">
        <f t="shared" si="162"/>
        <v>-38768.592706820615</v>
      </c>
      <c r="D1530" s="16">
        <f t="shared" si="163"/>
        <v>-11354829.630237419</v>
      </c>
      <c r="E1530" s="16">
        <f t="shared" si="164"/>
        <v>40126.373156432572</v>
      </c>
      <c r="F1530" s="16">
        <f t="shared" si="165"/>
        <v>13395573.646004181</v>
      </c>
      <c r="G1530" s="16">
        <f t="shared" si="166"/>
        <v>-13095573.646004185</v>
      </c>
    </row>
    <row r="1531" spans="1:7">
      <c r="A1531">
        <f t="shared" si="167"/>
        <v>1504</v>
      </c>
      <c r="B1531" s="16">
        <f t="shared" si="161"/>
        <v>1357.7804496119563</v>
      </c>
      <c r="C1531" s="16">
        <f t="shared" si="162"/>
        <v>-38887.749330503582</v>
      </c>
      <c r="D1531" s="16">
        <f t="shared" si="163"/>
        <v>-11393717.379567923</v>
      </c>
      <c r="E1531" s="16">
        <f t="shared" si="164"/>
        <v>40245.529780115539</v>
      </c>
      <c r="F1531" s="16">
        <f t="shared" si="165"/>
        <v>13435819.175784297</v>
      </c>
      <c r="G1531" s="16">
        <f t="shared" si="166"/>
        <v>-13135819.175784301</v>
      </c>
    </row>
    <row r="1532" spans="1:7">
      <c r="A1532">
        <f t="shared" si="167"/>
        <v>1505</v>
      </c>
      <c r="B1532" s="16">
        <f t="shared" si="161"/>
        <v>1357.7804496119563</v>
      </c>
      <c r="C1532" s="16">
        <f t="shared" si="162"/>
        <v>-39007.259793814977</v>
      </c>
      <c r="D1532" s="16">
        <f t="shared" si="163"/>
        <v>-11432724.639361737</v>
      </c>
      <c r="E1532" s="16">
        <f t="shared" si="164"/>
        <v>40365.040243426934</v>
      </c>
      <c r="F1532" s="16">
        <f t="shared" si="165"/>
        <v>13476184.216027724</v>
      </c>
      <c r="G1532" s="16">
        <f t="shared" si="166"/>
        <v>-13176184.216027727</v>
      </c>
    </row>
    <row r="1533" spans="1:7">
      <c r="A1533">
        <f t="shared" si="167"/>
        <v>1506</v>
      </c>
      <c r="B1533" s="16">
        <f t="shared" si="161"/>
        <v>1357.7804496119563</v>
      </c>
      <c r="C1533" s="16">
        <f t="shared" si="162"/>
        <v>-39127.125147493549</v>
      </c>
      <c r="D1533" s="16">
        <f t="shared" si="163"/>
        <v>-11471851.764509231</v>
      </c>
      <c r="E1533" s="16">
        <f t="shared" si="164"/>
        <v>40484.905597105506</v>
      </c>
      <c r="F1533" s="16">
        <f t="shared" si="165"/>
        <v>13516669.121624829</v>
      </c>
      <c r="G1533" s="16">
        <f t="shared" si="166"/>
        <v>-13216669.121624833</v>
      </c>
    </row>
    <row r="1534" spans="1:7">
      <c r="A1534">
        <f t="shared" si="167"/>
        <v>1507</v>
      </c>
      <c r="B1534" s="16">
        <f t="shared" si="161"/>
        <v>1357.7804496119563</v>
      </c>
      <c r="C1534" s="16">
        <f t="shared" si="162"/>
        <v>-39247.34644539826</v>
      </c>
      <c r="D1534" s="16">
        <f t="shared" si="163"/>
        <v>-11511099.110954629</v>
      </c>
      <c r="E1534" s="16">
        <f t="shared" si="164"/>
        <v>40605.126895010217</v>
      </c>
      <c r="F1534" s="16">
        <f t="shared" si="165"/>
        <v>13557274.24851984</v>
      </c>
      <c r="G1534" s="16">
        <f t="shared" si="166"/>
        <v>-13257274.248519843</v>
      </c>
    </row>
    <row r="1535" spans="1:7">
      <c r="A1535">
        <f t="shared" si="167"/>
        <v>1508</v>
      </c>
      <c r="B1535" s="16">
        <f t="shared" si="161"/>
        <v>1357.7804496119563</v>
      </c>
      <c r="C1535" s="16">
        <f t="shared" si="162"/>
        <v>-39367.924744517542</v>
      </c>
      <c r="D1535" s="16">
        <f t="shared" si="163"/>
        <v>-11550467.035699148</v>
      </c>
      <c r="E1535" s="16">
        <f t="shared" si="164"/>
        <v>40725.705194129499</v>
      </c>
      <c r="F1535" s="16">
        <f t="shared" si="165"/>
        <v>13597999.953713968</v>
      </c>
      <c r="G1535" s="16">
        <f t="shared" si="166"/>
        <v>-13297999.953713972</v>
      </c>
    </row>
    <row r="1536" spans="1:7">
      <c r="A1536">
        <f t="shared" si="167"/>
        <v>1509</v>
      </c>
      <c r="B1536" s="16">
        <f t="shared" si="161"/>
        <v>1357.7804496119563</v>
      </c>
      <c r="C1536" s="16">
        <f t="shared" si="162"/>
        <v>-39488.861104978583</v>
      </c>
      <c r="D1536" s="16">
        <f t="shared" si="163"/>
        <v>-11589955.896804126</v>
      </c>
      <c r="E1536" s="16">
        <f t="shared" si="164"/>
        <v>40846.64155459054</v>
      </c>
      <c r="F1536" s="16">
        <f t="shared" si="165"/>
        <v>13638846.595268559</v>
      </c>
      <c r="G1536" s="16">
        <f t="shared" si="166"/>
        <v>-13338846.595268562</v>
      </c>
    </row>
    <row r="1537" spans="1:7">
      <c r="A1537">
        <f t="shared" si="167"/>
        <v>1510</v>
      </c>
      <c r="B1537" s="16">
        <f t="shared" si="161"/>
        <v>1357.7804496119563</v>
      </c>
      <c r="C1537" s="16">
        <f t="shared" si="162"/>
        <v>-39610.156590056664</v>
      </c>
      <c r="D1537" s="16">
        <f t="shared" si="163"/>
        <v>-11629566.053394184</v>
      </c>
      <c r="E1537" s="16">
        <f t="shared" si="164"/>
        <v>40967.937039668621</v>
      </c>
      <c r="F1537" s="16">
        <f t="shared" si="165"/>
        <v>13679814.532308226</v>
      </c>
      <c r="G1537" s="16">
        <f t="shared" si="166"/>
        <v>-13379814.53230823</v>
      </c>
    </row>
    <row r="1538" spans="1:7">
      <c r="A1538">
        <f t="shared" si="167"/>
        <v>1511</v>
      </c>
      <c r="B1538" s="16">
        <f t="shared" si="161"/>
        <v>1357.7804496119563</v>
      </c>
      <c r="C1538" s="16">
        <f t="shared" si="162"/>
        <v>-39731.812266184497</v>
      </c>
      <c r="D1538" s="16">
        <f t="shared" si="163"/>
        <v>-11669297.865660368</v>
      </c>
      <c r="E1538" s="16">
        <f t="shared" si="164"/>
        <v>41089.592715796454</v>
      </c>
      <c r="F1538" s="16">
        <f t="shared" si="165"/>
        <v>13720904.125024023</v>
      </c>
      <c r="G1538" s="16">
        <f t="shared" si="166"/>
        <v>-13420904.125024026</v>
      </c>
    </row>
    <row r="1539" spans="1:7">
      <c r="A1539">
        <f t="shared" si="167"/>
        <v>1512</v>
      </c>
      <c r="B1539" s="16">
        <f t="shared" si="161"/>
        <v>1357.7804496119563</v>
      </c>
      <c r="C1539" s="16">
        <f t="shared" si="162"/>
        <v>-39853.829202961599</v>
      </c>
      <c r="D1539" s="16">
        <f t="shared" si="163"/>
        <v>-11709151.694863329</v>
      </c>
      <c r="E1539" s="16">
        <f t="shared" si="164"/>
        <v>41211.609652573556</v>
      </c>
      <c r="F1539" s="16">
        <f t="shared" si="165"/>
        <v>13762115.734676596</v>
      </c>
      <c r="G1539" s="16">
        <f t="shared" si="166"/>
        <v>-13462115.7346766</v>
      </c>
    </row>
    <row r="1540" spans="1:7">
      <c r="A1540">
        <f t="shared" si="167"/>
        <v>1513</v>
      </c>
      <c r="B1540" s="16">
        <f t="shared" si="161"/>
        <v>1357.7804496119563</v>
      </c>
      <c r="C1540" s="16">
        <f t="shared" si="162"/>
        <v>-39976.208473163693</v>
      </c>
      <c r="D1540" s="16">
        <f t="shared" si="163"/>
        <v>-11749127.903336493</v>
      </c>
      <c r="E1540" s="16">
        <f t="shared" si="164"/>
        <v>41333.98892277565</v>
      </c>
      <c r="F1540" s="16">
        <f t="shared" si="165"/>
        <v>13803449.723599371</v>
      </c>
      <c r="G1540" s="16">
        <f t="shared" si="166"/>
        <v>-13503449.723599374</v>
      </c>
    </row>
    <row r="1541" spans="1:7">
      <c r="A1541">
        <f t="shared" si="167"/>
        <v>1514</v>
      </c>
      <c r="B1541" s="16">
        <f t="shared" si="161"/>
        <v>1357.7804496119563</v>
      </c>
      <c r="C1541" s="16">
        <f t="shared" si="162"/>
        <v>-40098.951152752161</v>
      </c>
      <c r="D1541" s="16">
        <f t="shared" si="163"/>
        <v>-11789226.854489246</v>
      </c>
      <c r="E1541" s="16">
        <f t="shared" si="164"/>
        <v>41456.731602364118</v>
      </c>
      <c r="F1541" s="16">
        <f t="shared" si="165"/>
        <v>13844906.455201734</v>
      </c>
      <c r="G1541" s="16">
        <f t="shared" si="166"/>
        <v>-13544906.455201738</v>
      </c>
    </row>
    <row r="1542" spans="1:7">
      <c r="A1542">
        <f t="shared" si="167"/>
        <v>1515</v>
      </c>
      <c r="B1542" s="16">
        <f t="shared" si="161"/>
        <v>1357.7804496119563</v>
      </c>
      <c r="C1542" s="16">
        <f t="shared" si="162"/>
        <v>-40222.05832088348</v>
      </c>
      <c r="D1542" s="16">
        <f t="shared" si="163"/>
        <v>-11829448.91281013</v>
      </c>
      <c r="E1542" s="16">
        <f t="shared" si="164"/>
        <v>41579.838770495437</v>
      </c>
      <c r="F1542" s="16">
        <f t="shared" si="165"/>
        <v>13886486.29397223</v>
      </c>
      <c r="G1542" s="16">
        <f t="shared" si="166"/>
        <v>-13586486.293972233</v>
      </c>
    </row>
    <row r="1543" spans="1:7">
      <c r="A1543">
        <f t="shared" si="167"/>
        <v>1516</v>
      </c>
      <c r="B1543" s="16">
        <f t="shared" si="161"/>
        <v>1357.7804496119563</v>
      </c>
      <c r="C1543" s="16">
        <f t="shared" si="162"/>
        <v>-40345.531059918714</v>
      </c>
      <c r="D1543" s="16">
        <f t="shared" si="163"/>
        <v>-11869794.443870049</v>
      </c>
      <c r="E1543" s="16">
        <f t="shared" si="164"/>
        <v>41703.311509530671</v>
      </c>
      <c r="F1543" s="16">
        <f t="shared" si="165"/>
        <v>13928189.605481761</v>
      </c>
      <c r="G1543" s="16">
        <f t="shared" si="166"/>
        <v>-13628189.605481764</v>
      </c>
    </row>
    <row r="1544" spans="1:7">
      <c r="A1544">
        <f t="shared" si="167"/>
        <v>1517</v>
      </c>
      <c r="B1544" s="16">
        <f t="shared" si="161"/>
        <v>1357.7804496119563</v>
      </c>
      <c r="C1544" s="16">
        <f t="shared" si="162"/>
        <v>-40469.370455433047</v>
      </c>
      <c r="D1544" s="16">
        <f t="shared" si="163"/>
        <v>-11910263.814325482</v>
      </c>
      <c r="E1544" s="16">
        <f t="shared" si="164"/>
        <v>41827.150905045004</v>
      </c>
      <c r="F1544" s="16">
        <f t="shared" si="165"/>
        <v>13970016.756386805</v>
      </c>
      <c r="G1544" s="16">
        <f t="shared" si="166"/>
        <v>-13670016.756386809</v>
      </c>
    </row>
    <row r="1545" spans="1:7">
      <c r="A1545">
        <f t="shared" si="167"/>
        <v>1518</v>
      </c>
      <c r="B1545" s="16">
        <f t="shared" si="161"/>
        <v>1357.7804496119563</v>
      </c>
      <c r="C1545" s="16">
        <f t="shared" si="162"/>
        <v>-40593.577596225296</v>
      </c>
      <c r="D1545" s="16">
        <f t="shared" si="163"/>
        <v>-11950857.391921706</v>
      </c>
      <c r="E1545" s="16">
        <f t="shared" si="164"/>
        <v>41951.358045837253</v>
      </c>
      <c r="F1545" s="16">
        <f t="shared" si="165"/>
        <v>14011968.114432642</v>
      </c>
      <c r="G1545" s="16">
        <f t="shared" si="166"/>
        <v>-13711968.114432646</v>
      </c>
    </row>
    <row r="1546" spans="1:7">
      <c r="A1546">
        <f t="shared" si="167"/>
        <v>1519</v>
      </c>
      <c r="B1546" s="16">
        <f t="shared" si="161"/>
        <v>1357.7804496119563</v>
      </c>
      <c r="C1546" s="16">
        <f t="shared" si="162"/>
        <v>-40718.153574327524</v>
      </c>
      <c r="D1546" s="16">
        <f t="shared" si="163"/>
        <v>-11991575.545496034</v>
      </c>
      <c r="E1546" s="16">
        <f t="shared" si="164"/>
        <v>42075.934023939481</v>
      </c>
      <c r="F1546" s="16">
        <f t="shared" si="165"/>
        <v>14054044.048456581</v>
      </c>
      <c r="G1546" s="16">
        <f t="shared" si="166"/>
        <v>-13754044.048456585</v>
      </c>
    </row>
    <row r="1547" spans="1:7">
      <c r="A1547">
        <f t="shared" si="167"/>
        <v>1520</v>
      </c>
      <c r="B1547" s="16">
        <f t="shared" si="161"/>
        <v>1357.7804496119563</v>
      </c>
      <c r="C1547" s="16">
        <f t="shared" si="162"/>
        <v>-40843.099485014609</v>
      </c>
      <c r="D1547" s="16">
        <f t="shared" si="163"/>
        <v>-12032418.644981049</v>
      </c>
      <c r="E1547" s="16">
        <f t="shared" si="164"/>
        <v>42200.879934626566</v>
      </c>
      <c r="F1547" s="16">
        <f t="shared" si="165"/>
        <v>14096244.928391207</v>
      </c>
      <c r="G1547" s="16">
        <f t="shared" si="166"/>
        <v>-13796244.928391211</v>
      </c>
    </row>
    <row r="1548" spans="1:7">
      <c r="A1548">
        <f t="shared" si="167"/>
        <v>1521</v>
      </c>
      <c r="B1548" s="16">
        <f t="shared" si="161"/>
        <v>1357.7804496119563</v>
      </c>
      <c r="C1548" s="16">
        <f t="shared" si="162"/>
        <v>-40968.416426813877</v>
      </c>
      <c r="D1548" s="16">
        <f t="shared" si="163"/>
        <v>-12073387.061407862</v>
      </c>
      <c r="E1548" s="16">
        <f t="shared" si="164"/>
        <v>42326.196876425834</v>
      </c>
      <c r="F1548" s="16">
        <f t="shared" si="165"/>
        <v>14138571.125267632</v>
      </c>
      <c r="G1548" s="16">
        <f t="shared" si="166"/>
        <v>-13838571.125267636</v>
      </c>
    </row>
    <row r="1549" spans="1:7">
      <c r="A1549">
        <f t="shared" si="167"/>
        <v>1522</v>
      </c>
      <c r="B1549" s="16">
        <f t="shared" si="161"/>
        <v>1357.7804496119563</v>
      </c>
      <c r="C1549" s="16">
        <f t="shared" si="162"/>
        <v>-41094.105501514794</v>
      </c>
      <c r="D1549" s="16">
        <f t="shared" si="163"/>
        <v>-12114481.166909376</v>
      </c>
      <c r="E1549" s="16">
        <f t="shared" si="164"/>
        <v>42451.885951126751</v>
      </c>
      <c r="F1549" s="16">
        <f t="shared" si="165"/>
        <v>14181023.011218758</v>
      </c>
      <c r="G1549" s="16">
        <f t="shared" si="166"/>
        <v>-13881023.011218762</v>
      </c>
    </row>
    <row r="1550" spans="1:7">
      <c r="A1550">
        <f t="shared" si="167"/>
        <v>1523</v>
      </c>
      <c r="B1550" s="16">
        <f t="shared" si="161"/>
        <v>1357.7804496119563</v>
      </c>
      <c r="C1550" s="16">
        <f t="shared" si="162"/>
        <v>-41220.167814178603</v>
      </c>
      <c r="D1550" s="16">
        <f t="shared" si="163"/>
        <v>-12155701.334723555</v>
      </c>
      <c r="E1550" s="16">
        <f t="shared" si="164"/>
        <v>42577.94826379056</v>
      </c>
      <c r="F1550" s="16">
        <f t="shared" si="165"/>
        <v>14223600.959482549</v>
      </c>
      <c r="G1550" s="16">
        <f t="shared" si="166"/>
        <v>-13923600.959482552</v>
      </c>
    </row>
    <row r="1551" spans="1:7">
      <c r="A1551">
        <f t="shared" si="167"/>
        <v>1524</v>
      </c>
      <c r="B1551" s="16">
        <f t="shared" si="161"/>
        <v>1357.7804496119563</v>
      </c>
      <c r="C1551" s="16">
        <f t="shared" si="162"/>
        <v>-41346.604473148072</v>
      </c>
      <c r="D1551" s="16">
        <f t="shared" si="163"/>
        <v>-12197047.939196702</v>
      </c>
      <c r="E1551" s="16">
        <f t="shared" si="164"/>
        <v>42704.384922760029</v>
      </c>
      <c r="F1551" s="16">
        <f t="shared" si="165"/>
        <v>14266305.344405308</v>
      </c>
      <c r="G1551" s="16">
        <f t="shared" si="166"/>
        <v>-13966305.344405312</v>
      </c>
    </row>
    <row r="1552" spans="1:7">
      <c r="A1552">
        <f t="shared" si="167"/>
        <v>1525</v>
      </c>
      <c r="B1552" s="16">
        <f t="shared" si="161"/>
        <v>1357.7804496119563</v>
      </c>
      <c r="C1552" s="16">
        <f t="shared" si="162"/>
        <v>-41473.416590057241</v>
      </c>
      <c r="D1552" s="16">
        <f t="shared" si="163"/>
        <v>-12238521.355786759</v>
      </c>
      <c r="E1552" s="16">
        <f t="shared" si="164"/>
        <v>42831.197039669198</v>
      </c>
      <c r="F1552" s="16">
        <f t="shared" si="165"/>
        <v>14309136.541444978</v>
      </c>
      <c r="G1552" s="16">
        <f t="shared" si="166"/>
        <v>-14009136.541444981</v>
      </c>
    </row>
    <row r="1553" spans="1:7">
      <c r="A1553">
        <f t="shared" si="167"/>
        <v>1526</v>
      </c>
      <c r="B1553" s="16">
        <f t="shared" si="161"/>
        <v>1357.7804496119563</v>
      </c>
      <c r="C1553" s="16">
        <f t="shared" si="162"/>
        <v>-41600.605279841155</v>
      </c>
      <c r="D1553" s="16">
        <f t="shared" si="163"/>
        <v>-12280121.9610666</v>
      </c>
      <c r="E1553" s="16">
        <f t="shared" si="164"/>
        <v>42958.385729453112</v>
      </c>
      <c r="F1553" s="16">
        <f t="shared" si="165"/>
        <v>14352094.92717443</v>
      </c>
      <c r="G1553" s="16">
        <f t="shared" si="166"/>
        <v>-14052094.927174434</v>
      </c>
    </row>
    <row r="1554" spans="1:7">
      <c r="A1554">
        <f t="shared" si="167"/>
        <v>1527</v>
      </c>
      <c r="B1554" s="16">
        <f t="shared" si="161"/>
        <v>1357.7804496119563</v>
      </c>
      <c r="C1554" s="16">
        <f t="shared" si="162"/>
        <v>-41728.171660745727</v>
      </c>
      <c r="D1554" s="16">
        <f t="shared" si="163"/>
        <v>-12321850.132727345</v>
      </c>
      <c r="E1554" s="16">
        <f t="shared" si="164"/>
        <v>43085.952110357684</v>
      </c>
      <c r="F1554" s="16">
        <f t="shared" si="165"/>
        <v>14395180.879284788</v>
      </c>
      <c r="G1554" s="16">
        <f t="shared" si="166"/>
        <v>-14095180.879284792</v>
      </c>
    </row>
    <row r="1555" spans="1:7">
      <c r="A1555">
        <f t="shared" si="167"/>
        <v>1528</v>
      </c>
      <c r="B1555" s="16">
        <f t="shared" si="161"/>
        <v>1357.7804496119563</v>
      </c>
      <c r="C1555" s="16">
        <f t="shared" si="162"/>
        <v>-41856.116854337524</v>
      </c>
      <c r="D1555" s="16">
        <f t="shared" si="163"/>
        <v>-12363706.249581683</v>
      </c>
      <c r="E1555" s="16">
        <f t="shared" si="164"/>
        <v>43213.897303949481</v>
      </c>
      <c r="F1555" s="16">
        <f t="shared" si="165"/>
        <v>14438394.776588738</v>
      </c>
      <c r="G1555" s="16">
        <f t="shared" si="166"/>
        <v>-14138394.776588742</v>
      </c>
    </row>
    <row r="1556" spans="1:7">
      <c r="A1556">
        <f t="shared" si="167"/>
        <v>1529</v>
      </c>
      <c r="B1556" s="16">
        <f t="shared" si="161"/>
        <v>1357.7804496119563</v>
      </c>
      <c r="C1556" s="16">
        <f t="shared" si="162"/>
        <v>-41984.441985513651</v>
      </c>
      <c r="D1556" s="16">
        <f t="shared" si="163"/>
        <v>-12405690.691567197</v>
      </c>
      <c r="E1556" s="16">
        <f t="shared" si="164"/>
        <v>43342.222435125608</v>
      </c>
      <c r="F1556" s="16">
        <f t="shared" si="165"/>
        <v>14481736.999023864</v>
      </c>
      <c r="G1556" s="16">
        <f t="shared" si="166"/>
        <v>-14181736.999023868</v>
      </c>
    </row>
    <row r="1557" spans="1:7">
      <c r="A1557">
        <f t="shared" si="167"/>
        <v>1530</v>
      </c>
      <c r="B1557" s="16">
        <f t="shared" si="161"/>
        <v>1357.7804496119563</v>
      </c>
      <c r="C1557" s="16">
        <f t="shared" si="162"/>
        <v>-42113.148182511628</v>
      </c>
      <c r="D1557" s="16">
        <f t="shared" si="163"/>
        <v>-12447803.839749709</v>
      </c>
      <c r="E1557" s="16">
        <f t="shared" si="164"/>
        <v>43470.928632123585</v>
      </c>
      <c r="F1557" s="16">
        <f t="shared" si="165"/>
        <v>14525207.927655987</v>
      </c>
      <c r="G1557" s="16">
        <f t="shared" si="166"/>
        <v>-14225207.927655991</v>
      </c>
    </row>
    <row r="1558" spans="1:7">
      <c r="A1558">
        <f t="shared" si="167"/>
        <v>1531</v>
      </c>
      <c r="B1558" s="16">
        <f t="shared" si="161"/>
        <v>1357.7804496119563</v>
      </c>
      <c r="C1558" s="16">
        <f t="shared" si="162"/>
        <v>-42242.236576919313</v>
      </c>
      <c r="D1558" s="16">
        <f t="shared" si="163"/>
        <v>-12490046.076326627</v>
      </c>
      <c r="E1558" s="16">
        <f t="shared" si="164"/>
        <v>43600.01702653127</v>
      </c>
      <c r="F1558" s="16">
        <f t="shared" si="165"/>
        <v>14568807.944682518</v>
      </c>
      <c r="G1558" s="16">
        <f t="shared" si="166"/>
        <v>-14268807.944682522</v>
      </c>
    </row>
    <row r="1559" spans="1:7">
      <c r="A1559">
        <f t="shared" si="167"/>
        <v>1532</v>
      </c>
      <c r="B1559" s="16">
        <f t="shared" si="161"/>
        <v>1357.7804496119563</v>
      </c>
      <c r="C1559" s="16">
        <f t="shared" si="162"/>
        <v>-42371.708303684849</v>
      </c>
      <c r="D1559" s="16">
        <f t="shared" si="163"/>
        <v>-12532417.784630312</v>
      </c>
      <c r="E1559" s="16">
        <f t="shared" si="164"/>
        <v>43729.488753296806</v>
      </c>
      <c r="F1559" s="16">
        <f t="shared" si="165"/>
        <v>14612537.433435814</v>
      </c>
      <c r="G1559" s="16">
        <f t="shared" si="166"/>
        <v>-14312537.433435818</v>
      </c>
    </row>
    <row r="1560" spans="1:7">
      <c r="A1560">
        <f t="shared" si="167"/>
        <v>1533</v>
      </c>
      <c r="B1560" s="16">
        <f t="shared" si="161"/>
        <v>1357.7804496119563</v>
      </c>
      <c r="C1560" s="16">
        <f t="shared" si="162"/>
        <v>-42501.564501126653</v>
      </c>
      <c r="D1560" s="16">
        <f t="shared" si="163"/>
        <v>-12574919.349131439</v>
      </c>
      <c r="E1560" s="16">
        <f t="shared" si="164"/>
        <v>43859.34495073861</v>
      </c>
      <c r="F1560" s="16">
        <f t="shared" si="165"/>
        <v>14656396.778386554</v>
      </c>
      <c r="G1560" s="16">
        <f t="shared" si="166"/>
        <v>-14356396.778386557</v>
      </c>
    </row>
    <row r="1561" spans="1:7">
      <c r="A1561">
        <f t="shared" si="167"/>
        <v>1534</v>
      </c>
      <c r="B1561" s="16">
        <f t="shared" si="161"/>
        <v>1357.7804496119563</v>
      </c>
      <c r="C1561" s="16">
        <f t="shared" si="162"/>
        <v>-42631.80631094343</v>
      </c>
      <c r="D1561" s="16">
        <f t="shared" si="163"/>
        <v>-12617551.155442383</v>
      </c>
      <c r="E1561" s="16">
        <f t="shared" si="164"/>
        <v>43989.586760555387</v>
      </c>
      <c r="F1561" s="16">
        <f t="shared" si="165"/>
        <v>14700386.365147108</v>
      </c>
      <c r="G1561" s="16">
        <f t="shared" si="166"/>
        <v>-14400386.365147112</v>
      </c>
    </row>
    <row r="1562" spans="1:7">
      <c r="A1562">
        <f t="shared" si="167"/>
        <v>1535</v>
      </c>
      <c r="B1562" s="16">
        <f t="shared" si="161"/>
        <v>1357.7804496119563</v>
      </c>
      <c r="C1562" s="16">
        <f t="shared" si="162"/>
        <v>-42762.434878224165</v>
      </c>
      <c r="D1562" s="16">
        <f t="shared" si="163"/>
        <v>-12660313.590320608</v>
      </c>
      <c r="E1562" s="16">
        <f t="shared" si="164"/>
        <v>44120.215327836122</v>
      </c>
      <c r="F1562" s="16">
        <f t="shared" si="165"/>
        <v>14744506.580474945</v>
      </c>
      <c r="G1562" s="16">
        <f t="shared" si="166"/>
        <v>-14444506.580474949</v>
      </c>
    </row>
    <row r="1563" spans="1:7">
      <c r="A1563">
        <f t="shared" si="167"/>
        <v>1536</v>
      </c>
      <c r="B1563" s="16">
        <f t="shared" si="161"/>
        <v>1357.7804496119563</v>
      </c>
      <c r="C1563" s="16">
        <f t="shared" si="162"/>
        <v>-42893.45135145825</v>
      </c>
      <c r="D1563" s="16">
        <f t="shared" si="163"/>
        <v>-12703207.041672066</v>
      </c>
      <c r="E1563" s="16">
        <f t="shared" si="164"/>
        <v>44251.231801070207</v>
      </c>
      <c r="F1563" s="16">
        <f t="shared" si="165"/>
        <v>14788757.812276015</v>
      </c>
      <c r="G1563" s="16">
        <f t="shared" si="166"/>
        <v>-14488757.812276019</v>
      </c>
    </row>
    <row r="1564" spans="1:7">
      <c r="A1564">
        <f t="shared" si="167"/>
        <v>1537</v>
      </c>
      <c r="B1564" s="16">
        <f t="shared" si="161"/>
        <v>1357.7804496119563</v>
      </c>
      <c r="C1564" s="16">
        <f t="shared" si="162"/>
        <v>-43024.856882545551</v>
      </c>
      <c r="D1564" s="16">
        <f t="shared" si="163"/>
        <v>-12746231.898554612</v>
      </c>
      <c r="E1564" s="16">
        <f t="shared" si="164"/>
        <v>44382.637332157508</v>
      </c>
      <c r="F1564" s="16">
        <f t="shared" si="165"/>
        <v>14833140.449608173</v>
      </c>
      <c r="G1564" s="16">
        <f t="shared" si="166"/>
        <v>-14533140.449608177</v>
      </c>
    </row>
    <row r="1565" spans="1:7">
      <c r="A1565">
        <f t="shared" si="167"/>
        <v>1538</v>
      </c>
      <c r="B1565" s="16">
        <f t="shared" ref="B1565:B1628" si="168">$C$24</f>
        <v>1357.7804496119563</v>
      </c>
      <c r="C1565" s="16">
        <f t="shared" ref="C1565:C1628" si="169">$C$21*G1564</f>
        <v>-43156.652626806535</v>
      </c>
      <c r="D1565" s="16">
        <f t="shared" ref="D1565:D1628" si="170">D1564+C1565</f>
        <v>-12789388.551181419</v>
      </c>
      <c r="E1565" s="16">
        <f t="shared" ref="E1565:E1628" si="171">B1565-C1565</f>
        <v>44514.433076418492</v>
      </c>
      <c r="F1565" s="16">
        <f t="shared" ref="F1565:F1628" si="172">F1564+E1565</f>
        <v>14877654.882684592</v>
      </c>
      <c r="G1565" s="16">
        <f t="shared" ref="G1565:G1628" si="173">G1564-E1565</f>
        <v>-14577654.882684596</v>
      </c>
    </row>
    <row r="1566" spans="1:7">
      <c r="A1566">
        <f t="shared" ref="A1566:A1629" si="174">A1565+1</f>
        <v>1539</v>
      </c>
      <c r="B1566" s="16">
        <f t="shared" si="168"/>
        <v>1357.7804496119563</v>
      </c>
      <c r="C1566" s="16">
        <f t="shared" si="169"/>
        <v>-43288.83974299243</v>
      </c>
      <c r="D1566" s="16">
        <f t="shared" si="170"/>
        <v>-12832677.390924411</v>
      </c>
      <c r="E1566" s="16">
        <f t="shared" si="171"/>
        <v>44646.620192604387</v>
      </c>
      <c r="F1566" s="16">
        <f t="shared" si="172"/>
        <v>14922301.502877196</v>
      </c>
      <c r="G1566" s="16">
        <f t="shared" si="173"/>
        <v>-14622301.5028772</v>
      </c>
    </row>
    <row r="1567" spans="1:7">
      <c r="A1567">
        <f t="shared" si="174"/>
        <v>1540</v>
      </c>
      <c r="B1567" s="16">
        <f t="shared" si="168"/>
        <v>1357.7804496119563</v>
      </c>
      <c r="C1567" s="16">
        <f t="shared" si="169"/>
        <v>-43421.419393295408</v>
      </c>
      <c r="D1567" s="16">
        <f t="shared" si="170"/>
        <v>-12876098.810317706</v>
      </c>
      <c r="E1567" s="16">
        <f t="shared" si="171"/>
        <v>44779.199842907365</v>
      </c>
      <c r="F1567" s="16">
        <f t="shared" si="172"/>
        <v>14967080.702720104</v>
      </c>
      <c r="G1567" s="16">
        <f t="shared" si="173"/>
        <v>-14667080.702720108</v>
      </c>
    </row>
    <row r="1568" spans="1:7">
      <c r="A1568">
        <f t="shared" si="174"/>
        <v>1541</v>
      </c>
      <c r="B1568" s="16">
        <f t="shared" si="168"/>
        <v>1357.7804496119563</v>
      </c>
      <c r="C1568" s="16">
        <f t="shared" si="169"/>
        <v>-43554.39274335884</v>
      </c>
      <c r="D1568" s="16">
        <f t="shared" si="170"/>
        <v>-12919653.203061065</v>
      </c>
      <c r="E1568" s="16">
        <f t="shared" si="171"/>
        <v>44912.173192970797</v>
      </c>
      <c r="F1568" s="16">
        <f t="shared" si="172"/>
        <v>15011992.875913074</v>
      </c>
      <c r="G1568" s="16">
        <f t="shared" si="173"/>
        <v>-14711992.875913078</v>
      </c>
    </row>
    <row r="1569" spans="1:7">
      <c r="A1569">
        <f t="shared" si="174"/>
        <v>1542</v>
      </c>
      <c r="B1569" s="16">
        <f t="shared" si="168"/>
        <v>1357.7804496119563</v>
      </c>
      <c r="C1569" s="16">
        <f t="shared" si="169"/>
        <v>-43687.760962287473</v>
      </c>
      <c r="D1569" s="16">
        <f t="shared" si="170"/>
        <v>-12963340.964023352</v>
      </c>
      <c r="E1569" s="16">
        <f t="shared" si="171"/>
        <v>45045.54141189943</v>
      </c>
      <c r="F1569" s="16">
        <f t="shared" si="172"/>
        <v>15057038.417324973</v>
      </c>
      <c r="G1569" s="16">
        <f t="shared" si="173"/>
        <v>-14757038.417324977</v>
      </c>
    </row>
    <row r="1570" spans="1:7">
      <c r="A1570">
        <f t="shared" si="174"/>
        <v>1543</v>
      </c>
      <c r="B1570" s="16">
        <f t="shared" si="168"/>
        <v>1357.7804496119563</v>
      </c>
      <c r="C1570" s="16">
        <f t="shared" si="169"/>
        <v>-43821.525222657794</v>
      </c>
      <c r="D1570" s="16">
        <f t="shared" si="170"/>
        <v>-13007162.489246009</v>
      </c>
      <c r="E1570" s="16">
        <f t="shared" si="171"/>
        <v>45179.305672269751</v>
      </c>
      <c r="F1570" s="16">
        <f t="shared" si="172"/>
        <v>15102217.722997243</v>
      </c>
      <c r="G1570" s="16">
        <f t="shared" si="173"/>
        <v>-14802217.722997246</v>
      </c>
    </row>
    <row r="1571" spans="1:7">
      <c r="A1571">
        <f t="shared" si="174"/>
        <v>1544</v>
      </c>
      <c r="B1571" s="16">
        <f t="shared" si="168"/>
        <v>1357.7804496119563</v>
      </c>
      <c r="C1571" s="16">
        <f t="shared" si="169"/>
        <v>-43955.686700528255</v>
      </c>
      <c r="D1571" s="16">
        <f t="shared" si="170"/>
        <v>-13051118.175946537</v>
      </c>
      <c r="E1571" s="16">
        <f t="shared" si="171"/>
        <v>45313.467150140212</v>
      </c>
      <c r="F1571" s="16">
        <f t="shared" si="172"/>
        <v>15147531.190147383</v>
      </c>
      <c r="G1571" s="16">
        <f t="shared" si="173"/>
        <v>-14847531.190147387</v>
      </c>
    </row>
    <row r="1572" spans="1:7">
      <c r="A1572">
        <f t="shared" si="174"/>
        <v>1545</v>
      </c>
      <c r="B1572" s="16">
        <f t="shared" si="168"/>
        <v>1357.7804496119563</v>
      </c>
      <c r="C1572" s="16">
        <f t="shared" si="169"/>
        <v>-44090.246575449681</v>
      </c>
      <c r="D1572" s="16">
        <f t="shared" si="170"/>
        <v>-13095208.422521988</v>
      </c>
      <c r="E1572" s="16">
        <f t="shared" si="171"/>
        <v>45448.027025061638</v>
      </c>
      <c r="F1572" s="16">
        <f t="shared" si="172"/>
        <v>15192979.217172444</v>
      </c>
      <c r="G1572" s="16">
        <f t="shared" si="173"/>
        <v>-14892979.217172448</v>
      </c>
    </row>
    <row r="1573" spans="1:7">
      <c r="A1573">
        <f t="shared" si="174"/>
        <v>1546</v>
      </c>
      <c r="B1573" s="16">
        <f t="shared" si="168"/>
        <v>1357.7804496119563</v>
      </c>
      <c r="C1573" s="16">
        <f t="shared" si="169"/>
        <v>-44225.206030475601</v>
      </c>
      <c r="D1573" s="16">
        <f t="shared" si="170"/>
        <v>-13139433.628552463</v>
      </c>
      <c r="E1573" s="16">
        <f t="shared" si="171"/>
        <v>45582.986480087558</v>
      </c>
      <c r="F1573" s="16">
        <f t="shared" si="172"/>
        <v>15238562.203652531</v>
      </c>
      <c r="G1573" s="16">
        <f t="shared" si="173"/>
        <v>-14938562.203652535</v>
      </c>
    </row>
    <row r="1574" spans="1:7">
      <c r="A1574">
        <f t="shared" si="174"/>
        <v>1547</v>
      </c>
      <c r="B1574" s="16">
        <f t="shared" si="168"/>
        <v>1357.7804496119563</v>
      </c>
      <c r="C1574" s="16">
        <f t="shared" si="169"/>
        <v>-44360.566252172663</v>
      </c>
      <c r="D1574" s="16">
        <f t="shared" si="170"/>
        <v>-13183794.194804635</v>
      </c>
      <c r="E1574" s="16">
        <f t="shared" si="171"/>
        <v>45718.34670178462</v>
      </c>
      <c r="F1574" s="16">
        <f t="shared" si="172"/>
        <v>15284280.550354315</v>
      </c>
      <c r="G1574" s="16">
        <f t="shared" si="173"/>
        <v>-14984280.550354319</v>
      </c>
    </row>
    <row r="1575" spans="1:7">
      <c r="A1575">
        <f t="shared" si="174"/>
        <v>1548</v>
      </c>
      <c r="B1575" s="16">
        <f t="shared" si="168"/>
        <v>1357.7804496119563</v>
      </c>
      <c r="C1575" s="16">
        <f t="shared" si="169"/>
        <v>-44496.328430631074</v>
      </c>
      <c r="D1575" s="16">
        <f t="shared" si="170"/>
        <v>-13228290.523235265</v>
      </c>
      <c r="E1575" s="16">
        <f t="shared" si="171"/>
        <v>45854.108880243031</v>
      </c>
      <c r="F1575" s="16">
        <f t="shared" si="172"/>
        <v>15330134.659234557</v>
      </c>
      <c r="G1575" s="16">
        <f t="shared" si="173"/>
        <v>-15030134.659234561</v>
      </c>
    </row>
    <row r="1576" spans="1:7">
      <c r="A1576">
        <f t="shared" si="174"/>
        <v>1549</v>
      </c>
      <c r="B1576" s="16">
        <f t="shared" si="168"/>
        <v>1357.7804496119563</v>
      </c>
      <c r="C1576" s="16">
        <f t="shared" si="169"/>
        <v>-44632.493759475037</v>
      </c>
      <c r="D1576" s="16">
        <f t="shared" si="170"/>
        <v>-13272923.016994741</v>
      </c>
      <c r="E1576" s="16">
        <f t="shared" si="171"/>
        <v>45990.274209086994</v>
      </c>
      <c r="F1576" s="16">
        <f t="shared" si="172"/>
        <v>15376124.933443645</v>
      </c>
      <c r="G1576" s="16">
        <f t="shared" si="173"/>
        <v>-15076124.933443649</v>
      </c>
    </row>
    <row r="1577" spans="1:7">
      <c r="A1577">
        <f t="shared" si="174"/>
        <v>1550</v>
      </c>
      <c r="B1577" s="16">
        <f t="shared" si="168"/>
        <v>1357.7804496119563</v>
      </c>
      <c r="C1577" s="16">
        <f t="shared" si="169"/>
        <v>-44769.063435873279</v>
      </c>
      <c r="D1577" s="16">
        <f t="shared" si="170"/>
        <v>-13317692.080430614</v>
      </c>
      <c r="E1577" s="16">
        <f t="shared" si="171"/>
        <v>46126.843885485236</v>
      </c>
      <c r="F1577" s="16">
        <f t="shared" si="172"/>
        <v>15422251.77732913</v>
      </c>
      <c r="G1577" s="16">
        <f t="shared" si="173"/>
        <v>-15122251.777329134</v>
      </c>
    </row>
    <row r="1578" spans="1:7">
      <c r="A1578">
        <f t="shared" si="174"/>
        <v>1551</v>
      </c>
      <c r="B1578" s="16">
        <f t="shared" si="168"/>
        <v>1357.7804496119563</v>
      </c>
      <c r="C1578" s="16">
        <f t="shared" si="169"/>
        <v>-44906.038660549544</v>
      </c>
      <c r="D1578" s="16">
        <f t="shared" si="170"/>
        <v>-13362598.119091162</v>
      </c>
      <c r="E1578" s="16">
        <f t="shared" si="171"/>
        <v>46263.819110161501</v>
      </c>
      <c r="F1578" s="16">
        <f t="shared" si="172"/>
        <v>15468515.596439291</v>
      </c>
      <c r="G1578" s="16">
        <f t="shared" si="173"/>
        <v>-15168515.596439295</v>
      </c>
    </row>
    <row r="1579" spans="1:7">
      <c r="A1579">
        <f t="shared" si="174"/>
        <v>1552</v>
      </c>
      <c r="B1579" s="16">
        <f t="shared" si="168"/>
        <v>1357.7804496119563</v>
      </c>
      <c r="C1579" s="16">
        <f t="shared" si="169"/>
        <v>-45043.420637793177</v>
      </c>
      <c r="D1579" s="16">
        <f t="shared" si="170"/>
        <v>-13407641.539728956</v>
      </c>
      <c r="E1579" s="16">
        <f t="shared" si="171"/>
        <v>46401.201087405134</v>
      </c>
      <c r="F1579" s="16">
        <f t="shared" si="172"/>
        <v>15514916.797526697</v>
      </c>
      <c r="G1579" s="16">
        <f t="shared" si="173"/>
        <v>-15214916.7975267</v>
      </c>
    </row>
    <row r="1580" spans="1:7">
      <c r="A1580">
        <f t="shared" si="174"/>
        <v>1553</v>
      </c>
      <c r="B1580" s="16">
        <f t="shared" si="168"/>
        <v>1357.7804496119563</v>
      </c>
      <c r="C1580" s="16">
        <f t="shared" si="169"/>
        <v>-45181.210575469711</v>
      </c>
      <c r="D1580" s="16">
        <f t="shared" si="170"/>
        <v>-13452822.750304425</v>
      </c>
      <c r="E1580" s="16">
        <f t="shared" si="171"/>
        <v>46538.991025081668</v>
      </c>
      <c r="F1580" s="16">
        <f t="shared" si="172"/>
        <v>15561455.788551778</v>
      </c>
      <c r="G1580" s="16">
        <f t="shared" si="173"/>
        <v>-15261455.788551781</v>
      </c>
    </row>
    <row r="1581" spans="1:7">
      <c r="A1581">
        <f t="shared" si="174"/>
        <v>1554</v>
      </c>
      <c r="B1581" s="16">
        <f t="shared" si="168"/>
        <v>1357.7804496119563</v>
      </c>
      <c r="C1581" s="16">
        <f t="shared" si="169"/>
        <v>-45319.409685031445</v>
      </c>
      <c r="D1581" s="16">
        <f t="shared" si="170"/>
        <v>-13498142.159989456</v>
      </c>
      <c r="E1581" s="16">
        <f t="shared" si="171"/>
        <v>46677.190134643402</v>
      </c>
      <c r="F1581" s="16">
        <f t="shared" si="172"/>
        <v>15608132.97868642</v>
      </c>
      <c r="G1581" s="16">
        <f t="shared" si="173"/>
        <v>-15308132.978686424</v>
      </c>
    </row>
    <row r="1582" spans="1:7">
      <c r="A1582">
        <f t="shared" si="174"/>
        <v>1555</v>
      </c>
      <c r="B1582" s="16">
        <f t="shared" si="168"/>
        <v>1357.7804496119563</v>
      </c>
      <c r="C1582" s="16">
        <f t="shared" si="169"/>
        <v>-45458.019181528151</v>
      </c>
      <c r="D1582" s="16">
        <f t="shared" si="170"/>
        <v>-13543600.179170985</v>
      </c>
      <c r="E1582" s="16">
        <f t="shared" si="171"/>
        <v>46815.799631140108</v>
      </c>
      <c r="F1582" s="16">
        <f t="shared" si="172"/>
        <v>15654948.77831756</v>
      </c>
      <c r="G1582" s="16">
        <f t="shared" si="173"/>
        <v>-15354948.778317563</v>
      </c>
    </row>
    <row r="1583" spans="1:7">
      <c r="A1583">
        <f t="shared" si="174"/>
        <v>1556</v>
      </c>
      <c r="B1583" s="16">
        <f t="shared" si="168"/>
        <v>1357.7804496119563</v>
      </c>
      <c r="C1583" s="16">
        <f t="shared" si="169"/>
        <v>-45597.040283617738</v>
      </c>
      <c r="D1583" s="16">
        <f t="shared" si="170"/>
        <v>-13589197.219454603</v>
      </c>
      <c r="E1583" s="16">
        <f t="shared" si="171"/>
        <v>46954.820733229695</v>
      </c>
      <c r="F1583" s="16">
        <f t="shared" si="172"/>
        <v>15701903.59905079</v>
      </c>
      <c r="G1583" s="16">
        <f t="shared" si="173"/>
        <v>-15401903.599050794</v>
      </c>
    </row>
    <row r="1584" spans="1:7">
      <c r="A1584">
        <f t="shared" si="174"/>
        <v>1557</v>
      </c>
      <c r="B1584" s="16">
        <f t="shared" si="168"/>
        <v>1357.7804496119563</v>
      </c>
      <c r="C1584" s="16">
        <f t="shared" si="169"/>
        <v>-45736.474213576948</v>
      </c>
      <c r="D1584" s="16">
        <f t="shared" si="170"/>
        <v>-13634933.693668181</v>
      </c>
      <c r="E1584" s="16">
        <f t="shared" si="171"/>
        <v>47094.254663188905</v>
      </c>
      <c r="F1584" s="16">
        <f t="shared" si="172"/>
        <v>15748997.853713978</v>
      </c>
      <c r="G1584" s="16">
        <f t="shared" si="173"/>
        <v>-15448997.853713982</v>
      </c>
    </row>
    <row r="1585" spans="1:7">
      <c r="A1585">
        <f t="shared" si="174"/>
        <v>1558</v>
      </c>
      <c r="B1585" s="16">
        <f t="shared" si="168"/>
        <v>1357.7804496119563</v>
      </c>
      <c r="C1585" s="16">
        <f t="shared" si="169"/>
        <v>-45876.322197312104</v>
      </c>
      <c r="D1585" s="16">
        <f t="shared" si="170"/>
        <v>-13680810.015865494</v>
      </c>
      <c r="E1585" s="16">
        <f t="shared" si="171"/>
        <v>47234.102646924061</v>
      </c>
      <c r="F1585" s="16">
        <f t="shared" si="172"/>
        <v>15796231.956360903</v>
      </c>
      <c r="G1585" s="16">
        <f t="shared" si="173"/>
        <v>-15496231.956360906</v>
      </c>
    </row>
    <row r="1586" spans="1:7">
      <c r="A1586">
        <f t="shared" si="174"/>
        <v>1559</v>
      </c>
      <c r="B1586" s="16">
        <f t="shared" si="168"/>
        <v>1357.7804496119563</v>
      </c>
      <c r="C1586" s="16">
        <f t="shared" si="169"/>
        <v>-46016.585464369928</v>
      </c>
      <c r="D1586" s="16">
        <f t="shared" si="170"/>
        <v>-13726826.601329863</v>
      </c>
      <c r="E1586" s="16">
        <f t="shared" si="171"/>
        <v>47374.365913981885</v>
      </c>
      <c r="F1586" s="16">
        <f t="shared" si="172"/>
        <v>15843606.322274884</v>
      </c>
      <c r="G1586" s="16">
        <f t="shared" si="173"/>
        <v>-15543606.322274888</v>
      </c>
    </row>
    <row r="1587" spans="1:7">
      <c r="A1587">
        <f t="shared" si="174"/>
        <v>1560</v>
      </c>
      <c r="B1587" s="16">
        <f t="shared" si="168"/>
        <v>1357.7804496119563</v>
      </c>
      <c r="C1587" s="16">
        <f t="shared" si="169"/>
        <v>-46157.2652479483</v>
      </c>
      <c r="D1587" s="16">
        <f t="shared" si="170"/>
        <v>-13772983.866577812</v>
      </c>
      <c r="E1587" s="16">
        <f t="shared" si="171"/>
        <v>47515.045697560257</v>
      </c>
      <c r="F1587" s="16">
        <f t="shared" si="172"/>
        <v>15891121.367972445</v>
      </c>
      <c r="G1587" s="16">
        <f t="shared" si="173"/>
        <v>-15591121.367972448</v>
      </c>
    </row>
    <row r="1588" spans="1:7">
      <c r="A1588">
        <f t="shared" si="174"/>
        <v>1561</v>
      </c>
      <c r="B1588" s="16">
        <f t="shared" si="168"/>
        <v>1357.7804496119563</v>
      </c>
      <c r="C1588" s="16">
        <f t="shared" si="169"/>
        <v>-46298.362784907127</v>
      </c>
      <c r="D1588" s="16">
        <f t="shared" si="170"/>
        <v>-13819282.229362719</v>
      </c>
      <c r="E1588" s="16">
        <f t="shared" si="171"/>
        <v>47656.143234519084</v>
      </c>
      <c r="F1588" s="16">
        <f t="shared" si="172"/>
        <v>15938777.511206964</v>
      </c>
      <c r="G1588" s="16">
        <f t="shared" si="173"/>
        <v>-15638777.511206968</v>
      </c>
    </row>
    <row r="1589" spans="1:7">
      <c r="A1589">
        <f t="shared" si="174"/>
        <v>1562</v>
      </c>
      <c r="B1589" s="16">
        <f t="shared" si="168"/>
        <v>1357.7804496119563</v>
      </c>
      <c r="C1589" s="16">
        <f t="shared" si="169"/>
        <v>-46439.879315779224</v>
      </c>
      <c r="D1589" s="16">
        <f t="shared" si="170"/>
        <v>-13865722.108678497</v>
      </c>
      <c r="E1589" s="16">
        <f t="shared" si="171"/>
        <v>47797.659765391181</v>
      </c>
      <c r="F1589" s="16">
        <f t="shared" si="172"/>
        <v>15986575.170972355</v>
      </c>
      <c r="G1589" s="16">
        <f t="shared" si="173"/>
        <v>-15686575.170972358</v>
      </c>
    </row>
    <row r="1590" spans="1:7">
      <c r="A1590">
        <f t="shared" si="174"/>
        <v>1563</v>
      </c>
      <c r="B1590" s="16">
        <f t="shared" si="168"/>
        <v>1357.7804496119563</v>
      </c>
      <c r="C1590" s="16">
        <f t="shared" si="169"/>
        <v>-46581.816084781196</v>
      </c>
      <c r="D1590" s="16">
        <f t="shared" si="170"/>
        <v>-13912303.924763279</v>
      </c>
      <c r="E1590" s="16">
        <f t="shared" si="171"/>
        <v>47939.596534393153</v>
      </c>
      <c r="F1590" s="16">
        <f t="shared" si="172"/>
        <v>16034514.767506748</v>
      </c>
      <c r="G1590" s="16">
        <f t="shared" si="173"/>
        <v>-15734514.767506752</v>
      </c>
    </row>
    <row r="1591" spans="1:7">
      <c r="A1591">
        <f t="shared" si="174"/>
        <v>1564</v>
      </c>
      <c r="B1591" s="16">
        <f t="shared" si="168"/>
        <v>1357.7804496119563</v>
      </c>
      <c r="C1591" s="16">
        <f t="shared" si="169"/>
        <v>-46724.174339824407</v>
      </c>
      <c r="D1591" s="16">
        <f t="shared" si="170"/>
        <v>-13959028.099103104</v>
      </c>
      <c r="E1591" s="16">
        <f t="shared" si="171"/>
        <v>48081.954789436364</v>
      </c>
      <c r="F1591" s="16">
        <f t="shared" si="172"/>
        <v>16082596.722296184</v>
      </c>
      <c r="G1591" s="16">
        <f t="shared" si="173"/>
        <v>-15782596.722296188</v>
      </c>
    </row>
    <row r="1592" spans="1:7">
      <c r="A1592">
        <f t="shared" si="174"/>
        <v>1565</v>
      </c>
      <c r="B1592" s="16">
        <f t="shared" si="168"/>
        <v>1357.7804496119563</v>
      </c>
      <c r="C1592" s="16">
        <f t="shared" si="169"/>
        <v>-46866.955332525911</v>
      </c>
      <c r="D1592" s="16">
        <f t="shared" si="170"/>
        <v>-14005895.054435629</v>
      </c>
      <c r="E1592" s="16">
        <f t="shared" si="171"/>
        <v>48224.735782137868</v>
      </c>
      <c r="F1592" s="16">
        <f t="shared" si="172"/>
        <v>16130821.458078321</v>
      </c>
      <c r="G1592" s="16">
        <f t="shared" si="173"/>
        <v>-15830821.458078325</v>
      </c>
    </row>
    <row r="1593" spans="1:7">
      <c r="A1593">
        <f t="shared" si="174"/>
        <v>1566</v>
      </c>
      <c r="B1593" s="16">
        <f t="shared" si="168"/>
        <v>1357.7804496119563</v>
      </c>
      <c r="C1593" s="16">
        <f t="shared" si="169"/>
        <v>-47010.16031821951</v>
      </c>
      <c r="D1593" s="16">
        <f t="shared" si="170"/>
        <v>-14052905.214753849</v>
      </c>
      <c r="E1593" s="16">
        <f t="shared" si="171"/>
        <v>48367.940767831467</v>
      </c>
      <c r="F1593" s="16">
        <f t="shared" si="172"/>
        <v>16179189.398846153</v>
      </c>
      <c r="G1593" s="16">
        <f t="shared" si="173"/>
        <v>-15879189.398846157</v>
      </c>
    </row>
    <row r="1594" spans="1:7">
      <c r="A1594">
        <f t="shared" si="174"/>
        <v>1567</v>
      </c>
      <c r="B1594" s="16">
        <f t="shared" si="168"/>
        <v>1357.7804496119563</v>
      </c>
      <c r="C1594" s="16">
        <f t="shared" si="169"/>
        <v>-47153.790555966756</v>
      </c>
      <c r="D1594" s="16">
        <f t="shared" si="170"/>
        <v>-14100059.005309816</v>
      </c>
      <c r="E1594" s="16">
        <f t="shared" si="171"/>
        <v>48511.571005578713</v>
      </c>
      <c r="F1594" s="16">
        <f t="shared" si="172"/>
        <v>16227700.969851732</v>
      </c>
      <c r="G1594" s="16">
        <f t="shared" si="173"/>
        <v>-15927700.969851736</v>
      </c>
    </row>
    <row r="1595" spans="1:7">
      <c r="A1595">
        <f t="shared" si="174"/>
        <v>1568</v>
      </c>
      <c r="B1595" s="16">
        <f t="shared" si="168"/>
        <v>1357.7804496119563</v>
      </c>
      <c r="C1595" s="16">
        <f t="shared" si="169"/>
        <v>-47297.847308568002</v>
      </c>
      <c r="D1595" s="16">
        <f t="shared" si="170"/>
        <v>-14147356.852618385</v>
      </c>
      <c r="E1595" s="16">
        <f t="shared" si="171"/>
        <v>48655.627758179959</v>
      </c>
      <c r="F1595" s="16">
        <f t="shared" si="172"/>
        <v>16276356.597609913</v>
      </c>
      <c r="G1595" s="16">
        <f t="shared" si="173"/>
        <v>-15976356.597609917</v>
      </c>
    </row>
    <row r="1596" spans="1:7">
      <c r="A1596">
        <f t="shared" si="174"/>
        <v>1569</v>
      </c>
      <c r="B1596" s="16">
        <f t="shared" si="168"/>
        <v>1357.7804496119563</v>
      </c>
      <c r="C1596" s="16">
        <f t="shared" si="169"/>
        <v>-47442.331842573563</v>
      </c>
      <c r="D1596" s="16">
        <f t="shared" si="170"/>
        <v>-14194799.184460958</v>
      </c>
      <c r="E1596" s="16">
        <f t="shared" si="171"/>
        <v>48800.11229218552</v>
      </c>
      <c r="F1596" s="16">
        <f t="shared" si="172"/>
        <v>16325156.709902098</v>
      </c>
      <c r="G1596" s="16">
        <f t="shared" si="173"/>
        <v>-16025156.709902102</v>
      </c>
    </row>
    <row r="1597" spans="1:7">
      <c r="A1597">
        <f t="shared" si="174"/>
        <v>1570</v>
      </c>
      <c r="B1597" s="16">
        <f t="shared" si="168"/>
        <v>1357.7804496119563</v>
      </c>
      <c r="C1597" s="16">
        <f t="shared" si="169"/>
        <v>-47587.245428294795</v>
      </c>
      <c r="D1597" s="16">
        <f t="shared" si="170"/>
        <v>-14242386.429889252</v>
      </c>
      <c r="E1597" s="16">
        <f t="shared" si="171"/>
        <v>48945.025877906752</v>
      </c>
      <c r="F1597" s="16">
        <f t="shared" si="172"/>
        <v>16374101.735780004</v>
      </c>
      <c r="G1597" s="16">
        <f t="shared" si="173"/>
        <v>-16074101.735780008</v>
      </c>
    </row>
    <row r="1598" spans="1:7">
      <c r="A1598">
        <f t="shared" si="174"/>
        <v>1571</v>
      </c>
      <c r="B1598" s="16">
        <f t="shared" si="168"/>
        <v>1357.7804496119563</v>
      </c>
      <c r="C1598" s="16">
        <f t="shared" si="169"/>
        <v>-47732.589339815298</v>
      </c>
      <c r="D1598" s="16">
        <f t="shared" si="170"/>
        <v>-14290119.019229067</v>
      </c>
      <c r="E1598" s="16">
        <f t="shared" si="171"/>
        <v>49090.369789427255</v>
      </c>
      <c r="F1598" s="16">
        <f t="shared" si="172"/>
        <v>16423192.105569432</v>
      </c>
      <c r="G1598" s="16">
        <f t="shared" si="173"/>
        <v>-16123192.105569435</v>
      </c>
    </row>
    <row r="1599" spans="1:7">
      <c r="A1599">
        <f t="shared" si="174"/>
        <v>1572</v>
      </c>
      <c r="B1599" s="16">
        <f t="shared" si="168"/>
        <v>1357.7804496119563</v>
      </c>
      <c r="C1599" s="16">
        <f t="shared" si="169"/>
        <v>-47878.364855002103</v>
      </c>
      <c r="D1599" s="16">
        <f t="shared" si="170"/>
        <v>-14337997.38408407</v>
      </c>
      <c r="E1599" s="16">
        <f t="shared" si="171"/>
        <v>49236.14530461406</v>
      </c>
      <c r="F1599" s="16">
        <f t="shared" si="172"/>
        <v>16472428.250874046</v>
      </c>
      <c r="G1599" s="16">
        <f t="shared" si="173"/>
        <v>-16172428.25087405</v>
      </c>
    </row>
    <row r="1600" spans="1:7">
      <c r="A1600">
        <f t="shared" si="174"/>
        <v>1573</v>
      </c>
      <c r="B1600" s="16">
        <f t="shared" si="168"/>
        <v>1357.7804496119563</v>
      </c>
      <c r="C1600" s="16">
        <f t="shared" si="169"/>
        <v>-48024.573255516902</v>
      </c>
      <c r="D1600" s="16">
        <f t="shared" si="170"/>
        <v>-14386021.957339587</v>
      </c>
      <c r="E1600" s="16">
        <f t="shared" si="171"/>
        <v>49382.353705128859</v>
      </c>
      <c r="F1600" s="16">
        <f t="shared" si="172"/>
        <v>16521810.604579175</v>
      </c>
      <c r="G1600" s="16">
        <f t="shared" si="173"/>
        <v>-16221810.604579179</v>
      </c>
    </row>
    <row r="1601" spans="1:7">
      <c r="A1601">
        <f t="shared" si="174"/>
        <v>1574</v>
      </c>
      <c r="B1601" s="16">
        <f t="shared" si="168"/>
        <v>1357.7804496119563</v>
      </c>
      <c r="C1601" s="16">
        <f t="shared" si="169"/>
        <v>-48171.215826827349</v>
      </c>
      <c r="D1601" s="16">
        <f t="shared" si="170"/>
        <v>-14434193.173166415</v>
      </c>
      <c r="E1601" s="16">
        <f t="shared" si="171"/>
        <v>49528.996276439306</v>
      </c>
      <c r="F1601" s="16">
        <f t="shared" si="172"/>
        <v>16571339.600855615</v>
      </c>
      <c r="G1601" s="16">
        <f t="shared" si="173"/>
        <v>-16271339.600855619</v>
      </c>
    </row>
    <row r="1602" spans="1:7">
      <c r="A1602">
        <f t="shared" si="174"/>
        <v>1575</v>
      </c>
      <c r="B1602" s="16">
        <f t="shared" si="168"/>
        <v>1357.7804496119563</v>
      </c>
      <c r="C1602" s="16">
        <f t="shared" si="169"/>
        <v>-48318.293858218305</v>
      </c>
      <c r="D1602" s="16">
        <f t="shared" si="170"/>
        <v>-14482511.467024634</v>
      </c>
      <c r="E1602" s="16">
        <f t="shared" si="171"/>
        <v>49676.074307830262</v>
      </c>
      <c r="F1602" s="16">
        <f t="shared" si="172"/>
        <v>16621015.675163446</v>
      </c>
      <c r="G1602" s="16">
        <f t="shared" si="173"/>
        <v>-16321015.67516345</v>
      </c>
    </row>
    <row r="1603" spans="1:7">
      <c r="A1603">
        <f t="shared" si="174"/>
        <v>1576</v>
      </c>
      <c r="B1603" s="16">
        <f t="shared" si="168"/>
        <v>1357.7804496119563</v>
      </c>
      <c r="C1603" s="16">
        <f t="shared" si="169"/>
        <v>-48465.80864280324</v>
      </c>
      <c r="D1603" s="16">
        <f t="shared" si="170"/>
        <v>-14530977.275667436</v>
      </c>
      <c r="E1603" s="16">
        <f t="shared" si="171"/>
        <v>49823.589092415197</v>
      </c>
      <c r="F1603" s="16">
        <f t="shared" si="172"/>
        <v>16670839.264255861</v>
      </c>
      <c r="G1603" s="16">
        <f t="shared" si="173"/>
        <v>-16370839.264255865</v>
      </c>
    </row>
    <row r="1604" spans="1:7">
      <c r="A1604">
        <f t="shared" si="174"/>
        <v>1577</v>
      </c>
      <c r="B1604" s="16">
        <f t="shared" si="168"/>
        <v>1357.7804496119563</v>
      </c>
      <c r="C1604" s="16">
        <f t="shared" si="169"/>
        <v>-48613.761477535532</v>
      </c>
      <c r="D1604" s="16">
        <f t="shared" si="170"/>
        <v>-14579591.037144972</v>
      </c>
      <c r="E1604" s="16">
        <f t="shared" si="171"/>
        <v>49971.541927147489</v>
      </c>
      <c r="F1604" s="16">
        <f t="shared" si="172"/>
        <v>16720810.806183008</v>
      </c>
      <c r="G1604" s="16">
        <f t="shared" si="173"/>
        <v>-16420810.806183012</v>
      </c>
    </row>
    <row r="1605" spans="1:7">
      <c r="A1605">
        <f t="shared" si="174"/>
        <v>1578</v>
      </c>
      <c r="B1605" s="16">
        <f t="shared" si="168"/>
        <v>1357.7804496119563</v>
      </c>
      <c r="C1605" s="16">
        <f t="shared" si="169"/>
        <v>-48762.153663219935</v>
      </c>
      <c r="D1605" s="16">
        <f t="shared" si="170"/>
        <v>-14628353.190808192</v>
      </c>
      <c r="E1605" s="16">
        <f t="shared" si="171"/>
        <v>50119.934112831892</v>
      </c>
      <c r="F1605" s="16">
        <f t="shared" si="172"/>
        <v>16770930.74029584</v>
      </c>
      <c r="G1605" s="16">
        <f t="shared" si="173"/>
        <v>-16470930.740295844</v>
      </c>
    </row>
    <row r="1606" spans="1:7">
      <c r="A1606">
        <f t="shared" si="174"/>
        <v>1579</v>
      </c>
      <c r="B1606" s="16">
        <f t="shared" si="168"/>
        <v>1357.7804496119563</v>
      </c>
      <c r="C1606" s="16">
        <f t="shared" si="169"/>
        <v>-48910.986504523986</v>
      </c>
      <c r="D1606" s="16">
        <f t="shared" si="170"/>
        <v>-14677264.177312715</v>
      </c>
      <c r="E1606" s="16">
        <f t="shared" si="171"/>
        <v>50268.766954135943</v>
      </c>
      <c r="F1606" s="16">
        <f t="shared" si="172"/>
        <v>16821199.507249977</v>
      </c>
      <c r="G1606" s="16">
        <f t="shared" si="173"/>
        <v>-16521199.507249979</v>
      </c>
    </row>
    <row r="1607" spans="1:7">
      <c r="A1607">
        <f t="shared" si="174"/>
        <v>1580</v>
      </c>
      <c r="B1607" s="16">
        <f t="shared" si="168"/>
        <v>1357.7804496119563</v>
      </c>
      <c r="C1607" s="16">
        <f t="shared" si="169"/>
        <v>-49060.261309989444</v>
      </c>
      <c r="D1607" s="16">
        <f t="shared" si="170"/>
        <v>-14726324.438622704</v>
      </c>
      <c r="E1607" s="16">
        <f t="shared" si="171"/>
        <v>50418.041759601401</v>
      </c>
      <c r="F1607" s="16">
        <f t="shared" si="172"/>
        <v>16871617.54900958</v>
      </c>
      <c r="G1607" s="16">
        <f t="shared" si="173"/>
        <v>-16571617.54900958</v>
      </c>
    </row>
    <row r="1608" spans="1:7">
      <c r="A1608">
        <f t="shared" si="174"/>
        <v>1581</v>
      </c>
      <c r="B1608" s="16">
        <f t="shared" si="168"/>
        <v>1357.7804496119563</v>
      </c>
      <c r="C1608" s="16">
        <f t="shared" si="169"/>
        <v>-49209.979392043868</v>
      </c>
      <c r="D1608" s="16">
        <f t="shared" si="170"/>
        <v>-14775534.418014748</v>
      </c>
      <c r="E1608" s="16">
        <f t="shared" si="171"/>
        <v>50567.759841655825</v>
      </c>
      <c r="F1608" s="16">
        <f t="shared" si="172"/>
        <v>16922185.308851235</v>
      </c>
      <c r="G1608" s="16">
        <f t="shared" si="173"/>
        <v>-16622185.308851236</v>
      </c>
    </row>
    <row r="1609" spans="1:7">
      <c r="A1609">
        <f t="shared" si="174"/>
        <v>1582</v>
      </c>
      <c r="B1609" s="16">
        <f t="shared" si="168"/>
        <v>1357.7804496119563</v>
      </c>
      <c r="C1609" s="16">
        <f t="shared" si="169"/>
        <v>-49360.142067012101</v>
      </c>
      <c r="D1609" s="16">
        <f t="shared" si="170"/>
        <v>-14824894.560081759</v>
      </c>
      <c r="E1609" s="16">
        <f t="shared" si="171"/>
        <v>50717.922516624058</v>
      </c>
      <c r="F1609" s="16">
        <f t="shared" si="172"/>
        <v>16972903.23136786</v>
      </c>
      <c r="G1609" s="16">
        <f t="shared" si="173"/>
        <v>-16672903.23136786</v>
      </c>
    </row>
    <row r="1610" spans="1:7">
      <c r="A1610">
        <f t="shared" si="174"/>
        <v>1583</v>
      </c>
      <c r="B1610" s="16">
        <f t="shared" si="168"/>
        <v>1357.7804496119563</v>
      </c>
      <c r="C1610" s="16">
        <f t="shared" si="169"/>
        <v>-49510.750655127835</v>
      </c>
      <c r="D1610" s="16">
        <f t="shared" si="170"/>
        <v>-14874405.310736887</v>
      </c>
      <c r="E1610" s="16">
        <f t="shared" si="171"/>
        <v>50868.531104739792</v>
      </c>
      <c r="F1610" s="16">
        <f t="shared" si="172"/>
        <v>17023771.7624726</v>
      </c>
      <c r="G1610" s="16">
        <f t="shared" si="173"/>
        <v>-16723771.7624726</v>
      </c>
    </row>
    <row r="1611" spans="1:7">
      <c r="A1611">
        <f t="shared" si="174"/>
        <v>1584</v>
      </c>
      <c r="B1611" s="16">
        <f t="shared" si="168"/>
        <v>1357.7804496119563</v>
      </c>
      <c r="C1611" s="16">
        <f t="shared" si="169"/>
        <v>-49661.806480545281</v>
      </c>
      <c r="D1611" s="16">
        <f t="shared" si="170"/>
        <v>-14924067.117217433</v>
      </c>
      <c r="E1611" s="16">
        <f t="shared" si="171"/>
        <v>51019.586930157238</v>
      </c>
      <c r="F1611" s="16">
        <f t="shared" si="172"/>
        <v>17074791.349402755</v>
      </c>
      <c r="G1611" s="16">
        <f t="shared" si="173"/>
        <v>-16774791.349402757</v>
      </c>
    </row>
    <row r="1612" spans="1:7">
      <c r="A1612">
        <f t="shared" si="174"/>
        <v>1585</v>
      </c>
      <c r="B1612" s="16">
        <f t="shared" si="168"/>
        <v>1357.7804496119563</v>
      </c>
      <c r="C1612" s="16">
        <f t="shared" si="169"/>
        <v>-49813.310871350732</v>
      </c>
      <c r="D1612" s="16">
        <f t="shared" si="170"/>
        <v>-14973880.428088784</v>
      </c>
      <c r="E1612" s="16">
        <f t="shared" si="171"/>
        <v>51171.091320962689</v>
      </c>
      <c r="F1612" s="16">
        <f t="shared" si="172"/>
        <v>17125962.440723717</v>
      </c>
      <c r="G1612" s="16">
        <f t="shared" si="173"/>
        <v>-16825962.440723721</v>
      </c>
    </row>
    <row r="1613" spans="1:7">
      <c r="A1613">
        <f t="shared" si="174"/>
        <v>1586</v>
      </c>
      <c r="B1613" s="16">
        <f t="shared" si="168"/>
        <v>1357.7804496119563</v>
      </c>
      <c r="C1613" s="16">
        <f t="shared" si="169"/>
        <v>-49965.265159574301</v>
      </c>
      <c r="D1613" s="16">
        <f t="shared" si="170"/>
        <v>-15023845.693248358</v>
      </c>
      <c r="E1613" s="16">
        <f t="shared" si="171"/>
        <v>51323.045609186258</v>
      </c>
      <c r="F1613" s="16">
        <f t="shared" si="172"/>
        <v>17177285.486332905</v>
      </c>
      <c r="G1613" s="16">
        <f t="shared" si="173"/>
        <v>-16877285.486332908</v>
      </c>
    </row>
    <row r="1614" spans="1:7">
      <c r="A1614">
        <f t="shared" si="174"/>
        <v>1587</v>
      </c>
      <c r="B1614" s="16">
        <f t="shared" si="168"/>
        <v>1357.7804496119563</v>
      </c>
      <c r="C1614" s="16">
        <f t="shared" si="169"/>
        <v>-50117.670681201613</v>
      </c>
      <c r="D1614" s="16">
        <f t="shared" si="170"/>
        <v>-15073963.363929559</v>
      </c>
      <c r="E1614" s="16">
        <f t="shared" si="171"/>
        <v>51475.45113081357</v>
      </c>
      <c r="F1614" s="16">
        <f t="shared" si="172"/>
        <v>17228760.937463719</v>
      </c>
      <c r="G1614" s="16">
        <f t="shared" si="173"/>
        <v>-16928760.937463723</v>
      </c>
    </row>
    <row r="1615" spans="1:7">
      <c r="A1615">
        <f t="shared" si="174"/>
        <v>1588</v>
      </c>
      <c r="B1615" s="16">
        <f t="shared" si="168"/>
        <v>1357.7804496119563</v>
      </c>
      <c r="C1615" s="16">
        <f t="shared" si="169"/>
        <v>-50270.528776185522</v>
      </c>
      <c r="D1615" s="16">
        <f t="shared" si="170"/>
        <v>-15124233.892705744</v>
      </c>
      <c r="E1615" s="16">
        <f t="shared" si="171"/>
        <v>51628.309225797479</v>
      </c>
      <c r="F1615" s="16">
        <f t="shared" si="172"/>
        <v>17280389.246689517</v>
      </c>
      <c r="G1615" s="16">
        <f t="shared" si="173"/>
        <v>-16980389.246689521</v>
      </c>
    </row>
    <row r="1616" spans="1:7">
      <c r="A1616">
        <f t="shared" si="174"/>
        <v>1589</v>
      </c>
      <c r="B1616" s="16">
        <f t="shared" si="168"/>
        <v>1357.7804496119563</v>
      </c>
      <c r="C1616" s="16">
        <f t="shared" si="169"/>
        <v>-50423.840788457943</v>
      </c>
      <c r="D1616" s="16">
        <f t="shared" si="170"/>
        <v>-15174657.733494202</v>
      </c>
      <c r="E1616" s="16">
        <f t="shared" si="171"/>
        <v>51781.6212380699</v>
      </c>
      <c r="F1616" s="16">
        <f t="shared" si="172"/>
        <v>17332170.867927589</v>
      </c>
      <c r="G1616" s="16">
        <f t="shared" si="173"/>
        <v>-17032170.867927592</v>
      </c>
    </row>
    <row r="1617" spans="1:7">
      <c r="A1617">
        <f t="shared" si="174"/>
        <v>1590</v>
      </c>
      <c r="B1617" s="16">
        <f t="shared" si="168"/>
        <v>1357.7804496119563</v>
      </c>
      <c r="C1617" s="16">
        <f t="shared" si="169"/>
        <v>-50577.608065941626</v>
      </c>
      <c r="D1617" s="16">
        <f t="shared" si="170"/>
        <v>-15225235.341560144</v>
      </c>
      <c r="E1617" s="16">
        <f t="shared" si="171"/>
        <v>51935.388515553583</v>
      </c>
      <c r="F1617" s="16">
        <f t="shared" si="172"/>
        <v>17384106.256443143</v>
      </c>
      <c r="G1617" s="16">
        <f t="shared" si="173"/>
        <v>-17084106.256443147</v>
      </c>
    </row>
    <row r="1618" spans="1:7">
      <c r="A1618">
        <f t="shared" si="174"/>
        <v>1591</v>
      </c>
      <c r="B1618" s="16">
        <f t="shared" si="168"/>
        <v>1357.7804496119563</v>
      </c>
      <c r="C1618" s="16">
        <f t="shared" si="169"/>
        <v>-50731.831960562042</v>
      </c>
      <c r="D1618" s="16">
        <f t="shared" si="170"/>
        <v>-15275967.173520707</v>
      </c>
      <c r="E1618" s="16">
        <f t="shared" si="171"/>
        <v>52089.612410173999</v>
      </c>
      <c r="F1618" s="16">
        <f t="shared" si="172"/>
        <v>17436195.868853316</v>
      </c>
      <c r="G1618" s="16">
        <f t="shared" si="173"/>
        <v>-17136195.868853319</v>
      </c>
    </row>
    <row r="1619" spans="1:7">
      <c r="A1619">
        <f t="shared" si="174"/>
        <v>1592</v>
      </c>
      <c r="B1619" s="16">
        <f t="shared" si="168"/>
        <v>1357.7804496119563</v>
      </c>
      <c r="C1619" s="16">
        <f t="shared" si="169"/>
        <v>-50886.513828259216</v>
      </c>
      <c r="D1619" s="16">
        <f t="shared" si="170"/>
        <v>-15326853.687348966</v>
      </c>
      <c r="E1619" s="16">
        <f t="shared" si="171"/>
        <v>52244.294277871173</v>
      </c>
      <c r="F1619" s="16">
        <f t="shared" si="172"/>
        <v>17488440.163131189</v>
      </c>
      <c r="G1619" s="16">
        <f t="shared" si="173"/>
        <v>-17188440.163131192</v>
      </c>
    </row>
    <row r="1620" spans="1:7">
      <c r="A1620">
        <f t="shared" si="174"/>
        <v>1593</v>
      </c>
      <c r="B1620" s="16">
        <f t="shared" si="168"/>
        <v>1357.7804496119563</v>
      </c>
      <c r="C1620" s="16">
        <f t="shared" si="169"/>
        <v>-51041.655028999739</v>
      </c>
      <c r="D1620" s="16">
        <f t="shared" si="170"/>
        <v>-15377895.342377964</v>
      </c>
      <c r="E1620" s="16">
        <f t="shared" si="171"/>
        <v>52399.435478611696</v>
      </c>
      <c r="F1620" s="16">
        <f t="shared" si="172"/>
        <v>17540839.598609801</v>
      </c>
      <c r="G1620" s="16">
        <f t="shared" si="173"/>
        <v>-17240839.598609805</v>
      </c>
    </row>
    <row r="1621" spans="1:7">
      <c r="A1621">
        <f t="shared" si="174"/>
        <v>1594</v>
      </c>
      <c r="B1621" s="16">
        <f t="shared" si="168"/>
        <v>1357.7804496119563</v>
      </c>
      <c r="C1621" s="16">
        <f t="shared" si="169"/>
        <v>-51197.256926788607</v>
      </c>
      <c r="D1621" s="16">
        <f t="shared" si="170"/>
        <v>-15429092.599304752</v>
      </c>
      <c r="E1621" s="16">
        <f t="shared" si="171"/>
        <v>52555.037376400564</v>
      </c>
      <c r="F1621" s="16">
        <f t="shared" si="172"/>
        <v>17593394.635986201</v>
      </c>
      <c r="G1621" s="16">
        <f t="shared" si="173"/>
        <v>-17293394.635986205</v>
      </c>
    </row>
    <row r="1622" spans="1:7">
      <c r="A1622">
        <f t="shared" si="174"/>
        <v>1595</v>
      </c>
      <c r="B1622" s="16">
        <f t="shared" si="168"/>
        <v>1357.7804496119563</v>
      </c>
      <c r="C1622" s="16">
        <f t="shared" si="169"/>
        <v>-51353.320889681316</v>
      </c>
      <c r="D1622" s="16">
        <f t="shared" si="170"/>
        <v>-15480445.920194434</v>
      </c>
      <c r="E1622" s="16">
        <f t="shared" si="171"/>
        <v>52711.101339293273</v>
      </c>
      <c r="F1622" s="16">
        <f t="shared" si="172"/>
        <v>17646105.737325493</v>
      </c>
      <c r="G1622" s="16">
        <f t="shared" si="173"/>
        <v>-17346105.737325497</v>
      </c>
    </row>
    <row r="1623" spans="1:7">
      <c r="A1623">
        <f t="shared" si="174"/>
        <v>1596</v>
      </c>
      <c r="B1623" s="16">
        <f t="shared" si="168"/>
        <v>1357.7804496119563</v>
      </c>
      <c r="C1623" s="16">
        <f t="shared" si="169"/>
        <v>-51509.848289795831</v>
      </c>
      <c r="D1623" s="16">
        <f t="shared" si="170"/>
        <v>-15531955.768484229</v>
      </c>
      <c r="E1623" s="16">
        <f t="shared" si="171"/>
        <v>52867.628739407788</v>
      </c>
      <c r="F1623" s="16">
        <f t="shared" si="172"/>
        <v>17698973.366064902</v>
      </c>
      <c r="G1623" s="16">
        <f t="shared" si="173"/>
        <v>-17398973.366064906</v>
      </c>
    </row>
    <row r="1624" spans="1:7">
      <c r="A1624">
        <f t="shared" si="174"/>
        <v>1597</v>
      </c>
      <c r="B1624" s="16">
        <f t="shared" si="168"/>
        <v>1357.7804496119563</v>
      </c>
      <c r="C1624" s="16">
        <f t="shared" si="169"/>
        <v>-51666.840503324675</v>
      </c>
      <c r="D1624" s="16">
        <f t="shared" si="170"/>
        <v>-15583622.608987553</v>
      </c>
      <c r="E1624" s="16">
        <f t="shared" si="171"/>
        <v>53024.620952936632</v>
      </c>
      <c r="F1624" s="16">
        <f t="shared" si="172"/>
        <v>17751997.98701784</v>
      </c>
      <c r="G1624" s="16">
        <f t="shared" si="173"/>
        <v>-17451997.987017844</v>
      </c>
    </row>
    <row r="1625" spans="1:7">
      <c r="A1625">
        <f t="shared" si="174"/>
        <v>1598</v>
      </c>
      <c r="B1625" s="16">
        <f t="shared" si="168"/>
        <v>1357.7804496119563</v>
      </c>
      <c r="C1625" s="16">
        <f t="shared" si="169"/>
        <v>-51824.298910547026</v>
      </c>
      <c r="D1625" s="16">
        <f t="shared" si="170"/>
        <v>-15635446.9078981</v>
      </c>
      <c r="E1625" s="16">
        <f t="shared" si="171"/>
        <v>53182.079360158983</v>
      </c>
      <c r="F1625" s="16">
        <f t="shared" si="172"/>
        <v>17805180.066377997</v>
      </c>
      <c r="G1625" s="16">
        <f t="shared" si="173"/>
        <v>-17505180.066378001</v>
      </c>
    </row>
    <row r="1626" spans="1:7">
      <c r="A1626">
        <f t="shared" si="174"/>
        <v>1599</v>
      </c>
      <c r="B1626" s="16">
        <f t="shared" si="168"/>
        <v>1357.7804496119563</v>
      </c>
      <c r="C1626" s="16">
        <f t="shared" si="169"/>
        <v>-51982.224895840831</v>
      </c>
      <c r="D1626" s="16">
        <f t="shared" si="170"/>
        <v>-15687429.132793941</v>
      </c>
      <c r="E1626" s="16">
        <f t="shared" si="171"/>
        <v>53340.005345452788</v>
      </c>
      <c r="F1626" s="16">
        <f t="shared" si="172"/>
        <v>17858520.07172345</v>
      </c>
      <c r="G1626" s="16">
        <f t="shared" si="173"/>
        <v>-17558520.071723454</v>
      </c>
    </row>
    <row r="1627" spans="1:7">
      <c r="A1627">
        <f t="shared" si="174"/>
        <v>1600</v>
      </c>
      <c r="B1627" s="16">
        <f t="shared" si="168"/>
        <v>1357.7804496119563</v>
      </c>
      <c r="C1627" s="16">
        <f t="shared" si="169"/>
        <v>-52140.619847695009</v>
      </c>
      <c r="D1627" s="16">
        <f t="shared" si="170"/>
        <v>-15739569.752641635</v>
      </c>
      <c r="E1627" s="16">
        <f t="shared" si="171"/>
        <v>53498.400297306966</v>
      </c>
      <c r="F1627" s="16">
        <f t="shared" si="172"/>
        <v>17912018.472020756</v>
      </c>
      <c r="G1627" s="16">
        <f t="shared" si="173"/>
        <v>-17612018.47202076</v>
      </c>
    </row>
    <row r="1628" spans="1:7">
      <c r="A1628">
        <f t="shared" si="174"/>
        <v>1601</v>
      </c>
      <c r="B1628" s="16">
        <f t="shared" si="168"/>
        <v>1357.7804496119563</v>
      </c>
      <c r="C1628" s="16">
        <f t="shared" si="169"/>
        <v>-52299.48515872164</v>
      </c>
      <c r="D1628" s="16">
        <f t="shared" si="170"/>
        <v>-15791869.237800356</v>
      </c>
      <c r="E1628" s="16">
        <f t="shared" si="171"/>
        <v>53657.265608333597</v>
      </c>
      <c r="F1628" s="16">
        <f t="shared" si="172"/>
        <v>17965675.73762909</v>
      </c>
      <c r="G1628" s="16">
        <f t="shared" si="173"/>
        <v>-17665675.737629093</v>
      </c>
    </row>
    <row r="1629" spans="1:7">
      <c r="A1629">
        <f t="shared" si="174"/>
        <v>1602</v>
      </c>
      <c r="B1629" s="16">
        <f t="shared" ref="B1629:B1692" si="175">$C$24</f>
        <v>1357.7804496119563</v>
      </c>
      <c r="C1629" s="16">
        <f t="shared" ref="C1629:C1692" si="176">$C$21*G1628</f>
        <v>-52458.822225668206</v>
      </c>
      <c r="D1629" s="16">
        <f t="shared" ref="D1629:D1692" si="177">D1628+C1629</f>
        <v>-15844328.060026024</v>
      </c>
      <c r="E1629" s="16">
        <f t="shared" ref="E1629:E1692" si="178">B1629-C1629</f>
        <v>53816.602675280163</v>
      </c>
      <c r="F1629" s="16">
        <f t="shared" ref="F1629:F1692" si="179">F1628+E1629</f>
        <v>18019492.340304371</v>
      </c>
      <c r="G1629" s="16">
        <f t="shared" ref="G1629:G1692" si="180">G1628-E1629</f>
        <v>-17719492.340304375</v>
      </c>
    </row>
    <row r="1630" spans="1:7">
      <c r="A1630">
        <f t="shared" ref="A1630:A1693" si="181">A1629+1</f>
        <v>1603</v>
      </c>
      <c r="B1630" s="16">
        <f t="shared" si="175"/>
        <v>1357.7804496119563</v>
      </c>
      <c r="C1630" s="16">
        <f t="shared" si="176"/>
        <v>-52618.632449429897</v>
      </c>
      <c r="D1630" s="16">
        <f t="shared" si="177"/>
        <v>-15896946.692475453</v>
      </c>
      <c r="E1630" s="16">
        <f t="shared" si="178"/>
        <v>53976.412899041854</v>
      </c>
      <c r="F1630" s="16">
        <f t="shared" si="179"/>
        <v>18073468.753203414</v>
      </c>
      <c r="G1630" s="16">
        <f t="shared" si="180"/>
        <v>-17773468.753203418</v>
      </c>
    </row>
    <row r="1631" spans="1:7">
      <c r="A1631">
        <f t="shared" si="181"/>
        <v>1604</v>
      </c>
      <c r="B1631" s="16">
        <f t="shared" si="175"/>
        <v>1357.7804496119563</v>
      </c>
      <c r="C1631" s="16">
        <f t="shared" si="176"/>
        <v>-52778.91723506189</v>
      </c>
      <c r="D1631" s="16">
        <f t="shared" si="177"/>
        <v>-15949725.609710515</v>
      </c>
      <c r="E1631" s="16">
        <f t="shared" si="178"/>
        <v>54136.697684673847</v>
      </c>
      <c r="F1631" s="16">
        <f t="shared" si="179"/>
        <v>18127605.45088809</v>
      </c>
      <c r="G1631" s="16">
        <f t="shared" si="180"/>
        <v>-17827605.450888094</v>
      </c>
    </row>
    <row r="1632" spans="1:7">
      <c r="A1632">
        <f t="shared" si="181"/>
        <v>1605</v>
      </c>
      <c r="B1632" s="16">
        <f t="shared" si="175"/>
        <v>1357.7804496119563</v>
      </c>
      <c r="C1632" s="16">
        <f t="shared" si="176"/>
        <v>-52939.67799179173</v>
      </c>
      <c r="D1632" s="16">
        <f t="shared" si="177"/>
        <v>-16002665.287702307</v>
      </c>
      <c r="E1632" s="16">
        <f t="shared" si="178"/>
        <v>54297.458441403687</v>
      </c>
      <c r="F1632" s="16">
        <f t="shared" si="179"/>
        <v>18181902.909329493</v>
      </c>
      <c r="G1632" s="16">
        <f t="shared" si="180"/>
        <v>-17881902.909329496</v>
      </c>
    </row>
    <row r="1633" spans="1:7">
      <c r="A1633">
        <f t="shared" si="181"/>
        <v>1606</v>
      </c>
      <c r="B1633" s="16">
        <f t="shared" si="175"/>
        <v>1357.7804496119563</v>
      </c>
      <c r="C1633" s="16">
        <f t="shared" si="176"/>
        <v>-53100.916133031686</v>
      </c>
      <c r="D1633" s="16">
        <f t="shared" si="177"/>
        <v>-16055766.203835338</v>
      </c>
      <c r="E1633" s="16">
        <f t="shared" si="178"/>
        <v>54458.696582643643</v>
      </c>
      <c r="F1633" s="16">
        <f t="shared" si="179"/>
        <v>18236361.605912138</v>
      </c>
      <c r="G1633" s="16">
        <f t="shared" si="180"/>
        <v>-17936361.605912142</v>
      </c>
    </row>
    <row r="1634" spans="1:7">
      <c r="A1634">
        <f t="shared" si="181"/>
        <v>1607</v>
      </c>
      <c r="B1634" s="16">
        <f t="shared" si="175"/>
        <v>1357.7804496119563</v>
      </c>
      <c r="C1634" s="16">
        <f t="shared" si="176"/>
        <v>-53262.633076391248</v>
      </c>
      <c r="D1634" s="16">
        <f t="shared" si="177"/>
        <v>-16109028.83691173</v>
      </c>
      <c r="E1634" s="16">
        <f t="shared" si="178"/>
        <v>54620.413526003205</v>
      </c>
      <c r="F1634" s="16">
        <f t="shared" si="179"/>
        <v>18290982.01943814</v>
      </c>
      <c r="G1634" s="16">
        <f t="shared" si="180"/>
        <v>-17990982.019438144</v>
      </c>
    </row>
    <row r="1635" spans="1:7">
      <c r="A1635">
        <f t="shared" si="181"/>
        <v>1608</v>
      </c>
      <c r="B1635" s="16">
        <f t="shared" si="175"/>
        <v>1357.7804496119563</v>
      </c>
      <c r="C1635" s="16">
        <f t="shared" si="176"/>
        <v>-53424.83024368951</v>
      </c>
      <c r="D1635" s="16">
        <f t="shared" si="177"/>
        <v>-16162453.66715542</v>
      </c>
      <c r="E1635" s="16">
        <f t="shared" si="178"/>
        <v>54782.610693301467</v>
      </c>
      <c r="F1635" s="16">
        <f t="shared" si="179"/>
        <v>18345764.630131442</v>
      </c>
      <c r="G1635" s="16">
        <f t="shared" si="180"/>
        <v>-18045764.630131446</v>
      </c>
    </row>
    <row r="1636" spans="1:7">
      <c r="A1636">
        <f t="shared" si="181"/>
        <v>1609</v>
      </c>
      <c r="B1636" s="16">
        <f t="shared" si="175"/>
        <v>1357.7804496119563</v>
      </c>
      <c r="C1636" s="16">
        <f t="shared" si="176"/>
        <v>-53587.509060967721</v>
      </c>
      <c r="D1636" s="16">
        <f t="shared" si="177"/>
        <v>-16216041.176216388</v>
      </c>
      <c r="E1636" s="16">
        <f t="shared" si="178"/>
        <v>54945.289510579678</v>
      </c>
      <c r="F1636" s="16">
        <f t="shared" si="179"/>
        <v>18400709.91964202</v>
      </c>
      <c r="G1636" s="16">
        <f t="shared" si="180"/>
        <v>-18100709.919642024</v>
      </c>
    </row>
    <row r="1637" spans="1:7">
      <c r="A1637">
        <f t="shared" si="181"/>
        <v>1610</v>
      </c>
      <c r="B1637" s="16">
        <f t="shared" si="175"/>
        <v>1357.7804496119563</v>
      </c>
      <c r="C1637" s="16">
        <f t="shared" si="176"/>
        <v>-53750.670958501803</v>
      </c>
      <c r="D1637" s="16">
        <f t="shared" si="177"/>
        <v>-16269791.84717489</v>
      </c>
      <c r="E1637" s="16">
        <f t="shared" si="178"/>
        <v>55108.45140811376</v>
      </c>
      <c r="F1637" s="16">
        <f t="shared" si="179"/>
        <v>18455818.371050134</v>
      </c>
      <c r="G1637" s="16">
        <f t="shared" si="180"/>
        <v>-18155818.371050138</v>
      </c>
    </row>
    <row r="1638" spans="1:7">
      <c r="A1638">
        <f t="shared" si="181"/>
        <v>1611</v>
      </c>
      <c r="B1638" s="16">
        <f t="shared" si="175"/>
        <v>1357.7804496119563</v>
      </c>
      <c r="C1638" s="16">
        <f t="shared" si="176"/>
        <v>-53914.317370814933</v>
      </c>
      <c r="D1638" s="16">
        <f t="shared" si="177"/>
        <v>-16323706.164545706</v>
      </c>
      <c r="E1638" s="16">
        <f t="shared" si="178"/>
        <v>55272.09782042689</v>
      </c>
      <c r="F1638" s="16">
        <f t="shared" si="179"/>
        <v>18511090.468870562</v>
      </c>
      <c r="G1638" s="16">
        <f t="shared" si="180"/>
        <v>-18211090.468870565</v>
      </c>
    </row>
    <row r="1639" spans="1:7">
      <c r="A1639">
        <f t="shared" si="181"/>
        <v>1612</v>
      </c>
      <c r="B1639" s="16">
        <f t="shared" si="175"/>
        <v>1357.7804496119563</v>
      </c>
      <c r="C1639" s="16">
        <f t="shared" si="176"/>
        <v>-54078.449736690156</v>
      </c>
      <c r="D1639" s="16">
        <f t="shared" si="177"/>
        <v>-16377784.614282396</v>
      </c>
      <c r="E1639" s="16">
        <f t="shared" si="178"/>
        <v>55436.230186302113</v>
      </c>
      <c r="F1639" s="16">
        <f t="shared" si="179"/>
        <v>18566526.699056864</v>
      </c>
      <c r="G1639" s="16">
        <f t="shared" si="180"/>
        <v>-18266526.699056868</v>
      </c>
    </row>
    <row r="1640" spans="1:7">
      <c r="A1640">
        <f t="shared" si="181"/>
        <v>1613</v>
      </c>
      <c r="B1640" s="16">
        <f t="shared" si="175"/>
        <v>1357.7804496119563</v>
      </c>
      <c r="C1640" s="16">
        <f t="shared" si="176"/>
        <v>-54243.069499183017</v>
      </c>
      <c r="D1640" s="16">
        <f t="shared" si="177"/>
        <v>-16432027.683781579</v>
      </c>
      <c r="E1640" s="16">
        <f t="shared" si="178"/>
        <v>55600.849948794974</v>
      </c>
      <c r="F1640" s="16">
        <f t="shared" si="179"/>
        <v>18622127.549005657</v>
      </c>
      <c r="G1640" s="16">
        <f t="shared" si="180"/>
        <v>-18322127.549005661</v>
      </c>
    </row>
    <row r="1641" spans="1:7">
      <c r="A1641">
        <f t="shared" si="181"/>
        <v>1614</v>
      </c>
      <c r="B1641" s="16">
        <f t="shared" si="175"/>
        <v>1357.7804496119563</v>
      </c>
      <c r="C1641" s="16">
        <f t="shared" si="176"/>
        <v>-54408.178105634281</v>
      </c>
      <c r="D1641" s="16">
        <f t="shared" si="177"/>
        <v>-16486435.861887213</v>
      </c>
      <c r="E1641" s="16">
        <f t="shared" si="178"/>
        <v>55765.958555246238</v>
      </c>
      <c r="F1641" s="16">
        <f t="shared" si="179"/>
        <v>18677893.507560905</v>
      </c>
      <c r="G1641" s="16">
        <f t="shared" si="180"/>
        <v>-18377893.507560909</v>
      </c>
    </row>
    <row r="1642" spans="1:7">
      <c r="A1642">
        <f t="shared" si="181"/>
        <v>1615</v>
      </c>
      <c r="B1642" s="16">
        <f t="shared" si="175"/>
        <v>1357.7804496119563</v>
      </c>
      <c r="C1642" s="16">
        <f t="shared" si="176"/>
        <v>-54573.777007682642</v>
      </c>
      <c r="D1642" s="16">
        <f t="shared" si="177"/>
        <v>-16541009.638894895</v>
      </c>
      <c r="E1642" s="16">
        <f t="shared" si="178"/>
        <v>55931.557457294599</v>
      </c>
      <c r="F1642" s="16">
        <f t="shared" si="179"/>
        <v>18733825.065018199</v>
      </c>
      <c r="G1642" s="16">
        <f t="shared" si="180"/>
        <v>-18433825.065018203</v>
      </c>
    </row>
    <row r="1643" spans="1:7">
      <c r="A1643">
        <f t="shared" si="181"/>
        <v>1616</v>
      </c>
      <c r="B1643" s="16">
        <f t="shared" si="175"/>
        <v>1357.7804496119563</v>
      </c>
      <c r="C1643" s="16">
        <f t="shared" si="176"/>
        <v>-54739.867661277458</v>
      </c>
      <c r="D1643" s="16">
        <f t="shared" si="177"/>
        <v>-16595749.506556172</v>
      </c>
      <c r="E1643" s="16">
        <f t="shared" si="178"/>
        <v>56097.648110889415</v>
      </c>
      <c r="F1643" s="16">
        <f t="shared" si="179"/>
        <v>18789922.713129088</v>
      </c>
      <c r="G1643" s="16">
        <f t="shared" si="180"/>
        <v>-18489922.713129092</v>
      </c>
    </row>
    <row r="1644" spans="1:7">
      <c r="A1644">
        <f t="shared" si="181"/>
        <v>1617</v>
      </c>
      <c r="B1644" s="16">
        <f t="shared" si="175"/>
        <v>1357.7804496119563</v>
      </c>
      <c r="C1644" s="16">
        <f t="shared" si="176"/>
        <v>-54906.451526691606</v>
      </c>
      <c r="D1644" s="16">
        <f t="shared" si="177"/>
        <v>-16650655.958082864</v>
      </c>
      <c r="E1644" s="16">
        <f t="shared" si="178"/>
        <v>56264.231976303563</v>
      </c>
      <c r="F1644" s="16">
        <f t="shared" si="179"/>
        <v>18846186.945105392</v>
      </c>
      <c r="G1644" s="16">
        <f t="shared" si="180"/>
        <v>-18546186.945105396</v>
      </c>
    </row>
    <row r="1645" spans="1:7">
      <c r="A1645">
        <f t="shared" si="181"/>
        <v>1618</v>
      </c>
      <c r="B1645" s="16">
        <f t="shared" si="175"/>
        <v>1357.7804496119563</v>
      </c>
      <c r="C1645" s="16">
        <f t="shared" si="176"/>
        <v>-55073.530068534288</v>
      </c>
      <c r="D1645" s="16">
        <f t="shared" si="177"/>
        <v>-16705729.488151398</v>
      </c>
      <c r="E1645" s="16">
        <f t="shared" si="178"/>
        <v>56431.310518146245</v>
      </c>
      <c r="F1645" s="16">
        <f t="shared" si="179"/>
        <v>18902618.255623538</v>
      </c>
      <c r="G1645" s="16">
        <f t="shared" si="180"/>
        <v>-18602618.255623542</v>
      </c>
    </row>
    <row r="1646" spans="1:7">
      <c r="A1646">
        <f t="shared" si="181"/>
        <v>1619</v>
      </c>
      <c r="B1646" s="16">
        <f t="shared" si="175"/>
        <v>1357.7804496119563</v>
      </c>
      <c r="C1646" s="16">
        <f t="shared" si="176"/>
        <v>-55241.104755763896</v>
      </c>
      <c r="D1646" s="16">
        <f t="shared" si="177"/>
        <v>-16760970.592907161</v>
      </c>
      <c r="E1646" s="16">
        <f t="shared" si="178"/>
        <v>56598.885205375853</v>
      </c>
      <c r="F1646" s="16">
        <f t="shared" si="179"/>
        <v>18959217.140828915</v>
      </c>
      <c r="G1646" s="16">
        <f t="shared" si="180"/>
        <v>-18659217.140828919</v>
      </c>
    </row>
    <row r="1647" spans="1:7">
      <c r="A1647">
        <f t="shared" si="181"/>
        <v>1620</v>
      </c>
      <c r="B1647" s="16">
        <f t="shared" si="175"/>
        <v>1357.7804496119563</v>
      </c>
      <c r="C1647" s="16">
        <f t="shared" si="176"/>
        <v>-55409.177061700968</v>
      </c>
      <c r="D1647" s="16">
        <f t="shared" si="177"/>
        <v>-16816379.76996886</v>
      </c>
      <c r="E1647" s="16">
        <f t="shared" si="178"/>
        <v>56766.957511312925</v>
      </c>
      <c r="F1647" s="16">
        <f t="shared" si="179"/>
        <v>19015984.098340228</v>
      </c>
      <c r="G1647" s="16">
        <f t="shared" si="180"/>
        <v>-18715984.098340232</v>
      </c>
    </row>
    <row r="1648" spans="1:7">
      <c r="A1648">
        <f t="shared" si="181"/>
        <v>1621</v>
      </c>
      <c r="B1648" s="16">
        <f t="shared" si="175"/>
        <v>1357.7804496119563</v>
      </c>
      <c r="C1648" s="16">
        <f t="shared" si="176"/>
        <v>-55577.748464041091</v>
      </c>
      <c r="D1648" s="16">
        <f t="shared" si="177"/>
        <v>-16871957.5184329</v>
      </c>
      <c r="E1648" s="16">
        <f t="shared" si="178"/>
        <v>56935.528913653048</v>
      </c>
      <c r="F1648" s="16">
        <f t="shared" si="179"/>
        <v>19072919.627253883</v>
      </c>
      <c r="G1648" s="16">
        <f t="shared" si="180"/>
        <v>-18772919.627253886</v>
      </c>
    </row>
    <row r="1649" spans="1:7">
      <c r="A1649">
        <f t="shared" si="181"/>
        <v>1622</v>
      </c>
      <c r="B1649" s="16">
        <f t="shared" si="175"/>
        <v>1357.7804496119563</v>
      </c>
      <c r="C1649" s="16">
        <f t="shared" si="176"/>
        <v>-55746.820444867939</v>
      </c>
      <c r="D1649" s="16">
        <f t="shared" si="177"/>
        <v>-16927704.338877767</v>
      </c>
      <c r="E1649" s="16">
        <f t="shared" si="178"/>
        <v>57104.600894479896</v>
      </c>
      <c r="F1649" s="16">
        <f t="shared" si="179"/>
        <v>19130024.228148364</v>
      </c>
      <c r="G1649" s="16">
        <f t="shared" si="180"/>
        <v>-18830024.228148367</v>
      </c>
    </row>
    <row r="1650" spans="1:7">
      <c r="A1650">
        <f t="shared" si="181"/>
        <v>1623</v>
      </c>
      <c r="B1650" s="16">
        <f t="shared" si="175"/>
        <v>1357.7804496119563</v>
      </c>
      <c r="C1650" s="16">
        <f t="shared" si="176"/>
        <v>-55916.39449066628</v>
      </c>
      <c r="D1650" s="16">
        <f t="shared" si="177"/>
        <v>-16983620.733368434</v>
      </c>
      <c r="E1650" s="16">
        <f t="shared" si="178"/>
        <v>57274.174940278237</v>
      </c>
      <c r="F1650" s="16">
        <f t="shared" si="179"/>
        <v>19187298.40308864</v>
      </c>
      <c r="G1650" s="16">
        <f t="shared" si="180"/>
        <v>-18887298.403088644</v>
      </c>
    </row>
    <row r="1651" spans="1:7">
      <c r="A1651">
        <f t="shared" si="181"/>
        <v>1624</v>
      </c>
      <c r="B1651" s="16">
        <f t="shared" si="175"/>
        <v>1357.7804496119563</v>
      </c>
      <c r="C1651" s="16">
        <f t="shared" si="176"/>
        <v>-56086.472092335032</v>
      </c>
      <c r="D1651" s="16">
        <f t="shared" si="177"/>
        <v>-17039707.205460768</v>
      </c>
      <c r="E1651" s="16">
        <f t="shared" si="178"/>
        <v>57444.252541946989</v>
      </c>
      <c r="F1651" s="16">
        <f t="shared" si="179"/>
        <v>19244742.655630589</v>
      </c>
      <c r="G1651" s="16">
        <f t="shared" si="180"/>
        <v>-18944742.655630592</v>
      </c>
    </row>
    <row r="1652" spans="1:7">
      <c r="A1652">
        <f t="shared" si="181"/>
        <v>1625</v>
      </c>
      <c r="B1652" s="16">
        <f t="shared" si="175"/>
        <v>1357.7804496119563</v>
      </c>
      <c r="C1652" s="16">
        <f t="shared" si="176"/>
        <v>-56257.054745200418</v>
      </c>
      <c r="D1652" s="16">
        <f t="shared" si="177"/>
        <v>-17095964.260205969</v>
      </c>
      <c r="E1652" s="16">
        <f t="shared" si="178"/>
        <v>57614.835194812375</v>
      </c>
      <c r="F1652" s="16">
        <f t="shared" si="179"/>
        <v>19302357.4908254</v>
      </c>
      <c r="G1652" s="16">
        <f t="shared" si="180"/>
        <v>-19002357.490825403</v>
      </c>
    </row>
    <row r="1653" spans="1:7">
      <c r="A1653">
        <f t="shared" si="181"/>
        <v>1626</v>
      </c>
      <c r="B1653" s="16">
        <f t="shared" si="175"/>
        <v>1357.7804496119563</v>
      </c>
      <c r="C1653" s="16">
        <f t="shared" si="176"/>
        <v>-56428.14394902905</v>
      </c>
      <c r="D1653" s="16">
        <f t="shared" si="177"/>
        <v>-17152392.404154997</v>
      </c>
      <c r="E1653" s="16">
        <f t="shared" si="178"/>
        <v>57785.924398641007</v>
      </c>
      <c r="F1653" s="16">
        <f t="shared" si="179"/>
        <v>19360143.415224042</v>
      </c>
      <c r="G1653" s="16">
        <f t="shared" si="180"/>
        <v>-19060143.415224046</v>
      </c>
    </row>
    <row r="1654" spans="1:7">
      <c r="A1654">
        <f t="shared" si="181"/>
        <v>1627</v>
      </c>
      <c r="B1654" s="16">
        <f t="shared" si="175"/>
        <v>1357.7804496119563</v>
      </c>
      <c r="C1654" s="16">
        <f t="shared" si="176"/>
        <v>-56599.741208041181</v>
      </c>
      <c r="D1654" s="16">
        <f t="shared" si="177"/>
        <v>-17208992.14536304</v>
      </c>
      <c r="E1654" s="16">
        <f t="shared" si="178"/>
        <v>57957.521657653138</v>
      </c>
      <c r="F1654" s="16">
        <f t="shared" si="179"/>
        <v>19418100.936881695</v>
      </c>
      <c r="G1654" s="16">
        <f t="shared" si="180"/>
        <v>-19118100.936881699</v>
      </c>
    </row>
    <row r="1655" spans="1:7">
      <c r="A1655">
        <f t="shared" si="181"/>
        <v>1628</v>
      </c>
      <c r="B1655" s="16">
        <f t="shared" si="175"/>
        <v>1357.7804496119563</v>
      </c>
      <c r="C1655" s="16">
        <f t="shared" si="176"/>
        <v>-56771.848030923873</v>
      </c>
      <c r="D1655" s="16">
        <f t="shared" si="177"/>
        <v>-17265763.993393965</v>
      </c>
      <c r="E1655" s="16">
        <f t="shared" si="178"/>
        <v>58129.62848053583</v>
      </c>
      <c r="F1655" s="16">
        <f t="shared" si="179"/>
        <v>19476230.56536223</v>
      </c>
      <c r="G1655" s="16">
        <f t="shared" si="180"/>
        <v>-19176230.565362234</v>
      </c>
    </row>
    <row r="1656" spans="1:7">
      <c r="A1656">
        <f t="shared" si="181"/>
        <v>1629</v>
      </c>
      <c r="B1656" s="16">
        <f t="shared" si="175"/>
        <v>1357.7804496119563</v>
      </c>
      <c r="C1656" s="16">
        <f t="shared" si="176"/>
        <v>-56944.465930844286</v>
      </c>
      <c r="D1656" s="16">
        <f t="shared" si="177"/>
        <v>-17322708.459324811</v>
      </c>
      <c r="E1656" s="16">
        <f t="shared" si="178"/>
        <v>58302.246380456243</v>
      </c>
      <c r="F1656" s="16">
        <f t="shared" si="179"/>
        <v>19534532.811742686</v>
      </c>
      <c r="G1656" s="16">
        <f t="shared" si="180"/>
        <v>-19234532.811742689</v>
      </c>
    </row>
    <row r="1657" spans="1:7">
      <c r="A1657">
        <f t="shared" si="181"/>
        <v>1630</v>
      </c>
      <c r="B1657" s="16">
        <f t="shared" si="175"/>
        <v>1357.7804496119563</v>
      </c>
      <c r="C1657" s="16">
        <f t="shared" si="176"/>
        <v>-57117.596425462994</v>
      </c>
      <c r="D1657" s="16">
        <f t="shared" si="177"/>
        <v>-17379826.055750273</v>
      </c>
      <c r="E1657" s="16">
        <f t="shared" si="178"/>
        <v>58475.376875074951</v>
      </c>
      <c r="F1657" s="16">
        <f t="shared" si="179"/>
        <v>19593008.188617762</v>
      </c>
      <c r="G1657" s="16">
        <f t="shared" si="180"/>
        <v>-19293008.188617766</v>
      </c>
    </row>
    <row r="1658" spans="1:7">
      <c r="A1658">
        <f t="shared" si="181"/>
        <v>1631</v>
      </c>
      <c r="B1658" s="16">
        <f t="shared" si="175"/>
        <v>1357.7804496119563</v>
      </c>
      <c r="C1658" s="16">
        <f t="shared" si="176"/>
        <v>-57291.241036947315</v>
      </c>
      <c r="D1658" s="16">
        <f t="shared" si="177"/>
        <v>-17437117.296787221</v>
      </c>
      <c r="E1658" s="16">
        <f t="shared" si="178"/>
        <v>58649.021486559272</v>
      </c>
      <c r="F1658" s="16">
        <f t="shared" si="179"/>
        <v>19651657.21010432</v>
      </c>
      <c r="G1658" s="16">
        <f t="shared" si="180"/>
        <v>-19351657.210104324</v>
      </c>
    </row>
    <row r="1659" spans="1:7">
      <c r="A1659">
        <f t="shared" si="181"/>
        <v>1632</v>
      </c>
      <c r="B1659" s="16">
        <f t="shared" si="175"/>
        <v>1357.7804496119563</v>
      </c>
      <c r="C1659" s="16">
        <f t="shared" si="176"/>
        <v>-57465.401291984672</v>
      </c>
      <c r="D1659" s="16">
        <f t="shared" si="177"/>
        <v>-17494582.698079206</v>
      </c>
      <c r="E1659" s="16">
        <f t="shared" si="178"/>
        <v>58823.181741596629</v>
      </c>
      <c r="F1659" s="16">
        <f t="shared" si="179"/>
        <v>19710480.391845915</v>
      </c>
      <c r="G1659" s="16">
        <f t="shared" si="180"/>
        <v>-19410480.391845919</v>
      </c>
    </row>
    <row r="1660" spans="1:7">
      <c r="A1660">
        <f t="shared" si="181"/>
        <v>1633</v>
      </c>
      <c r="B1660" s="16">
        <f t="shared" si="175"/>
        <v>1357.7804496119563</v>
      </c>
      <c r="C1660" s="16">
        <f t="shared" si="176"/>
        <v>-57640.078721796061</v>
      </c>
      <c r="D1660" s="16">
        <f t="shared" si="177"/>
        <v>-17552222.776801001</v>
      </c>
      <c r="E1660" s="16">
        <f t="shared" si="178"/>
        <v>58997.859171408018</v>
      </c>
      <c r="F1660" s="16">
        <f t="shared" si="179"/>
        <v>19769478.251017325</v>
      </c>
      <c r="G1660" s="16">
        <f t="shared" si="180"/>
        <v>-19469478.251017328</v>
      </c>
    </row>
    <row r="1661" spans="1:7">
      <c r="A1661">
        <f t="shared" si="181"/>
        <v>1634</v>
      </c>
      <c r="B1661" s="16">
        <f t="shared" si="175"/>
        <v>1357.7804496119563</v>
      </c>
      <c r="C1661" s="16">
        <f t="shared" si="176"/>
        <v>-57815.274862149497</v>
      </c>
      <c r="D1661" s="16">
        <f t="shared" si="177"/>
        <v>-17610038.051663149</v>
      </c>
      <c r="E1661" s="16">
        <f t="shared" si="178"/>
        <v>59173.055311761455</v>
      </c>
      <c r="F1661" s="16">
        <f t="shared" si="179"/>
        <v>19828651.306329086</v>
      </c>
      <c r="G1661" s="16">
        <f t="shared" si="180"/>
        <v>-19528651.30632909</v>
      </c>
    </row>
    <row r="1662" spans="1:7">
      <c r="A1662">
        <f t="shared" si="181"/>
        <v>1635</v>
      </c>
      <c r="B1662" s="16">
        <f t="shared" si="175"/>
        <v>1357.7804496119563</v>
      </c>
      <c r="C1662" s="16">
        <f t="shared" si="176"/>
        <v>-57990.991253373482</v>
      </c>
      <c r="D1662" s="16">
        <f t="shared" si="177"/>
        <v>-17668029.042916521</v>
      </c>
      <c r="E1662" s="16">
        <f t="shared" si="178"/>
        <v>59348.771702985439</v>
      </c>
      <c r="F1662" s="16">
        <f t="shared" si="179"/>
        <v>19888000.078032073</v>
      </c>
      <c r="G1662" s="16">
        <f t="shared" si="180"/>
        <v>-19588000.078032076</v>
      </c>
    </row>
    <row r="1663" spans="1:7">
      <c r="A1663">
        <f t="shared" si="181"/>
        <v>1636</v>
      </c>
      <c r="B1663" s="16">
        <f t="shared" si="175"/>
        <v>1357.7804496119563</v>
      </c>
      <c r="C1663" s="16">
        <f t="shared" si="176"/>
        <v>-58167.229440370604</v>
      </c>
      <c r="D1663" s="16">
        <f t="shared" si="177"/>
        <v>-17726196.272356894</v>
      </c>
      <c r="E1663" s="16">
        <f t="shared" si="178"/>
        <v>59525.009889982561</v>
      </c>
      <c r="F1663" s="16">
        <f t="shared" si="179"/>
        <v>19947525.087922055</v>
      </c>
      <c r="G1663" s="16">
        <f t="shared" si="180"/>
        <v>-19647525.087922059</v>
      </c>
    </row>
    <row r="1664" spans="1:7">
      <c r="A1664">
        <f t="shared" si="181"/>
        <v>1637</v>
      </c>
      <c r="B1664" s="16">
        <f t="shared" si="175"/>
        <v>1357.7804496119563</v>
      </c>
      <c r="C1664" s="16">
        <f t="shared" si="176"/>
        <v>-58343.990972631065</v>
      </c>
      <c r="D1664" s="16">
        <f t="shared" si="177"/>
        <v>-17784540.263329525</v>
      </c>
      <c r="E1664" s="16">
        <f t="shared" si="178"/>
        <v>59701.771422243022</v>
      </c>
      <c r="F1664" s="16">
        <f t="shared" si="179"/>
        <v>20007226.8593443</v>
      </c>
      <c r="G1664" s="16">
        <f t="shared" si="180"/>
        <v>-19707226.859344304</v>
      </c>
    </row>
    <row r="1665" spans="1:7">
      <c r="A1665">
        <f t="shared" si="181"/>
        <v>1638</v>
      </c>
      <c r="B1665" s="16">
        <f t="shared" si="175"/>
        <v>1357.7804496119563</v>
      </c>
      <c r="C1665" s="16">
        <f t="shared" si="176"/>
        <v>-58521.27740424635</v>
      </c>
      <c r="D1665" s="16">
        <f t="shared" si="177"/>
        <v>-17843061.54073377</v>
      </c>
      <c r="E1665" s="16">
        <f t="shared" si="178"/>
        <v>59879.057853858307</v>
      </c>
      <c r="F1665" s="16">
        <f t="shared" si="179"/>
        <v>20067105.917198159</v>
      </c>
      <c r="G1665" s="16">
        <f t="shared" si="180"/>
        <v>-19767105.917198163</v>
      </c>
    </row>
    <row r="1666" spans="1:7">
      <c r="A1666">
        <f t="shared" si="181"/>
        <v>1639</v>
      </c>
      <c r="B1666" s="16">
        <f t="shared" si="175"/>
        <v>1357.7804496119563</v>
      </c>
      <c r="C1666" s="16">
        <f t="shared" si="176"/>
        <v>-58699.090293922862</v>
      </c>
      <c r="D1666" s="16">
        <f t="shared" si="177"/>
        <v>-17901760.631027691</v>
      </c>
      <c r="E1666" s="16">
        <f t="shared" si="178"/>
        <v>60056.870743534819</v>
      </c>
      <c r="F1666" s="16">
        <f t="shared" si="179"/>
        <v>20127162.787941694</v>
      </c>
      <c r="G1666" s="16">
        <f t="shared" si="180"/>
        <v>-19827162.787941698</v>
      </c>
    </row>
    <row r="1667" spans="1:7">
      <c r="A1667">
        <f t="shared" si="181"/>
        <v>1640</v>
      </c>
      <c r="B1667" s="16">
        <f t="shared" si="175"/>
        <v>1357.7804496119563</v>
      </c>
      <c r="C1667" s="16">
        <f t="shared" si="176"/>
        <v>-58877.431204995642</v>
      </c>
      <c r="D1667" s="16">
        <f t="shared" si="177"/>
        <v>-17960638.062232688</v>
      </c>
      <c r="E1667" s="16">
        <f t="shared" si="178"/>
        <v>60235.211654607599</v>
      </c>
      <c r="F1667" s="16">
        <f t="shared" si="179"/>
        <v>20187397.999596301</v>
      </c>
      <c r="G1667" s="16">
        <f t="shared" si="180"/>
        <v>-19887397.999596305</v>
      </c>
    </row>
    <row r="1668" spans="1:7">
      <c r="A1668">
        <f t="shared" si="181"/>
        <v>1641</v>
      </c>
      <c r="B1668" s="16">
        <f t="shared" si="175"/>
        <v>1357.7804496119563</v>
      </c>
      <c r="C1668" s="16">
        <f t="shared" si="176"/>
        <v>-59056.3017054421</v>
      </c>
      <c r="D1668" s="16">
        <f t="shared" si="177"/>
        <v>-18019694.36393813</v>
      </c>
      <c r="E1668" s="16">
        <f t="shared" si="178"/>
        <v>60414.082155054057</v>
      </c>
      <c r="F1668" s="16">
        <f t="shared" si="179"/>
        <v>20247812.081751354</v>
      </c>
      <c r="G1668" s="16">
        <f t="shared" si="180"/>
        <v>-19947812.081751358</v>
      </c>
    </row>
    <row r="1669" spans="1:7">
      <c r="A1669">
        <f t="shared" si="181"/>
        <v>1642</v>
      </c>
      <c r="B1669" s="16">
        <f t="shared" si="175"/>
        <v>1357.7804496119563</v>
      </c>
      <c r="C1669" s="16">
        <f t="shared" si="176"/>
        <v>-59235.703367895811</v>
      </c>
      <c r="D1669" s="16">
        <f t="shared" si="177"/>
        <v>-18078930.067306027</v>
      </c>
      <c r="E1669" s="16">
        <f t="shared" si="178"/>
        <v>60593.483817507768</v>
      </c>
      <c r="F1669" s="16">
        <f t="shared" si="179"/>
        <v>20308405.565568861</v>
      </c>
      <c r="G1669" s="16">
        <f t="shared" si="180"/>
        <v>-20008405.565568864</v>
      </c>
    </row>
    <row r="1670" spans="1:7">
      <c r="A1670">
        <f t="shared" si="181"/>
        <v>1643</v>
      </c>
      <c r="B1670" s="16">
        <f t="shared" si="175"/>
        <v>1357.7804496119563</v>
      </c>
      <c r="C1670" s="16">
        <f t="shared" si="176"/>
        <v>-59415.637769660338</v>
      </c>
      <c r="D1670" s="16">
        <f t="shared" si="177"/>
        <v>-18138345.705075689</v>
      </c>
      <c r="E1670" s="16">
        <f t="shared" si="178"/>
        <v>60773.418219272295</v>
      </c>
      <c r="F1670" s="16">
        <f t="shared" si="179"/>
        <v>20369178.983788133</v>
      </c>
      <c r="G1670" s="16">
        <f t="shared" si="180"/>
        <v>-20069178.983788136</v>
      </c>
    </row>
    <row r="1671" spans="1:7">
      <c r="A1671">
        <f t="shared" si="181"/>
        <v>1644</v>
      </c>
      <c r="B1671" s="16">
        <f t="shared" si="175"/>
        <v>1357.7804496119563</v>
      </c>
      <c r="C1671" s="16">
        <f t="shared" si="176"/>
        <v>-59596.106492723113</v>
      </c>
      <c r="D1671" s="16">
        <f t="shared" si="177"/>
        <v>-18197941.811568413</v>
      </c>
      <c r="E1671" s="16">
        <f t="shared" si="178"/>
        <v>60953.88694233507</v>
      </c>
      <c r="F1671" s="16">
        <f t="shared" si="179"/>
        <v>20430132.870730467</v>
      </c>
      <c r="G1671" s="16">
        <f t="shared" si="180"/>
        <v>-20130132.870730471</v>
      </c>
    </row>
    <row r="1672" spans="1:7">
      <c r="A1672">
        <f t="shared" si="181"/>
        <v>1645</v>
      </c>
      <c r="B1672" s="16">
        <f t="shared" si="175"/>
        <v>1357.7804496119563</v>
      </c>
      <c r="C1672" s="16">
        <f t="shared" si="176"/>
        <v>-59777.111123769319</v>
      </c>
      <c r="D1672" s="16">
        <f t="shared" si="177"/>
        <v>-18257718.922692183</v>
      </c>
      <c r="E1672" s="16">
        <f t="shared" si="178"/>
        <v>61134.891573381276</v>
      </c>
      <c r="F1672" s="16">
        <f t="shared" si="179"/>
        <v>20491267.762303848</v>
      </c>
      <c r="G1672" s="16">
        <f t="shared" si="180"/>
        <v>-20191267.762303852</v>
      </c>
    </row>
    <row r="1673" spans="1:7">
      <c r="A1673">
        <f t="shared" si="181"/>
        <v>1646</v>
      </c>
      <c r="B1673" s="16">
        <f t="shared" si="175"/>
        <v>1357.7804496119563</v>
      </c>
      <c r="C1673" s="16">
        <f t="shared" si="176"/>
        <v>-59958.653254195844</v>
      </c>
      <c r="D1673" s="16">
        <f t="shared" si="177"/>
        <v>-18317677.575946379</v>
      </c>
      <c r="E1673" s="16">
        <f t="shared" si="178"/>
        <v>61316.433703807801</v>
      </c>
      <c r="F1673" s="16">
        <f t="shared" si="179"/>
        <v>20552584.196007654</v>
      </c>
      <c r="G1673" s="16">
        <f t="shared" si="180"/>
        <v>-20252584.196007658</v>
      </c>
    </row>
    <row r="1674" spans="1:7">
      <c r="A1674">
        <f t="shared" si="181"/>
        <v>1647</v>
      </c>
      <c r="B1674" s="16">
        <f t="shared" si="175"/>
        <v>1357.7804496119563</v>
      </c>
      <c r="C1674" s="16">
        <f t="shared" si="176"/>
        <v>-60140.734480125313</v>
      </c>
      <c r="D1674" s="16">
        <f t="shared" si="177"/>
        <v>-18377818.310426503</v>
      </c>
      <c r="E1674" s="16">
        <f t="shared" si="178"/>
        <v>61498.51492973727</v>
      </c>
      <c r="F1674" s="16">
        <f t="shared" si="179"/>
        <v>20614082.710937392</v>
      </c>
      <c r="G1674" s="16">
        <f t="shared" si="180"/>
        <v>-20314082.710937396</v>
      </c>
    </row>
    <row r="1675" spans="1:7">
      <c r="A1675">
        <f t="shared" si="181"/>
        <v>1648</v>
      </c>
      <c r="B1675" s="16">
        <f t="shared" si="175"/>
        <v>1357.7804496119563</v>
      </c>
      <c r="C1675" s="16">
        <f t="shared" si="176"/>
        <v>-60323.356402420075</v>
      </c>
      <c r="D1675" s="16">
        <f t="shared" si="177"/>
        <v>-18438141.666828923</v>
      </c>
      <c r="E1675" s="16">
        <f t="shared" si="178"/>
        <v>61681.136852032032</v>
      </c>
      <c r="F1675" s="16">
        <f t="shared" si="179"/>
        <v>20675763.847789425</v>
      </c>
      <c r="G1675" s="16">
        <f t="shared" si="180"/>
        <v>-20375763.847789429</v>
      </c>
    </row>
    <row r="1676" spans="1:7">
      <c r="A1676">
        <f t="shared" si="181"/>
        <v>1649</v>
      </c>
      <c r="B1676" s="16">
        <f t="shared" si="175"/>
        <v>1357.7804496119563</v>
      </c>
      <c r="C1676" s="16">
        <f t="shared" si="176"/>
        <v>-60506.520626696285</v>
      </c>
      <c r="D1676" s="16">
        <f t="shared" si="177"/>
        <v>-18498648.187455621</v>
      </c>
      <c r="E1676" s="16">
        <f t="shared" si="178"/>
        <v>61864.301076308242</v>
      </c>
      <c r="F1676" s="16">
        <f t="shared" si="179"/>
        <v>20737628.148865733</v>
      </c>
      <c r="G1676" s="16">
        <f t="shared" si="180"/>
        <v>-20437628.148865737</v>
      </c>
    </row>
    <row r="1677" spans="1:7">
      <c r="A1677">
        <f t="shared" si="181"/>
        <v>1650</v>
      </c>
      <c r="B1677" s="16">
        <f t="shared" si="175"/>
        <v>1357.7804496119563</v>
      </c>
      <c r="C1677" s="16">
        <f t="shared" si="176"/>
        <v>-60690.22876333804</v>
      </c>
      <c r="D1677" s="16">
        <f t="shared" si="177"/>
        <v>-18559338.416218959</v>
      </c>
      <c r="E1677" s="16">
        <f t="shared" si="178"/>
        <v>62048.009212949997</v>
      </c>
      <c r="F1677" s="16">
        <f t="shared" si="179"/>
        <v>20799676.158078682</v>
      </c>
      <c r="G1677" s="16">
        <f t="shared" si="180"/>
        <v>-20499676.158078685</v>
      </c>
    </row>
    <row r="1678" spans="1:7">
      <c r="A1678">
        <f t="shared" si="181"/>
        <v>1651</v>
      </c>
      <c r="B1678" s="16">
        <f t="shared" si="175"/>
        <v>1357.7804496119563</v>
      </c>
      <c r="C1678" s="16">
        <f t="shared" si="176"/>
        <v>-60874.482427511517</v>
      </c>
      <c r="D1678" s="16">
        <f t="shared" si="177"/>
        <v>-18620212.89864647</v>
      </c>
      <c r="E1678" s="16">
        <f t="shared" si="178"/>
        <v>62232.262877123474</v>
      </c>
      <c r="F1678" s="16">
        <f t="shared" si="179"/>
        <v>20861908.420955807</v>
      </c>
      <c r="G1678" s="16">
        <f t="shared" si="180"/>
        <v>-20561908.420955811</v>
      </c>
    </row>
    <row r="1679" spans="1:7">
      <c r="A1679">
        <f t="shared" si="181"/>
        <v>1652</v>
      </c>
      <c r="B1679" s="16">
        <f t="shared" si="175"/>
        <v>1357.7804496119563</v>
      </c>
      <c r="C1679" s="16">
        <f t="shared" si="176"/>
        <v>-61059.283239179211</v>
      </c>
      <c r="D1679" s="16">
        <f t="shared" si="177"/>
        <v>-18681272.181885649</v>
      </c>
      <c r="E1679" s="16">
        <f t="shared" si="178"/>
        <v>62417.063688791168</v>
      </c>
      <c r="F1679" s="16">
        <f t="shared" si="179"/>
        <v>20924325.484644599</v>
      </c>
      <c r="G1679" s="16">
        <f t="shared" si="180"/>
        <v>-20624325.484644603</v>
      </c>
    </row>
    <row r="1680" spans="1:7">
      <c r="A1680">
        <f t="shared" si="181"/>
        <v>1653</v>
      </c>
      <c r="B1680" s="16">
        <f t="shared" si="175"/>
        <v>1357.7804496119563</v>
      </c>
      <c r="C1680" s="16">
        <f t="shared" si="176"/>
        <v>-61244.632823114123</v>
      </c>
      <c r="D1680" s="16">
        <f t="shared" si="177"/>
        <v>-18742516.814708762</v>
      </c>
      <c r="E1680" s="16">
        <f t="shared" si="178"/>
        <v>62602.41327272608</v>
      </c>
      <c r="F1680" s="16">
        <f t="shared" si="179"/>
        <v>20986927.897917327</v>
      </c>
      <c r="G1680" s="16">
        <f t="shared" si="180"/>
        <v>-20686927.89791733</v>
      </c>
    </row>
    <row r="1681" spans="1:7">
      <c r="A1681">
        <f t="shared" si="181"/>
        <v>1654</v>
      </c>
      <c r="B1681" s="16">
        <f t="shared" si="175"/>
        <v>1357.7804496119563</v>
      </c>
      <c r="C1681" s="16">
        <f t="shared" si="176"/>
        <v>-61430.532808914075</v>
      </c>
      <c r="D1681" s="16">
        <f t="shared" si="177"/>
        <v>-18803947.347517677</v>
      </c>
      <c r="E1681" s="16">
        <f t="shared" si="178"/>
        <v>62788.313258526032</v>
      </c>
      <c r="F1681" s="16">
        <f t="shared" si="179"/>
        <v>21049716.211175852</v>
      </c>
      <c r="G1681" s="16">
        <f t="shared" si="180"/>
        <v>-20749716.211175855</v>
      </c>
    </row>
    <row r="1682" spans="1:7">
      <c r="A1682">
        <f t="shared" si="181"/>
        <v>1655</v>
      </c>
      <c r="B1682" s="16">
        <f t="shared" si="175"/>
        <v>1357.7804496119563</v>
      </c>
      <c r="C1682" s="16">
        <f t="shared" si="176"/>
        <v>-61616.984831016038</v>
      </c>
      <c r="D1682" s="16">
        <f t="shared" si="177"/>
        <v>-18865564.332348693</v>
      </c>
      <c r="E1682" s="16">
        <f t="shared" si="178"/>
        <v>62974.765280627995</v>
      </c>
      <c r="F1682" s="16">
        <f t="shared" si="179"/>
        <v>21112690.976456478</v>
      </c>
      <c r="G1682" s="16">
        <f t="shared" si="180"/>
        <v>-20812690.976456482</v>
      </c>
    </row>
    <row r="1683" spans="1:7">
      <c r="A1683">
        <f t="shared" si="181"/>
        <v>1656</v>
      </c>
      <c r="B1683" s="16">
        <f t="shared" si="175"/>
        <v>1357.7804496119563</v>
      </c>
      <c r="C1683" s="16">
        <f t="shared" si="176"/>
        <v>-61803.990528710507</v>
      </c>
      <c r="D1683" s="16">
        <f t="shared" si="177"/>
        <v>-18927368.322877403</v>
      </c>
      <c r="E1683" s="16">
        <f t="shared" si="178"/>
        <v>63161.770978322464</v>
      </c>
      <c r="F1683" s="16">
        <f t="shared" si="179"/>
        <v>21175852.747434802</v>
      </c>
      <c r="G1683" s="16">
        <f t="shared" si="180"/>
        <v>-20875852.747434806</v>
      </c>
    </row>
    <row r="1684" spans="1:7">
      <c r="A1684">
        <f t="shared" si="181"/>
        <v>1657</v>
      </c>
      <c r="B1684" s="16">
        <f t="shared" si="175"/>
        <v>1357.7804496119563</v>
      </c>
      <c r="C1684" s="16">
        <f t="shared" si="176"/>
        <v>-61991.551546155904</v>
      </c>
      <c r="D1684" s="16">
        <f t="shared" si="177"/>
        <v>-18989359.87442356</v>
      </c>
      <c r="E1684" s="16">
        <f t="shared" si="178"/>
        <v>63349.331995767861</v>
      </c>
      <c r="F1684" s="16">
        <f t="shared" si="179"/>
        <v>21239202.079430569</v>
      </c>
      <c r="G1684" s="16">
        <f t="shared" si="180"/>
        <v>-20939202.079430573</v>
      </c>
    </row>
    <row r="1685" spans="1:7">
      <c r="A1685">
        <f t="shared" si="181"/>
        <v>1658</v>
      </c>
      <c r="B1685" s="16">
        <f t="shared" si="175"/>
        <v>1357.7804496119563</v>
      </c>
      <c r="C1685" s="16">
        <f t="shared" si="176"/>
        <v>-62179.669532393025</v>
      </c>
      <c r="D1685" s="16">
        <f t="shared" si="177"/>
        <v>-19051539.543955952</v>
      </c>
      <c r="E1685" s="16">
        <f t="shared" si="178"/>
        <v>63537.449982004982</v>
      </c>
      <c r="F1685" s="16">
        <f t="shared" si="179"/>
        <v>21302739.529412575</v>
      </c>
      <c r="G1685" s="16">
        <f t="shared" si="180"/>
        <v>-21002739.529412579</v>
      </c>
    </row>
    <row r="1686" spans="1:7">
      <c r="A1686">
        <f t="shared" si="181"/>
        <v>1659</v>
      </c>
      <c r="B1686" s="16">
        <f t="shared" si="175"/>
        <v>1357.7804496119563</v>
      </c>
      <c r="C1686" s="16">
        <f t="shared" si="176"/>
        <v>-62368.346141359572</v>
      </c>
      <c r="D1686" s="16">
        <f t="shared" si="177"/>
        <v>-19113907.890097313</v>
      </c>
      <c r="E1686" s="16">
        <f t="shared" si="178"/>
        <v>63726.126590971529</v>
      </c>
      <c r="F1686" s="16">
        <f t="shared" si="179"/>
        <v>21366465.656003546</v>
      </c>
      <c r="G1686" s="16">
        <f t="shared" si="180"/>
        <v>-21066465.65600355</v>
      </c>
    </row>
    <row r="1687" spans="1:7">
      <c r="A1687">
        <f t="shared" si="181"/>
        <v>1660</v>
      </c>
      <c r="B1687" s="16">
        <f t="shared" si="175"/>
        <v>1357.7804496119563</v>
      </c>
      <c r="C1687" s="16">
        <f t="shared" si="176"/>
        <v>-62557.583031904622</v>
      </c>
      <c r="D1687" s="16">
        <f t="shared" si="177"/>
        <v>-19176465.473129217</v>
      </c>
      <c r="E1687" s="16">
        <f t="shared" si="178"/>
        <v>63915.363481516579</v>
      </c>
      <c r="F1687" s="16">
        <f t="shared" si="179"/>
        <v>21430381.019485064</v>
      </c>
      <c r="G1687" s="16">
        <f t="shared" si="180"/>
        <v>-21130381.019485068</v>
      </c>
    </row>
    <row r="1688" spans="1:7">
      <c r="A1688">
        <f t="shared" si="181"/>
        <v>1661</v>
      </c>
      <c r="B1688" s="16">
        <f t="shared" si="175"/>
        <v>1357.7804496119563</v>
      </c>
      <c r="C1688" s="16">
        <f t="shared" si="176"/>
        <v>-62747.381867803328</v>
      </c>
      <c r="D1688" s="16">
        <f t="shared" si="177"/>
        <v>-19239212.85499702</v>
      </c>
      <c r="E1688" s="16">
        <f t="shared" si="178"/>
        <v>64105.162317415285</v>
      </c>
      <c r="F1688" s="16">
        <f t="shared" si="179"/>
        <v>21494486.181802478</v>
      </c>
      <c r="G1688" s="16">
        <f t="shared" si="180"/>
        <v>-21194486.181802481</v>
      </c>
    </row>
    <row r="1689" spans="1:7">
      <c r="A1689">
        <f t="shared" si="181"/>
        <v>1662</v>
      </c>
      <c r="B1689" s="16">
        <f t="shared" si="175"/>
        <v>1357.7804496119563</v>
      </c>
      <c r="C1689" s="16">
        <f t="shared" si="176"/>
        <v>-62937.744317771409</v>
      </c>
      <c r="D1689" s="16">
        <f t="shared" si="177"/>
        <v>-19302150.59931479</v>
      </c>
      <c r="E1689" s="16">
        <f t="shared" si="178"/>
        <v>64295.524767383366</v>
      </c>
      <c r="F1689" s="16">
        <f t="shared" si="179"/>
        <v>21558781.706569862</v>
      </c>
      <c r="G1689" s="16">
        <f t="shared" si="180"/>
        <v>-21258781.706569865</v>
      </c>
    </row>
    <row r="1690" spans="1:7">
      <c r="A1690">
        <f t="shared" si="181"/>
        <v>1663</v>
      </c>
      <c r="B1690" s="16">
        <f t="shared" si="175"/>
        <v>1357.7804496119563</v>
      </c>
      <c r="C1690" s="16">
        <f t="shared" si="176"/>
        <v>-63128.672055479954</v>
      </c>
      <c r="D1690" s="16">
        <f t="shared" si="177"/>
        <v>-19365279.271370269</v>
      </c>
      <c r="E1690" s="16">
        <f t="shared" si="178"/>
        <v>64486.452505091911</v>
      </c>
      <c r="F1690" s="16">
        <f t="shared" si="179"/>
        <v>21623268.159074955</v>
      </c>
      <c r="G1690" s="16">
        <f t="shared" si="180"/>
        <v>-21323268.159074958</v>
      </c>
    </row>
    <row r="1691" spans="1:7">
      <c r="A1691">
        <f t="shared" si="181"/>
        <v>1664</v>
      </c>
      <c r="B1691" s="16">
        <f t="shared" si="175"/>
        <v>1357.7804496119563</v>
      </c>
      <c r="C1691" s="16">
        <f t="shared" si="176"/>
        <v>-63320.166759570042</v>
      </c>
      <c r="D1691" s="16">
        <f t="shared" si="177"/>
        <v>-19428599.438129839</v>
      </c>
      <c r="E1691" s="16">
        <f t="shared" si="178"/>
        <v>64677.947209181999</v>
      </c>
      <c r="F1691" s="16">
        <f t="shared" si="179"/>
        <v>21687946.106284138</v>
      </c>
      <c r="G1691" s="16">
        <f t="shared" si="180"/>
        <v>-21387946.106284142</v>
      </c>
    </row>
    <row r="1692" spans="1:7">
      <c r="A1692">
        <f t="shared" si="181"/>
        <v>1665</v>
      </c>
      <c r="B1692" s="16">
        <f t="shared" si="175"/>
        <v>1357.7804496119563</v>
      </c>
      <c r="C1692" s="16">
        <f t="shared" si="176"/>
        <v>-63512.230113667531</v>
      </c>
      <c r="D1692" s="16">
        <f t="shared" si="177"/>
        <v>-19492111.668243505</v>
      </c>
      <c r="E1692" s="16">
        <f t="shared" si="178"/>
        <v>64870.010563279488</v>
      </c>
      <c r="F1692" s="16">
        <f t="shared" si="179"/>
        <v>21752816.116847418</v>
      </c>
      <c r="G1692" s="16">
        <f t="shared" si="180"/>
        <v>-21452816.116847422</v>
      </c>
    </row>
    <row r="1693" spans="1:7">
      <c r="A1693">
        <f t="shared" si="181"/>
        <v>1666</v>
      </c>
      <c r="B1693" s="16">
        <f t="shared" ref="B1693:B1756" si="182">$C$24</f>
        <v>1357.7804496119563</v>
      </c>
      <c r="C1693" s="16">
        <f t="shared" ref="C1693:C1756" si="183">$C$21*G1692</f>
        <v>-63704.863806397872</v>
      </c>
      <c r="D1693" s="16">
        <f t="shared" ref="D1693:D1756" si="184">D1692+C1693</f>
        <v>-19555816.532049902</v>
      </c>
      <c r="E1693" s="16">
        <f t="shared" ref="E1693:E1756" si="185">B1693-C1693</f>
        <v>65062.644256009829</v>
      </c>
      <c r="F1693" s="16">
        <f t="shared" ref="F1693:F1756" si="186">F1692+E1693</f>
        <v>21817878.761103429</v>
      </c>
      <c r="G1693" s="16">
        <f t="shared" ref="G1693:G1756" si="187">G1692-E1693</f>
        <v>-21517878.761103433</v>
      </c>
    </row>
    <row r="1694" spans="1:7">
      <c r="A1694">
        <f t="shared" ref="A1694:A1757" si="188">A1693+1</f>
        <v>1667</v>
      </c>
      <c r="B1694" s="16">
        <f t="shared" si="182"/>
        <v>1357.7804496119563</v>
      </c>
      <c r="C1694" s="16">
        <f t="shared" si="183"/>
        <v>-63898.06953140095</v>
      </c>
      <c r="D1694" s="16">
        <f t="shared" si="184"/>
        <v>-19619714.601581302</v>
      </c>
      <c r="E1694" s="16">
        <f t="shared" si="185"/>
        <v>65255.849981012907</v>
      </c>
      <c r="F1694" s="16">
        <f t="shared" si="186"/>
        <v>21883134.611084443</v>
      </c>
      <c r="G1694" s="16">
        <f t="shared" si="187"/>
        <v>-21583134.611084446</v>
      </c>
    </row>
    <row r="1695" spans="1:7">
      <c r="A1695">
        <f t="shared" si="188"/>
        <v>1668</v>
      </c>
      <c r="B1695" s="16">
        <f t="shared" si="182"/>
        <v>1357.7804496119563</v>
      </c>
      <c r="C1695" s="16">
        <f t="shared" si="183"/>
        <v>-64091.848987345969</v>
      </c>
      <c r="D1695" s="16">
        <f t="shared" si="184"/>
        <v>-19683806.450568646</v>
      </c>
      <c r="E1695" s="16">
        <f t="shared" si="185"/>
        <v>65449.629436957926</v>
      </c>
      <c r="F1695" s="16">
        <f t="shared" si="186"/>
        <v>21948584.240521401</v>
      </c>
      <c r="G1695" s="16">
        <f t="shared" si="187"/>
        <v>-21648584.240521405</v>
      </c>
    </row>
    <row r="1696" spans="1:7">
      <c r="A1696">
        <f t="shared" si="188"/>
        <v>1669</v>
      </c>
      <c r="B1696" s="16">
        <f t="shared" si="182"/>
        <v>1357.7804496119563</v>
      </c>
      <c r="C1696" s="16">
        <f t="shared" si="183"/>
        <v>-64286.203877946384</v>
      </c>
      <c r="D1696" s="16">
        <f t="shared" si="184"/>
        <v>-19748092.654446594</v>
      </c>
      <c r="E1696" s="16">
        <f t="shared" si="185"/>
        <v>65643.984327558341</v>
      </c>
      <c r="F1696" s="16">
        <f t="shared" si="186"/>
        <v>22014228.22484896</v>
      </c>
      <c r="G1696" s="16">
        <f t="shared" si="187"/>
        <v>-21714228.224848963</v>
      </c>
    </row>
    <row r="1697" spans="1:7">
      <c r="A1697">
        <f t="shared" si="188"/>
        <v>1670</v>
      </c>
      <c r="B1697" s="16">
        <f t="shared" si="182"/>
        <v>1357.7804496119563</v>
      </c>
      <c r="C1697" s="16">
        <f t="shared" si="183"/>
        <v>-64481.135911974881</v>
      </c>
      <c r="D1697" s="16">
        <f t="shared" si="184"/>
        <v>-19812573.790358569</v>
      </c>
      <c r="E1697" s="16">
        <f t="shared" si="185"/>
        <v>65838.916361586831</v>
      </c>
      <c r="F1697" s="16">
        <f t="shared" si="186"/>
        <v>22080067.141210545</v>
      </c>
      <c r="G1697" s="16">
        <f t="shared" si="187"/>
        <v>-21780067.141210549</v>
      </c>
    </row>
    <row r="1698" spans="1:7">
      <c r="A1698">
        <f t="shared" si="188"/>
        <v>1671</v>
      </c>
      <c r="B1698" s="16">
        <f t="shared" si="182"/>
        <v>1357.7804496119563</v>
      </c>
      <c r="C1698" s="16">
        <f t="shared" si="183"/>
        <v>-64676.646803278418</v>
      </c>
      <c r="D1698" s="16">
        <f t="shared" si="184"/>
        <v>-19877250.437161848</v>
      </c>
      <c r="E1698" s="16">
        <f t="shared" si="185"/>
        <v>66034.427252890368</v>
      </c>
      <c r="F1698" s="16">
        <f t="shared" si="186"/>
        <v>22146101.568463434</v>
      </c>
      <c r="G1698" s="16">
        <f t="shared" si="187"/>
        <v>-21846101.568463437</v>
      </c>
    </row>
    <row r="1699" spans="1:7">
      <c r="A1699">
        <f t="shared" si="188"/>
        <v>1672</v>
      </c>
      <c r="B1699" s="16">
        <f t="shared" si="182"/>
        <v>1357.7804496119563</v>
      </c>
      <c r="C1699" s="16">
        <f t="shared" si="183"/>
        <v>-64872.738270793263</v>
      </c>
      <c r="D1699" s="16">
        <f t="shared" si="184"/>
        <v>-19942123.175432641</v>
      </c>
      <c r="E1699" s="16">
        <f t="shared" si="185"/>
        <v>66230.51872040522</v>
      </c>
      <c r="F1699" s="16">
        <f t="shared" si="186"/>
        <v>22212332.087183841</v>
      </c>
      <c r="G1699" s="16">
        <f t="shared" si="187"/>
        <v>-21912332.087183844</v>
      </c>
    </row>
    <row r="1700" spans="1:7">
      <c r="A1700">
        <f t="shared" si="188"/>
        <v>1673</v>
      </c>
      <c r="B1700" s="16">
        <f t="shared" si="182"/>
        <v>1357.7804496119563</v>
      </c>
      <c r="C1700" s="16">
        <f t="shared" si="183"/>
        <v>-65069.412038560149</v>
      </c>
      <c r="D1700" s="16">
        <f t="shared" si="184"/>
        <v>-20007192.587471202</v>
      </c>
      <c r="E1700" s="16">
        <f t="shared" si="185"/>
        <v>66427.192488172106</v>
      </c>
      <c r="F1700" s="16">
        <f t="shared" si="186"/>
        <v>22278759.279672012</v>
      </c>
      <c r="G1700" s="16">
        <f t="shared" si="187"/>
        <v>-21978759.279672015</v>
      </c>
    </row>
    <row r="1701" spans="1:7">
      <c r="A1701">
        <f t="shared" si="188"/>
        <v>1674</v>
      </c>
      <c r="B1701" s="16">
        <f t="shared" si="182"/>
        <v>1357.7804496119563</v>
      </c>
      <c r="C1701" s="16">
        <f t="shared" si="183"/>
        <v>-65266.669835739376</v>
      </c>
      <c r="D1701" s="16">
        <f t="shared" si="184"/>
        <v>-20072459.257306941</v>
      </c>
      <c r="E1701" s="16">
        <f t="shared" si="185"/>
        <v>66624.450285351326</v>
      </c>
      <c r="F1701" s="16">
        <f t="shared" si="186"/>
        <v>22345383.729957364</v>
      </c>
      <c r="G1701" s="16">
        <f t="shared" si="187"/>
        <v>-22045383.729957368</v>
      </c>
    </row>
    <row r="1702" spans="1:7">
      <c r="A1702">
        <f t="shared" si="188"/>
        <v>1675</v>
      </c>
      <c r="B1702" s="16">
        <f t="shared" si="182"/>
        <v>1357.7804496119563</v>
      </c>
      <c r="C1702" s="16">
        <f t="shared" si="183"/>
        <v>-65464.513396626069</v>
      </c>
      <c r="D1702" s="16">
        <f t="shared" si="184"/>
        <v>-20137923.770703565</v>
      </c>
      <c r="E1702" s="16">
        <f t="shared" si="185"/>
        <v>66822.293846238026</v>
      </c>
      <c r="F1702" s="16">
        <f t="shared" si="186"/>
        <v>22412206.023803603</v>
      </c>
      <c r="G1702" s="16">
        <f t="shared" si="187"/>
        <v>-22112206.023803607</v>
      </c>
    </row>
    <row r="1703" spans="1:7">
      <c r="A1703">
        <f t="shared" si="188"/>
        <v>1676</v>
      </c>
      <c r="B1703" s="16">
        <f t="shared" si="182"/>
        <v>1357.7804496119563</v>
      </c>
      <c r="C1703" s="16">
        <f t="shared" si="183"/>
        <v>-65662.944460665385</v>
      </c>
      <c r="D1703" s="16">
        <f t="shared" si="184"/>
        <v>-20203586.715164229</v>
      </c>
      <c r="E1703" s="16">
        <f t="shared" si="185"/>
        <v>67020.724910277335</v>
      </c>
      <c r="F1703" s="16">
        <f t="shared" si="186"/>
        <v>22479226.748713881</v>
      </c>
      <c r="G1703" s="16">
        <f t="shared" si="187"/>
        <v>-22179226.748713885</v>
      </c>
    </row>
    <row r="1704" spans="1:7">
      <c r="A1704">
        <f t="shared" si="188"/>
        <v>1677</v>
      </c>
      <c r="B1704" s="16">
        <f t="shared" si="182"/>
        <v>1357.7804496119563</v>
      </c>
      <c r="C1704" s="16">
        <f t="shared" si="183"/>
        <v>-65861.964772467822</v>
      </c>
      <c r="D1704" s="16">
        <f t="shared" si="184"/>
        <v>-20269448.679936696</v>
      </c>
      <c r="E1704" s="16">
        <f t="shared" si="185"/>
        <v>67219.745222079771</v>
      </c>
      <c r="F1704" s="16">
        <f t="shared" si="186"/>
        <v>22546446.493935961</v>
      </c>
      <c r="G1704" s="16">
        <f t="shared" si="187"/>
        <v>-22246446.493935965</v>
      </c>
    </row>
    <row r="1705" spans="1:7">
      <c r="A1705">
        <f t="shared" si="188"/>
        <v>1678</v>
      </c>
      <c r="B1705" s="16">
        <f t="shared" si="182"/>
        <v>1357.7804496119563</v>
      </c>
      <c r="C1705" s="16">
        <f t="shared" si="183"/>
        <v>-66061.576081824562</v>
      </c>
      <c r="D1705" s="16">
        <f t="shared" si="184"/>
        <v>-20335510.256018519</v>
      </c>
      <c r="E1705" s="16">
        <f t="shared" si="185"/>
        <v>67419.356531436511</v>
      </c>
      <c r="F1705" s="16">
        <f t="shared" si="186"/>
        <v>22613865.850467399</v>
      </c>
      <c r="G1705" s="16">
        <f t="shared" si="187"/>
        <v>-22313865.850467402</v>
      </c>
    </row>
    <row r="1706" spans="1:7">
      <c r="A1706">
        <f t="shared" si="188"/>
        <v>1679</v>
      </c>
      <c r="B1706" s="16">
        <f t="shared" si="182"/>
        <v>1357.7804496119563</v>
      </c>
      <c r="C1706" s="16">
        <f t="shared" si="183"/>
        <v>-66261.780143722863</v>
      </c>
      <c r="D1706" s="16">
        <f t="shared" si="184"/>
        <v>-20401772.036162242</v>
      </c>
      <c r="E1706" s="16">
        <f t="shared" si="185"/>
        <v>67619.560593334812</v>
      </c>
      <c r="F1706" s="16">
        <f t="shared" si="186"/>
        <v>22681485.411060732</v>
      </c>
      <c r="G1706" s="16">
        <f t="shared" si="187"/>
        <v>-22381485.411060736</v>
      </c>
    </row>
    <row r="1707" spans="1:7">
      <c r="A1707">
        <f t="shared" si="188"/>
        <v>1680</v>
      </c>
      <c r="B1707" s="16">
        <f t="shared" si="182"/>
        <v>1357.7804496119563</v>
      </c>
      <c r="C1707" s="16">
        <f t="shared" si="183"/>
        <v>-66462.578718361459</v>
      </c>
      <c r="D1707" s="16">
        <f t="shared" si="184"/>
        <v>-20468234.614880603</v>
      </c>
      <c r="E1707" s="16">
        <f t="shared" si="185"/>
        <v>67820.359167973409</v>
      </c>
      <c r="F1707" s="16">
        <f t="shared" si="186"/>
        <v>22749305.770228706</v>
      </c>
      <c r="G1707" s="16">
        <f t="shared" si="187"/>
        <v>-22449305.77022871</v>
      </c>
    </row>
    <row r="1708" spans="1:7">
      <c r="A1708">
        <f t="shared" si="188"/>
        <v>1681</v>
      </c>
      <c r="B1708" s="16">
        <f t="shared" si="182"/>
        <v>1357.7804496119563</v>
      </c>
      <c r="C1708" s="16">
        <f t="shared" si="183"/>
        <v>-66663.973571166061</v>
      </c>
      <c r="D1708" s="16">
        <f t="shared" si="184"/>
        <v>-20534898.588451769</v>
      </c>
      <c r="E1708" s="16">
        <f t="shared" si="185"/>
        <v>68021.754020778011</v>
      </c>
      <c r="F1708" s="16">
        <f t="shared" si="186"/>
        <v>22817327.524249483</v>
      </c>
      <c r="G1708" s="16">
        <f t="shared" si="187"/>
        <v>-22517327.524249487</v>
      </c>
    </row>
    <row r="1709" spans="1:7">
      <c r="A1709">
        <f t="shared" si="188"/>
        <v>1682</v>
      </c>
      <c r="B1709" s="16">
        <f t="shared" si="182"/>
        <v>1357.7804496119563</v>
      </c>
      <c r="C1709" s="16">
        <f t="shared" si="183"/>
        <v>-66865.966472804866</v>
      </c>
      <c r="D1709" s="16">
        <f t="shared" si="184"/>
        <v>-20601764.554924574</v>
      </c>
      <c r="E1709" s="16">
        <f t="shared" si="185"/>
        <v>68223.746922416816</v>
      </c>
      <c r="F1709" s="16">
        <f t="shared" si="186"/>
        <v>22885551.271171901</v>
      </c>
      <c r="G1709" s="16">
        <f t="shared" si="187"/>
        <v>-22585551.271171905</v>
      </c>
    </row>
    <row r="1710" spans="1:7">
      <c r="A1710">
        <f t="shared" si="188"/>
        <v>1683</v>
      </c>
      <c r="B1710" s="16">
        <f t="shared" si="182"/>
        <v>1357.7804496119563</v>
      </c>
      <c r="C1710" s="16">
        <f t="shared" si="183"/>
        <v>-67068.559199204174</v>
      </c>
      <c r="D1710" s="16">
        <f t="shared" si="184"/>
        <v>-20668833.114123777</v>
      </c>
      <c r="E1710" s="16">
        <f t="shared" si="185"/>
        <v>68426.339648816123</v>
      </c>
      <c r="F1710" s="16">
        <f t="shared" si="186"/>
        <v>22953977.610820718</v>
      </c>
      <c r="G1710" s="16">
        <f t="shared" si="187"/>
        <v>-22653977.610820722</v>
      </c>
    </row>
    <row r="1711" spans="1:7">
      <c r="A1711">
        <f t="shared" si="188"/>
        <v>1684</v>
      </c>
      <c r="B1711" s="16">
        <f t="shared" si="182"/>
        <v>1357.7804496119563</v>
      </c>
      <c r="C1711" s="16">
        <f t="shared" si="183"/>
        <v>-67271.753531563867</v>
      </c>
      <c r="D1711" s="16">
        <f t="shared" si="184"/>
        <v>-20736104.867655341</v>
      </c>
      <c r="E1711" s="16">
        <f t="shared" si="185"/>
        <v>68629.533981175817</v>
      </c>
      <c r="F1711" s="16">
        <f t="shared" si="186"/>
        <v>23022607.144801892</v>
      </c>
      <c r="G1711" s="16">
        <f t="shared" si="187"/>
        <v>-22722607.144801896</v>
      </c>
    </row>
    <row r="1712" spans="1:7">
      <c r="A1712">
        <f t="shared" si="188"/>
        <v>1685</v>
      </c>
      <c r="B1712" s="16">
        <f t="shared" si="182"/>
        <v>1357.7804496119563</v>
      </c>
      <c r="C1712" s="16">
        <f t="shared" si="183"/>
        <v>-67475.551256373234</v>
      </c>
      <c r="D1712" s="16">
        <f t="shared" si="184"/>
        <v>-20803580.418911714</v>
      </c>
      <c r="E1712" s="16">
        <f t="shared" si="185"/>
        <v>68833.331705985183</v>
      </c>
      <c r="F1712" s="16">
        <f t="shared" si="186"/>
        <v>23091440.476507876</v>
      </c>
      <c r="G1712" s="16">
        <f t="shared" si="187"/>
        <v>-22791440.47650788</v>
      </c>
    </row>
    <row r="1713" spans="1:7">
      <c r="A1713">
        <f t="shared" si="188"/>
        <v>1686</v>
      </c>
      <c r="B1713" s="16">
        <f t="shared" si="182"/>
        <v>1357.7804496119563</v>
      </c>
      <c r="C1713" s="16">
        <f t="shared" si="183"/>
        <v>-67679.954165426592</v>
      </c>
      <c r="D1713" s="16">
        <f t="shared" si="184"/>
        <v>-20871260.373077139</v>
      </c>
      <c r="E1713" s="16">
        <f t="shared" si="185"/>
        <v>69037.734615038542</v>
      </c>
      <c r="F1713" s="16">
        <f t="shared" si="186"/>
        <v>23160478.211122915</v>
      </c>
      <c r="G1713" s="16">
        <f t="shared" si="187"/>
        <v>-22860478.211122919</v>
      </c>
    </row>
    <row r="1714" spans="1:7">
      <c r="A1714">
        <f t="shared" si="188"/>
        <v>1687</v>
      </c>
      <c r="B1714" s="16">
        <f t="shared" si="182"/>
        <v>1357.7804496119563</v>
      </c>
      <c r="C1714" s="16">
        <f t="shared" si="183"/>
        <v>-67884.964055839038</v>
      </c>
      <c r="D1714" s="16">
        <f t="shared" si="184"/>
        <v>-20939145.337132979</v>
      </c>
      <c r="E1714" s="16">
        <f t="shared" si="185"/>
        <v>69242.744505450988</v>
      </c>
      <c r="F1714" s="16">
        <f t="shared" si="186"/>
        <v>23229720.955628365</v>
      </c>
      <c r="G1714" s="16">
        <f t="shared" si="187"/>
        <v>-22929720.955628369</v>
      </c>
    </row>
    <row r="1715" spans="1:7">
      <c r="A1715">
        <f t="shared" si="188"/>
        <v>1688</v>
      </c>
      <c r="B1715" s="16">
        <f t="shared" si="182"/>
        <v>1357.7804496119563</v>
      </c>
      <c r="C1715" s="16">
        <f t="shared" si="183"/>
        <v>-68090.582730062262</v>
      </c>
      <c r="D1715" s="16">
        <f t="shared" si="184"/>
        <v>-21007235.919863041</v>
      </c>
      <c r="E1715" s="16">
        <f t="shared" si="185"/>
        <v>69448.363179674212</v>
      </c>
      <c r="F1715" s="16">
        <f t="shared" si="186"/>
        <v>23299169.318808038</v>
      </c>
      <c r="G1715" s="16">
        <f t="shared" si="187"/>
        <v>-22999169.318808042</v>
      </c>
    </row>
    <row r="1716" spans="1:7">
      <c r="A1716">
        <f t="shared" si="188"/>
        <v>1689</v>
      </c>
      <c r="B1716" s="16">
        <f t="shared" si="182"/>
        <v>1357.7804496119563</v>
      </c>
      <c r="C1716" s="16">
        <f t="shared" si="183"/>
        <v>-68296.811995900411</v>
      </c>
      <c r="D1716" s="16">
        <f t="shared" si="184"/>
        <v>-21075532.731858943</v>
      </c>
      <c r="E1716" s="16">
        <f t="shared" si="185"/>
        <v>69654.59244551236</v>
      </c>
      <c r="F1716" s="16">
        <f t="shared" si="186"/>
        <v>23368823.911253549</v>
      </c>
      <c r="G1716" s="16">
        <f t="shared" si="187"/>
        <v>-23068823.911253553</v>
      </c>
    </row>
    <row r="1717" spans="1:7">
      <c r="A1717">
        <f t="shared" si="188"/>
        <v>1690</v>
      </c>
      <c r="B1717" s="16">
        <f t="shared" si="182"/>
        <v>1357.7804496119563</v>
      </c>
      <c r="C1717" s="16">
        <f t="shared" si="183"/>
        <v>-68503.653666525963</v>
      </c>
      <c r="D1717" s="16">
        <f t="shared" si="184"/>
        <v>-21144036.385525469</v>
      </c>
      <c r="E1717" s="16">
        <f t="shared" si="185"/>
        <v>69861.434116137912</v>
      </c>
      <c r="F1717" s="16">
        <f t="shared" si="186"/>
        <v>23438685.345369685</v>
      </c>
      <c r="G1717" s="16">
        <f t="shared" si="187"/>
        <v>-23138685.345369689</v>
      </c>
    </row>
    <row r="1718" spans="1:7">
      <c r="A1718">
        <f t="shared" si="188"/>
        <v>1691</v>
      </c>
      <c r="B1718" s="16">
        <f t="shared" si="182"/>
        <v>1357.7804496119563</v>
      </c>
      <c r="C1718" s="16">
        <f t="shared" si="183"/>
        <v>-68711.109560495664</v>
      </c>
      <c r="D1718" s="16">
        <f t="shared" si="184"/>
        <v>-21212747.495085966</v>
      </c>
      <c r="E1718" s="16">
        <f t="shared" si="185"/>
        <v>70068.890010107614</v>
      </c>
      <c r="F1718" s="16">
        <f t="shared" si="186"/>
        <v>23508754.235379793</v>
      </c>
      <c r="G1718" s="16">
        <f t="shared" si="187"/>
        <v>-23208754.235379796</v>
      </c>
    </row>
    <row r="1719" spans="1:7">
      <c r="A1719">
        <f t="shared" si="188"/>
        <v>1692</v>
      </c>
      <c r="B1719" s="16">
        <f t="shared" si="182"/>
        <v>1357.7804496119563</v>
      </c>
      <c r="C1719" s="16">
        <f t="shared" si="183"/>
        <v>-68919.181501766536</v>
      </c>
      <c r="D1719" s="16">
        <f t="shared" si="184"/>
        <v>-21281666.676587731</v>
      </c>
      <c r="E1719" s="16">
        <f t="shared" si="185"/>
        <v>70276.961951378486</v>
      </c>
      <c r="F1719" s="16">
        <f t="shared" si="186"/>
        <v>23579031.197331171</v>
      </c>
      <c r="G1719" s="16">
        <f t="shared" si="187"/>
        <v>-23279031.197331175</v>
      </c>
    </row>
    <row r="1720" spans="1:7">
      <c r="A1720">
        <f t="shared" si="188"/>
        <v>1693</v>
      </c>
      <c r="B1720" s="16">
        <f t="shared" si="182"/>
        <v>1357.7804496119563</v>
      </c>
      <c r="C1720" s="16">
        <f t="shared" si="183"/>
        <v>-69127.871319711878</v>
      </c>
      <c r="D1720" s="16">
        <f t="shared" si="184"/>
        <v>-21350794.547907442</v>
      </c>
      <c r="E1720" s="16">
        <f t="shared" si="185"/>
        <v>70485.651769323827</v>
      </c>
      <c r="F1720" s="16">
        <f t="shared" si="186"/>
        <v>23649516.849100497</v>
      </c>
      <c r="G1720" s="16">
        <f t="shared" si="187"/>
        <v>-23349516.8491005</v>
      </c>
    </row>
    <row r="1721" spans="1:7">
      <c r="A1721">
        <f t="shared" si="188"/>
        <v>1694</v>
      </c>
      <c r="B1721" s="16">
        <f t="shared" si="182"/>
        <v>1357.7804496119563</v>
      </c>
      <c r="C1721" s="16">
        <f t="shared" si="183"/>
        <v>-69337.180849137425</v>
      </c>
      <c r="D1721" s="16">
        <f t="shared" si="184"/>
        <v>-21420131.728756581</v>
      </c>
      <c r="E1721" s="16">
        <f t="shared" si="185"/>
        <v>70694.961298749375</v>
      </c>
      <c r="F1721" s="16">
        <f t="shared" si="186"/>
        <v>23720211.810399245</v>
      </c>
      <c r="G1721" s="16">
        <f t="shared" si="187"/>
        <v>-23420211.810399249</v>
      </c>
    </row>
    <row r="1722" spans="1:7">
      <c r="A1722">
        <f t="shared" si="188"/>
        <v>1695</v>
      </c>
      <c r="B1722" s="16">
        <f t="shared" si="182"/>
        <v>1357.7804496119563</v>
      </c>
      <c r="C1722" s="16">
        <f t="shared" si="183"/>
        <v>-69547.111930297368</v>
      </c>
      <c r="D1722" s="16">
        <f t="shared" si="184"/>
        <v>-21489678.840686876</v>
      </c>
      <c r="E1722" s="16">
        <f t="shared" si="185"/>
        <v>70904.892379909317</v>
      </c>
      <c r="F1722" s="16">
        <f t="shared" si="186"/>
        <v>23791116.702779155</v>
      </c>
      <c r="G1722" s="16">
        <f t="shared" si="187"/>
        <v>-23491116.702779159</v>
      </c>
    </row>
    <row r="1723" spans="1:7">
      <c r="A1723">
        <f t="shared" si="188"/>
        <v>1696</v>
      </c>
      <c r="B1723" s="16">
        <f t="shared" si="182"/>
        <v>1357.7804496119563</v>
      </c>
      <c r="C1723" s="16">
        <f t="shared" si="183"/>
        <v>-69757.666408910663</v>
      </c>
      <c r="D1723" s="16">
        <f t="shared" si="184"/>
        <v>-21559436.507095788</v>
      </c>
      <c r="E1723" s="16">
        <f t="shared" si="185"/>
        <v>71115.446858522613</v>
      </c>
      <c r="F1723" s="16">
        <f t="shared" si="186"/>
        <v>23862232.149637677</v>
      </c>
      <c r="G1723" s="16">
        <f t="shared" si="187"/>
        <v>-23562232.149637681</v>
      </c>
    </row>
    <row r="1724" spans="1:7">
      <c r="A1724">
        <f t="shared" si="188"/>
        <v>1697</v>
      </c>
      <c r="B1724" s="16">
        <f t="shared" si="182"/>
        <v>1357.7804496119563</v>
      </c>
      <c r="C1724" s="16">
        <f t="shared" si="183"/>
        <v>-69968.846136177119</v>
      </c>
      <c r="D1724" s="16">
        <f t="shared" si="184"/>
        <v>-21629405.353231966</v>
      </c>
      <c r="E1724" s="16">
        <f t="shared" si="185"/>
        <v>71326.626585789068</v>
      </c>
      <c r="F1724" s="16">
        <f t="shared" si="186"/>
        <v>23933558.776223466</v>
      </c>
      <c r="G1724" s="16">
        <f t="shared" si="187"/>
        <v>-23633558.77622347</v>
      </c>
    </row>
    <row r="1725" spans="1:7">
      <c r="A1725">
        <f t="shared" si="188"/>
        <v>1698</v>
      </c>
      <c r="B1725" s="16">
        <f t="shared" si="182"/>
        <v>1357.7804496119563</v>
      </c>
      <c r="C1725" s="16">
        <f t="shared" si="183"/>
        <v>-70180.652968793787</v>
      </c>
      <c r="D1725" s="16">
        <f t="shared" si="184"/>
        <v>-21699586.006200761</v>
      </c>
      <c r="E1725" s="16">
        <f t="shared" si="185"/>
        <v>71538.433418405737</v>
      </c>
      <c r="F1725" s="16">
        <f t="shared" si="186"/>
        <v>24005097.20964187</v>
      </c>
      <c r="G1725" s="16">
        <f t="shared" si="187"/>
        <v>-23705097.209641874</v>
      </c>
    </row>
    <row r="1726" spans="1:7">
      <c r="A1726">
        <f t="shared" si="188"/>
        <v>1699</v>
      </c>
      <c r="B1726" s="16">
        <f t="shared" si="182"/>
        <v>1357.7804496119563</v>
      </c>
      <c r="C1726" s="16">
        <f t="shared" si="183"/>
        <v>-70393.088768971254</v>
      </c>
      <c r="D1726" s="16">
        <f t="shared" si="184"/>
        <v>-21769979.094969731</v>
      </c>
      <c r="E1726" s="16">
        <f t="shared" si="185"/>
        <v>71750.869218583204</v>
      </c>
      <c r="F1726" s="16">
        <f t="shared" si="186"/>
        <v>24076848.078860454</v>
      </c>
      <c r="G1726" s="16">
        <f t="shared" si="187"/>
        <v>-23776848.078860458</v>
      </c>
    </row>
    <row r="1727" spans="1:7">
      <c r="A1727">
        <f t="shared" si="188"/>
        <v>1700</v>
      </c>
      <c r="B1727" s="16">
        <f t="shared" si="182"/>
        <v>1357.7804496119563</v>
      </c>
      <c r="C1727" s="16">
        <f t="shared" si="183"/>
        <v>-70606.155404449994</v>
      </c>
      <c r="D1727" s="16">
        <f t="shared" si="184"/>
        <v>-21840585.250374179</v>
      </c>
      <c r="E1727" s="16">
        <f t="shared" si="185"/>
        <v>71963.935854061943</v>
      </c>
      <c r="F1727" s="16">
        <f t="shared" si="186"/>
        <v>24148812.014714517</v>
      </c>
      <c r="G1727" s="16">
        <f t="shared" si="187"/>
        <v>-23848812.01471452</v>
      </c>
    </row>
    <row r="1728" spans="1:7">
      <c r="A1728">
        <f t="shared" si="188"/>
        <v>1701</v>
      </c>
      <c r="B1728" s="16">
        <f t="shared" si="182"/>
        <v>1357.7804496119563</v>
      </c>
      <c r="C1728" s="16">
        <f t="shared" si="183"/>
        <v>-70819.854748516766</v>
      </c>
      <c r="D1728" s="16">
        <f t="shared" si="184"/>
        <v>-21911405.105122697</v>
      </c>
      <c r="E1728" s="16">
        <f t="shared" si="185"/>
        <v>72177.635198128715</v>
      </c>
      <c r="F1728" s="16">
        <f t="shared" si="186"/>
        <v>24220989.649912644</v>
      </c>
      <c r="G1728" s="16">
        <f t="shared" si="187"/>
        <v>-23920989.649912648</v>
      </c>
    </row>
    <row r="1729" spans="1:7">
      <c r="A1729">
        <f t="shared" si="188"/>
        <v>1702</v>
      </c>
      <c r="B1729" s="16">
        <f t="shared" si="182"/>
        <v>1357.7804496119563</v>
      </c>
      <c r="C1729" s="16">
        <f t="shared" si="183"/>
        <v>-71034.188680021151</v>
      </c>
      <c r="D1729" s="16">
        <f t="shared" si="184"/>
        <v>-21982439.29380272</v>
      </c>
      <c r="E1729" s="16">
        <f t="shared" si="185"/>
        <v>72391.9691296331</v>
      </c>
      <c r="F1729" s="16">
        <f t="shared" si="186"/>
        <v>24293381.619042277</v>
      </c>
      <c r="G1729" s="16">
        <f t="shared" si="187"/>
        <v>-23993381.619042281</v>
      </c>
    </row>
    <row r="1730" spans="1:7">
      <c r="A1730">
        <f t="shared" si="188"/>
        <v>1703</v>
      </c>
      <c r="B1730" s="16">
        <f t="shared" si="182"/>
        <v>1357.7804496119563</v>
      </c>
      <c r="C1730" s="16">
        <f t="shared" si="183"/>
        <v>-71249.159083392035</v>
      </c>
      <c r="D1730" s="16">
        <f t="shared" si="184"/>
        <v>-22053688.452886112</v>
      </c>
      <c r="E1730" s="16">
        <f t="shared" si="185"/>
        <v>72606.939533003984</v>
      </c>
      <c r="F1730" s="16">
        <f t="shared" si="186"/>
        <v>24365988.55857528</v>
      </c>
      <c r="G1730" s="16">
        <f t="shared" si="187"/>
        <v>-24065988.558575284</v>
      </c>
    </row>
    <row r="1731" spans="1:7">
      <c r="A1731">
        <f t="shared" si="188"/>
        <v>1704</v>
      </c>
      <c r="B1731" s="16">
        <f t="shared" si="182"/>
        <v>1357.7804496119563</v>
      </c>
      <c r="C1731" s="16">
        <f t="shared" si="183"/>
        <v>-71464.767848654184</v>
      </c>
      <c r="D1731" s="16">
        <f t="shared" si="184"/>
        <v>-22125153.220734768</v>
      </c>
      <c r="E1731" s="16">
        <f t="shared" si="185"/>
        <v>72822.548298266134</v>
      </c>
      <c r="F1731" s="16">
        <f t="shared" si="186"/>
        <v>24438811.106873546</v>
      </c>
      <c r="G1731" s="16">
        <f t="shared" si="187"/>
        <v>-24138811.10687355</v>
      </c>
    </row>
    <row r="1732" spans="1:7">
      <c r="A1732">
        <f t="shared" si="188"/>
        <v>1705</v>
      </c>
      <c r="B1732" s="16">
        <f t="shared" si="182"/>
        <v>1357.7804496119563</v>
      </c>
      <c r="C1732" s="16">
        <f t="shared" si="183"/>
        <v>-71681.016871444837</v>
      </c>
      <c r="D1732" s="16">
        <f t="shared" si="184"/>
        <v>-22196834.237606212</v>
      </c>
      <c r="E1732" s="16">
        <f t="shared" si="185"/>
        <v>73038.797321056787</v>
      </c>
      <c r="F1732" s="16">
        <f t="shared" si="186"/>
        <v>24511849.904194601</v>
      </c>
      <c r="G1732" s="16">
        <f t="shared" si="187"/>
        <v>-24211849.904194605</v>
      </c>
    </row>
    <row r="1733" spans="1:7">
      <c r="A1733">
        <f t="shared" si="188"/>
        <v>1706</v>
      </c>
      <c r="B1733" s="16">
        <f t="shared" si="182"/>
        <v>1357.7804496119563</v>
      </c>
      <c r="C1733" s="16">
        <f t="shared" si="183"/>
        <v>-71897.908053030405</v>
      </c>
      <c r="D1733" s="16">
        <f t="shared" si="184"/>
        <v>-22268732.145659242</v>
      </c>
      <c r="E1733" s="16">
        <f t="shared" si="185"/>
        <v>73255.688502642355</v>
      </c>
      <c r="F1733" s="16">
        <f t="shared" si="186"/>
        <v>24585105.592697244</v>
      </c>
      <c r="G1733" s="16">
        <f t="shared" si="187"/>
        <v>-24285105.592697248</v>
      </c>
    </row>
    <row r="1734" spans="1:7">
      <c r="A1734">
        <f t="shared" si="188"/>
        <v>1707</v>
      </c>
      <c r="B1734" s="16">
        <f t="shared" si="182"/>
        <v>1357.7804496119563</v>
      </c>
      <c r="C1734" s="16">
        <f t="shared" si="183"/>
        <v>-72115.443300323182</v>
      </c>
      <c r="D1734" s="16">
        <f t="shared" si="184"/>
        <v>-22340847.588959564</v>
      </c>
      <c r="E1734" s="16">
        <f t="shared" si="185"/>
        <v>73473.223749935132</v>
      </c>
      <c r="F1734" s="16">
        <f t="shared" si="186"/>
        <v>24658578.81644718</v>
      </c>
      <c r="G1734" s="16">
        <f t="shared" si="187"/>
        <v>-24358578.816447183</v>
      </c>
    </row>
    <row r="1735" spans="1:7">
      <c r="A1735">
        <f t="shared" si="188"/>
        <v>1708</v>
      </c>
      <c r="B1735" s="16">
        <f t="shared" si="182"/>
        <v>1357.7804496119563</v>
      </c>
      <c r="C1735" s="16">
        <f t="shared" si="183"/>
        <v>-72333.624525898078</v>
      </c>
      <c r="D1735" s="16">
        <f t="shared" si="184"/>
        <v>-22413181.213485461</v>
      </c>
      <c r="E1735" s="16">
        <f t="shared" si="185"/>
        <v>73691.404975510028</v>
      </c>
      <c r="F1735" s="16">
        <f t="shared" si="186"/>
        <v>24732270.221422691</v>
      </c>
      <c r="G1735" s="16">
        <f t="shared" si="187"/>
        <v>-24432270.221422695</v>
      </c>
    </row>
    <row r="1736" spans="1:7">
      <c r="A1736">
        <f t="shared" si="188"/>
        <v>1709</v>
      </c>
      <c r="B1736" s="16">
        <f t="shared" si="182"/>
        <v>1357.7804496119563</v>
      </c>
      <c r="C1736" s="16">
        <f t="shared" si="183"/>
        <v>-72552.453648009468</v>
      </c>
      <c r="D1736" s="16">
        <f t="shared" si="184"/>
        <v>-22485733.667133469</v>
      </c>
      <c r="E1736" s="16">
        <f t="shared" si="185"/>
        <v>73910.234097621418</v>
      </c>
      <c r="F1736" s="16">
        <f t="shared" si="186"/>
        <v>24806180.455520313</v>
      </c>
      <c r="G1736" s="16">
        <f t="shared" si="187"/>
        <v>-24506180.455520317</v>
      </c>
    </row>
    <row r="1737" spans="1:7">
      <c r="A1737">
        <f t="shared" si="188"/>
        <v>1710</v>
      </c>
      <c r="B1737" s="16">
        <f t="shared" si="182"/>
        <v>1357.7804496119563</v>
      </c>
      <c r="C1737" s="16">
        <f t="shared" si="183"/>
        <v>-72771.932590608078</v>
      </c>
      <c r="D1737" s="16">
        <f t="shared" si="184"/>
        <v>-22558505.599724077</v>
      </c>
      <c r="E1737" s="16">
        <f t="shared" si="185"/>
        <v>74129.713040220027</v>
      </c>
      <c r="F1737" s="16">
        <f t="shared" si="186"/>
        <v>24880310.168560535</v>
      </c>
      <c r="G1737" s="16">
        <f t="shared" si="187"/>
        <v>-24580310.168560538</v>
      </c>
    </row>
    <row r="1738" spans="1:7">
      <c r="A1738">
        <f t="shared" si="188"/>
        <v>1711</v>
      </c>
      <c r="B1738" s="16">
        <f t="shared" si="182"/>
        <v>1357.7804496119563</v>
      </c>
      <c r="C1738" s="16">
        <f t="shared" si="183"/>
        <v>-72992.063283357827</v>
      </c>
      <c r="D1738" s="16">
        <f t="shared" si="184"/>
        <v>-22631497.663007434</v>
      </c>
      <c r="E1738" s="16">
        <f t="shared" si="185"/>
        <v>74349.843732969777</v>
      </c>
      <c r="F1738" s="16">
        <f t="shared" si="186"/>
        <v>24954660.012293503</v>
      </c>
      <c r="G1738" s="16">
        <f t="shared" si="187"/>
        <v>-24654660.012293506</v>
      </c>
    </row>
    <row r="1739" spans="1:7">
      <c r="A1739">
        <f t="shared" si="188"/>
        <v>1712</v>
      </c>
      <c r="B1739" s="16">
        <f t="shared" si="182"/>
        <v>1357.7804496119563</v>
      </c>
      <c r="C1739" s="16">
        <f t="shared" si="183"/>
        <v>-73212.847661652864</v>
      </c>
      <c r="D1739" s="16">
        <f t="shared" si="184"/>
        <v>-22704710.510669086</v>
      </c>
      <c r="E1739" s="16">
        <f t="shared" si="185"/>
        <v>74570.628111264814</v>
      </c>
      <c r="F1739" s="16">
        <f t="shared" si="186"/>
        <v>25029230.640404768</v>
      </c>
      <c r="G1739" s="16">
        <f t="shared" si="187"/>
        <v>-24729230.640404772</v>
      </c>
    </row>
    <row r="1740" spans="1:7">
      <c r="A1740">
        <f t="shared" si="188"/>
        <v>1713</v>
      </c>
      <c r="B1740" s="16">
        <f t="shared" si="182"/>
        <v>1357.7804496119563</v>
      </c>
      <c r="C1740" s="16">
        <f t="shared" si="183"/>
        <v>-73434.28766663454</v>
      </c>
      <c r="D1740" s="16">
        <f t="shared" si="184"/>
        <v>-22778144.79833572</v>
      </c>
      <c r="E1740" s="16">
        <f t="shared" si="185"/>
        <v>74792.06811624649</v>
      </c>
      <c r="F1740" s="16">
        <f t="shared" si="186"/>
        <v>25104022.708521016</v>
      </c>
      <c r="G1740" s="16">
        <f t="shared" si="187"/>
        <v>-24804022.70852102</v>
      </c>
    </row>
    <row r="1741" spans="1:7">
      <c r="A1741">
        <f t="shared" si="188"/>
        <v>1714</v>
      </c>
      <c r="B1741" s="16">
        <f t="shared" si="182"/>
        <v>1357.7804496119563</v>
      </c>
      <c r="C1741" s="16">
        <f t="shared" si="183"/>
        <v>-73656.385245208498</v>
      </c>
      <c r="D1741" s="16">
        <f t="shared" si="184"/>
        <v>-22851801.183580928</v>
      </c>
      <c r="E1741" s="16">
        <f t="shared" si="185"/>
        <v>75014.165694820447</v>
      </c>
      <c r="F1741" s="16">
        <f t="shared" si="186"/>
        <v>25179036.874215838</v>
      </c>
      <c r="G1741" s="16">
        <f t="shared" si="187"/>
        <v>-24879036.874215841</v>
      </c>
    </row>
    <row r="1742" spans="1:7">
      <c r="A1742">
        <f t="shared" si="188"/>
        <v>1715</v>
      </c>
      <c r="B1742" s="16">
        <f t="shared" si="182"/>
        <v>1357.7804496119563</v>
      </c>
      <c r="C1742" s="16">
        <f t="shared" si="183"/>
        <v>-73879.142350061811</v>
      </c>
      <c r="D1742" s="16">
        <f t="shared" si="184"/>
        <v>-22925680.32593099</v>
      </c>
      <c r="E1742" s="16">
        <f t="shared" si="185"/>
        <v>75236.922799673761</v>
      </c>
      <c r="F1742" s="16">
        <f t="shared" si="186"/>
        <v>25254273.79701551</v>
      </c>
      <c r="G1742" s="16">
        <f t="shared" si="187"/>
        <v>-24954273.797015514</v>
      </c>
    </row>
    <row r="1743" spans="1:7">
      <c r="A1743">
        <f t="shared" si="188"/>
        <v>1716</v>
      </c>
      <c r="B1743" s="16">
        <f t="shared" si="182"/>
        <v>1357.7804496119563</v>
      </c>
      <c r="C1743" s="16">
        <f t="shared" si="183"/>
        <v>-74102.560939680057</v>
      </c>
      <c r="D1743" s="16">
        <f t="shared" si="184"/>
        <v>-22999782.886870671</v>
      </c>
      <c r="E1743" s="16">
        <f t="shared" si="185"/>
        <v>75460.341389292007</v>
      </c>
      <c r="F1743" s="16">
        <f t="shared" si="186"/>
        <v>25329734.138404801</v>
      </c>
      <c r="G1743" s="16">
        <f t="shared" si="187"/>
        <v>-25029734.138404805</v>
      </c>
    </row>
    <row r="1744" spans="1:7">
      <c r="A1744">
        <f t="shared" si="188"/>
        <v>1717</v>
      </c>
      <c r="B1744" s="16">
        <f t="shared" si="182"/>
        <v>1357.7804496119563</v>
      </c>
      <c r="C1744" s="16">
        <f t="shared" si="183"/>
        <v>-74326.64297836466</v>
      </c>
      <c r="D1744" s="16">
        <f t="shared" si="184"/>
        <v>-23074109.529849038</v>
      </c>
      <c r="E1744" s="16">
        <f t="shared" si="185"/>
        <v>75684.42342797661</v>
      </c>
      <c r="F1744" s="16">
        <f t="shared" si="186"/>
        <v>25405418.561832778</v>
      </c>
      <c r="G1744" s="16">
        <f t="shared" si="187"/>
        <v>-25105418.561832782</v>
      </c>
    </row>
    <row r="1745" spans="1:7">
      <c r="A1745">
        <f t="shared" si="188"/>
        <v>1718</v>
      </c>
      <c r="B1745" s="16">
        <f t="shared" si="182"/>
        <v>1357.7804496119563</v>
      </c>
      <c r="C1745" s="16">
        <f t="shared" si="183"/>
        <v>-74551.390436250076</v>
      </c>
      <c r="D1745" s="16">
        <f t="shared" si="184"/>
        <v>-23148660.920285288</v>
      </c>
      <c r="E1745" s="16">
        <f t="shared" si="185"/>
        <v>75909.170885862026</v>
      </c>
      <c r="F1745" s="16">
        <f t="shared" si="186"/>
        <v>25481327.732718639</v>
      </c>
      <c r="G1745" s="16">
        <f t="shared" si="187"/>
        <v>-25181327.732718643</v>
      </c>
    </row>
    <row r="1746" spans="1:7">
      <c r="A1746">
        <f t="shared" si="188"/>
        <v>1719</v>
      </c>
      <c r="B1746" s="16">
        <f t="shared" si="182"/>
        <v>1357.7804496119563</v>
      </c>
      <c r="C1746" s="16">
        <f t="shared" si="183"/>
        <v>-74776.805289321172</v>
      </c>
      <c r="D1746" s="16">
        <f t="shared" si="184"/>
        <v>-23223437.725574609</v>
      </c>
      <c r="E1746" s="16">
        <f t="shared" si="185"/>
        <v>76134.585738933121</v>
      </c>
      <c r="F1746" s="16">
        <f t="shared" si="186"/>
        <v>25557462.318457574</v>
      </c>
      <c r="G1746" s="16">
        <f t="shared" si="187"/>
        <v>-25257462.318457577</v>
      </c>
    </row>
    <row r="1747" spans="1:7">
      <c r="A1747">
        <f t="shared" si="188"/>
        <v>1720</v>
      </c>
      <c r="B1747" s="16">
        <f t="shared" si="182"/>
        <v>1357.7804496119563</v>
      </c>
      <c r="C1747" s="16">
        <f t="shared" si="183"/>
        <v>-75002.889519430551</v>
      </c>
      <c r="D1747" s="16">
        <f t="shared" si="184"/>
        <v>-23298440.61509404</v>
      </c>
      <c r="E1747" s="16">
        <f t="shared" si="185"/>
        <v>76360.669969042501</v>
      </c>
      <c r="F1747" s="16">
        <f t="shared" si="186"/>
        <v>25633822.988426615</v>
      </c>
      <c r="G1747" s="16">
        <f t="shared" si="187"/>
        <v>-25333822.988426618</v>
      </c>
    </row>
    <row r="1748" spans="1:7">
      <c r="A1748">
        <f t="shared" si="188"/>
        <v>1721</v>
      </c>
      <c r="B1748" s="16">
        <f t="shared" si="182"/>
        <v>1357.7804496119563</v>
      </c>
      <c r="C1748" s="16">
        <f t="shared" si="183"/>
        <v>-75229.64511431595</v>
      </c>
      <c r="D1748" s="16">
        <f t="shared" si="184"/>
        <v>-23373670.260208357</v>
      </c>
      <c r="E1748" s="16">
        <f t="shared" si="185"/>
        <v>76587.4255639279</v>
      </c>
      <c r="F1748" s="16">
        <f t="shared" si="186"/>
        <v>25710410.413990542</v>
      </c>
      <c r="G1748" s="16">
        <f t="shared" si="187"/>
        <v>-25410410.413990546</v>
      </c>
    </row>
    <row r="1749" spans="1:7">
      <c r="A1749">
        <f t="shared" si="188"/>
        <v>1722</v>
      </c>
      <c r="B1749" s="16">
        <f t="shared" si="182"/>
        <v>1357.7804496119563</v>
      </c>
      <c r="C1749" s="16">
        <f t="shared" si="183"/>
        <v>-75457.074067617854</v>
      </c>
      <c r="D1749" s="16">
        <f t="shared" si="184"/>
        <v>-23449127.334275976</v>
      </c>
      <c r="E1749" s="16">
        <f t="shared" si="185"/>
        <v>76814.854517229804</v>
      </c>
      <c r="F1749" s="16">
        <f t="shared" si="186"/>
        <v>25787225.268507771</v>
      </c>
      <c r="G1749" s="16">
        <f t="shared" si="187"/>
        <v>-25487225.268507775</v>
      </c>
    </row>
    <row r="1750" spans="1:7">
      <c r="A1750">
        <f t="shared" si="188"/>
        <v>1723</v>
      </c>
      <c r="B1750" s="16">
        <f t="shared" si="182"/>
        <v>1357.7804496119563</v>
      </c>
      <c r="C1750" s="16">
        <f t="shared" si="183"/>
        <v>-75685.178378896846</v>
      </c>
      <c r="D1750" s="16">
        <f t="shared" si="184"/>
        <v>-23524812.512654874</v>
      </c>
      <c r="E1750" s="16">
        <f t="shared" si="185"/>
        <v>77042.958828508796</v>
      </c>
      <c r="F1750" s="16">
        <f t="shared" si="186"/>
        <v>25864268.22733628</v>
      </c>
      <c r="G1750" s="16">
        <f t="shared" si="187"/>
        <v>-25564268.227336284</v>
      </c>
    </row>
    <row r="1751" spans="1:7">
      <c r="A1751">
        <f t="shared" si="188"/>
        <v>1724</v>
      </c>
      <c r="B1751" s="16">
        <f t="shared" si="182"/>
        <v>1357.7804496119563</v>
      </c>
      <c r="C1751" s="16">
        <f t="shared" si="183"/>
        <v>-75913.960053651317</v>
      </c>
      <c r="D1751" s="16">
        <f t="shared" si="184"/>
        <v>-23600726.472708527</v>
      </c>
      <c r="E1751" s="16">
        <f t="shared" si="185"/>
        <v>77271.740503263267</v>
      </c>
      <c r="F1751" s="16">
        <f t="shared" si="186"/>
        <v>25941539.967839543</v>
      </c>
      <c r="G1751" s="16">
        <f t="shared" si="187"/>
        <v>-25641539.967839547</v>
      </c>
    </row>
    <row r="1752" spans="1:7">
      <c r="A1752">
        <f t="shared" si="188"/>
        <v>1725</v>
      </c>
      <c r="B1752" s="16">
        <f t="shared" si="182"/>
        <v>1357.7804496119563</v>
      </c>
      <c r="C1752" s="16">
        <f t="shared" si="183"/>
        <v>-76143.421103335044</v>
      </c>
      <c r="D1752" s="16">
        <f t="shared" si="184"/>
        <v>-23676869.893811863</v>
      </c>
      <c r="E1752" s="16">
        <f t="shared" si="185"/>
        <v>77501.201552946994</v>
      </c>
      <c r="F1752" s="16">
        <f t="shared" si="186"/>
        <v>26019041.169392489</v>
      </c>
      <c r="G1752" s="16">
        <f t="shared" si="187"/>
        <v>-25719041.169392493</v>
      </c>
    </row>
    <row r="1753" spans="1:7">
      <c r="A1753">
        <f t="shared" si="188"/>
        <v>1726</v>
      </c>
      <c r="B1753" s="16">
        <f t="shared" si="182"/>
        <v>1357.7804496119563</v>
      </c>
      <c r="C1753" s="16">
        <f t="shared" si="183"/>
        <v>-76373.563545374869</v>
      </c>
      <c r="D1753" s="16">
        <f t="shared" si="184"/>
        <v>-23753243.457357239</v>
      </c>
      <c r="E1753" s="16">
        <f t="shared" si="185"/>
        <v>77731.343994986819</v>
      </c>
      <c r="F1753" s="16">
        <f t="shared" si="186"/>
        <v>26096772.513387475</v>
      </c>
      <c r="G1753" s="16">
        <f t="shared" si="187"/>
        <v>-25796772.513387479</v>
      </c>
    </row>
    <row r="1754" spans="1:7">
      <c r="A1754">
        <f t="shared" si="188"/>
        <v>1727</v>
      </c>
      <c r="B1754" s="16">
        <f t="shared" si="182"/>
        <v>1357.7804496119563</v>
      </c>
      <c r="C1754" s="16">
        <f t="shared" si="183"/>
        <v>-76604.38940318847</v>
      </c>
      <c r="D1754" s="16">
        <f t="shared" si="184"/>
        <v>-23829847.846760426</v>
      </c>
      <c r="E1754" s="16">
        <f t="shared" si="185"/>
        <v>77962.16985280042</v>
      </c>
      <c r="F1754" s="16">
        <f t="shared" si="186"/>
        <v>26174734.683240276</v>
      </c>
      <c r="G1754" s="16">
        <f t="shared" si="187"/>
        <v>-25874734.68324028</v>
      </c>
    </row>
    <row r="1755" spans="1:7">
      <c r="A1755">
        <f t="shared" si="188"/>
        <v>1728</v>
      </c>
      <c r="B1755" s="16">
        <f t="shared" si="182"/>
        <v>1357.7804496119563</v>
      </c>
      <c r="C1755" s="16">
        <f t="shared" si="183"/>
        <v>-76835.900706202141</v>
      </c>
      <c r="D1755" s="16">
        <f t="shared" si="184"/>
        <v>-23906683.747466628</v>
      </c>
      <c r="E1755" s="16">
        <f t="shared" si="185"/>
        <v>78193.681155814091</v>
      </c>
      <c r="F1755" s="16">
        <f t="shared" si="186"/>
        <v>26252928.364396092</v>
      </c>
      <c r="G1755" s="16">
        <f t="shared" si="187"/>
        <v>-25952928.364396095</v>
      </c>
    </row>
    <row r="1756" spans="1:7">
      <c r="A1756">
        <f t="shared" si="188"/>
        <v>1729</v>
      </c>
      <c r="B1756" s="16">
        <f t="shared" si="182"/>
        <v>1357.7804496119563</v>
      </c>
      <c r="C1756" s="16">
        <f t="shared" si="183"/>
        <v>-77068.099489868589</v>
      </c>
      <c r="D1756" s="16">
        <f t="shared" si="184"/>
        <v>-23983751.846956495</v>
      </c>
      <c r="E1756" s="16">
        <f t="shared" si="185"/>
        <v>78425.879939480539</v>
      </c>
      <c r="F1756" s="16">
        <f t="shared" si="186"/>
        <v>26331354.244335573</v>
      </c>
      <c r="G1756" s="16">
        <f t="shared" si="187"/>
        <v>-26031354.244335577</v>
      </c>
    </row>
    <row r="1757" spans="1:7">
      <c r="A1757">
        <f t="shared" si="188"/>
        <v>1730</v>
      </c>
      <c r="B1757" s="16">
        <f t="shared" ref="B1757:B1820" si="189">$C$24</f>
        <v>1357.7804496119563</v>
      </c>
      <c r="C1757" s="16">
        <f t="shared" ref="C1757:C1820" si="190">$C$21*G1756</f>
        <v>-77300.987795684909</v>
      </c>
      <c r="D1757" s="16">
        <f t="shared" ref="D1757:D1820" si="191">D1756+C1757</f>
        <v>-24061052.83475218</v>
      </c>
      <c r="E1757" s="16">
        <f t="shared" ref="E1757:E1820" si="192">B1757-C1757</f>
        <v>78658.768245296858</v>
      </c>
      <c r="F1757" s="16">
        <f t="shared" ref="F1757:F1820" si="193">F1756+E1757</f>
        <v>26410013.012580872</v>
      </c>
      <c r="G1757" s="16">
        <f t="shared" ref="G1757:G1820" si="194">G1756-E1757</f>
        <v>-26110013.012580875</v>
      </c>
    </row>
    <row r="1758" spans="1:7">
      <c r="A1758">
        <f t="shared" ref="A1758:A1821" si="195">A1757+1</f>
        <v>1731</v>
      </c>
      <c r="B1758" s="16">
        <f t="shared" si="189"/>
        <v>1357.7804496119563</v>
      </c>
      <c r="C1758" s="16">
        <f t="shared" si="190"/>
        <v>-77534.567671210461</v>
      </c>
      <c r="D1758" s="16">
        <f t="shared" si="191"/>
        <v>-24138587.402423389</v>
      </c>
      <c r="E1758" s="16">
        <f t="shared" si="192"/>
        <v>78892.348120822411</v>
      </c>
      <c r="F1758" s="16">
        <f t="shared" si="193"/>
        <v>26488905.360701695</v>
      </c>
      <c r="G1758" s="16">
        <f t="shared" si="194"/>
        <v>-26188905.360701699</v>
      </c>
    </row>
    <row r="1759" spans="1:7">
      <c r="A1759">
        <f t="shared" si="195"/>
        <v>1732</v>
      </c>
      <c r="B1759" s="16">
        <f t="shared" si="189"/>
        <v>1357.7804496119563</v>
      </c>
      <c r="C1759" s="16">
        <f t="shared" si="190"/>
        <v>-77768.84117008491</v>
      </c>
      <c r="D1759" s="16">
        <f t="shared" si="191"/>
        <v>-24216356.243593473</v>
      </c>
      <c r="E1759" s="16">
        <f t="shared" si="192"/>
        <v>79126.62161969686</v>
      </c>
      <c r="F1759" s="16">
        <f t="shared" si="193"/>
        <v>26568031.982321393</v>
      </c>
      <c r="G1759" s="16">
        <f t="shared" si="194"/>
        <v>-26268031.982321396</v>
      </c>
    </row>
    <row r="1760" spans="1:7">
      <c r="A1760">
        <f t="shared" si="195"/>
        <v>1733</v>
      </c>
      <c r="B1760" s="16">
        <f t="shared" si="189"/>
        <v>1357.7804496119563</v>
      </c>
      <c r="C1760" s="16">
        <f t="shared" si="190"/>
        <v>-78003.810352046276</v>
      </c>
      <c r="D1760" s="16">
        <f t="shared" si="191"/>
        <v>-24294360.053945519</v>
      </c>
      <c r="E1760" s="16">
        <f t="shared" si="192"/>
        <v>79361.590801658225</v>
      </c>
      <c r="F1760" s="16">
        <f t="shared" si="193"/>
        <v>26647393.573123053</v>
      </c>
      <c r="G1760" s="16">
        <f t="shared" si="194"/>
        <v>-26347393.573123056</v>
      </c>
    </row>
    <row r="1761" spans="1:7">
      <c r="A1761">
        <f t="shared" si="195"/>
        <v>1734</v>
      </c>
      <c r="B1761" s="16">
        <f t="shared" si="189"/>
        <v>1357.7804496119563</v>
      </c>
      <c r="C1761" s="16">
        <f t="shared" si="190"/>
        <v>-78239.477282949039</v>
      </c>
      <c r="D1761" s="16">
        <f t="shared" si="191"/>
        <v>-24372599.531228468</v>
      </c>
      <c r="E1761" s="16">
        <f t="shared" si="192"/>
        <v>79597.257732560989</v>
      </c>
      <c r="F1761" s="16">
        <f t="shared" si="193"/>
        <v>26726990.830855615</v>
      </c>
      <c r="G1761" s="16">
        <f t="shared" si="194"/>
        <v>-26426990.830855619</v>
      </c>
    </row>
    <row r="1762" spans="1:7">
      <c r="A1762">
        <f t="shared" si="195"/>
        <v>1735</v>
      </c>
      <c r="B1762" s="16">
        <f t="shared" si="189"/>
        <v>1357.7804496119563</v>
      </c>
      <c r="C1762" s="16">
        <f t="shared" si="190"/>
        <v>-78475.844034782305</v>
      </c>
      <c r="D1762" s="16">
        <f t="shared" si="191"/>
        <v>-24451075.375263251</v>
      </c>
      <c r="E1762" s="16">
        <f t="shared" si="192"/>
        <v>79833.624484394255</v>
      </c>
      <c r="F1762" s="16">
        <f t="shared" si="193"/>
        <v>26806824.455340009</v>
      </c>
      <c r="G1762" s="16">
        <f t="shared" si="194"/>
        <v>-26506824.455340013</v>
      </c>
    </row>
    <row r="1763" spans="1:7">
      <c r="A1763">
        <f t="shared" si="195"/>
        <v>1736</v>
      </c>
      <c r="B1763" s="16">
        <f t="shared" si="189"/>
        <v>1357.7804496119563</v>
      </c>
      <c r="C1763" s="16">
        <f t="shared" si="190"/>
        <v>-78712.912685688032</v>
      </c>
      <c r="D1763" s="16">
        <f t="shared" si="191"/>
        <v>-24529788.28794894</v>
      </c>
      <c r="E1763" s="16">
        <f t="shared" si="192"/>
        <v>80070.693135299982</v>
      </c>
      <c r="F1763" s="16">
        <f t="shared" si="193"/>
        <v>26886895.148475308</v>
      </c>
      <c r="G1763" s="16">
        <f t="shared" si="194"/>
        <v>-26586895.148475312</v>
      </c>
    </row>
    <row r="1764" spans="1:7">
      <c r="A1764">
        <f t="shared" si="195"/>
        <v>1737</v>
      </c>
      <c r="B1764" s="16">
        <f t="shared" si="189"/>
        <v>1357.7804496119563</v>
      </c>
      <c r="C1764" s="16">
        <f t="shared" si="190"/>
        <v>-78950.685319979253</v>
      </c>
      <c r="D1764" s="16">
        <f t="shared" si="191"/>
        <v>-24608738.973268919</v>
      </c>
      <c r="E1764" s="16">
        <f t="shared" si="192"/>
        <v>80308.465769591203</v>
      </c>
      <c r="F1764" s="16">
        <f t="shared" si="193"/>
        <v>26967203.614244901</v>
      </c>
      <c r="G1764" s="16">
        <f t="shared" si="194"/>
        <v>-26667203.614244904</v>
      </c>
    </row>
    <row r="1765" spans="1:7">
      <c r="A1765">
        <f t="shared" si="195"/>
        <v>1738</v>
      </c>
      <c r="B1765" s="16">
        <f t="shared" si="189"/>
        <v>1357.7804496119563</v>
      </c>
      <c r="C1765" s="16">
        <f t="shared" si="190"/>
        <v>-79189.164028158499</v>
      </c>
      <c r="D1765" s="16">
        <f t="shared" si="191"/>
        <v>-24687928.137297079</v>
      </c>
      <c r="E1765" s="16">
        <f t="shared" si="192"/>
        <v>80546.944477770448</v>
      </c>
      <c r="F1765" s="16">
        <f t="shared" si="193"/>
        <v>27047750.558722671</v>
      </c>
      <c r="G1765" s="16">
        <f t="shared" si="194"/>
        <v>-26747750.558722675</v>
      </c>
    </row>
    <row r="1766" spans="1:7">
      <c r="A1766">
        <f t="shared" si="195"/>
        <v>1739</v>
      </c>
      <c r="B1766" s="16">
        <f t="shared" si="189"/>
        <v>1357.7804496119563</v>
      </c>
      <c r="C1766" s="16">
        <f t="shared" si="190"/>
        <v>-79428.350906936073</v>
      </c>
      <c r="D1766" s="16">
        <f t="shared" si="191"/>
        <v>-24767356.488204014</v>
      </c>
      <c r="E1766" s="16">
        <f t="shared" si="192"/>
        <v>80786.131356548023</v>
      </c>
      <c r="F1766" s="16">
        <f t="shared" si="193"/>
        <v>27128536.69007922</v>
      </c>
      <c r="G1766" s="16">
        <f t="shared" si="194"/>
        <v>-26828536.690079223</v>
      </c>
    </row>
    <row r="1767" spans="1:7">
      <c r="A1767">
        <f t="shared" si="195"/>
        <v>1740</v>
      </c>
      <c r="B1767" s="16">
        <f t="shared" si="189"/>
        <v>1357.7804496119563</v>
      </c>
      <c r="C1767" s="16">
        <f t="shared" si="190"/>
        <v>-79668.248059248537</v>
      </c>
      <c r="D1767" s="16">
        <f t="shared" si="191"/>
        <v>-24847024.73626326</v>
      </c>
      <c r="E1767" s="16">
        <f t="shared" si="192"/>
        <v>81026.028508860487</v>
      </c>
      <c r="F1767" s="16">
        <f t="shared" si="193"/>
        <v>27209562.71858808</v>
      </c>
      <c r="G1767" s="16">
        <f t="shared" si="194"/>
        <v>-26909562.718588084</v>
      </c>
    </row>
    <row r="1768" spans="1:7">
      <c r="A1768">
        <f t="shared" si="195"/>
        <v>1741</v>
      </c>
      <c r="B1768" s="16">
        <f t="shared" si="189"/>
        <v>1357.7804496119563</v>
      </c>
      <c r="C1768" s="16">
        <f t="shared" si="190"/>
        <v>-79908.8575942772</v>
      </c>
      <c r="D1768" s="16">
        <f t="shared" si="191"/>
        <v>-24926933.593857538</v>
      </c>
      <c r="E1768" s="16">
        <f t="shared" si="192"/>
        <v>81266.63804388915</v>
      </c>
      <c r="F1768" s="16">
        <f t="shared" si="193"/>
        <v>27290829.356631968</v>
      </c>
      <c r="G1768" s="16">
        <f t="shared" si="194"/>
        <v>-26990829.356631972</v>
      </c>
    </row>
    <row r="1769" spans="1:7">
      <c r="A1769">
        <f t="shared" si="195"/>
        <v>1742</v>
      </c>
      <c r="B1769" s="16">
        <f t="shared" si="189"/>
        <v>1357.7804496119563</v>
      </c>
      <c r="C1769" s="16">
        <f t="shared" si="190"/>
        <v>-80150.181627466678</v>
      </c>
      <c r="D1769" s="16">
        <f t="shared" si="191"/>
        <v>-25007083.775485005</v>
      </c>
      <c r="E1769" s="16">
        <f t="shared" si="192"/>
        <v>81507.962077078628</v>
      </c>
      <c r="F1769" s="16">
        <f t="shared" si="193"/>
        <v>27372337.318709046</v>
      </c>
      <c r="G1769" s="16">
        <f t="shared" si="194"/>
        <v>-27072337.318709049</v>
      </c>
    </row>
    <row r="1770" spans="1:7">
      <c r="A1770">
        <f t="shared" si="195"/>
        <v>1743</v>
      </c>
      <c r="B1770" s="16">
        <f t="shared" si="189"/>
        <v>1357.7804496119563</v>
      </c>
      <c r="C1770" s="16">
        <f t="shared" si="190"/>
        <v>-80392.222280543428</v>
      </c>
      <c r="D1770" s="16">
        <f t="shared" si="191"/>
        <v>-25087475.997765549</v>
      </c>
      <c r="E1770" s="16">
        <f t="shared" si="192"/>
        <v>81750.002730155378</v>
      </c>
      <c r="F1770" s="16">
        <f t="shared" si="193"/>
        <v>27454087.321439203</v>
      </c>
      <c r="G1770" s="16">
        <f t="shared" si="194"/>
        <v>-27154087.321439207</v>
      </c>
    </row>
    <row r="1771" spans="1:7">
      <c r="A1771">
        <f t="shared" si="195"/>
        <v>1744</v>
      </c>
      <c r="B1771" s="16">
        <f t="shared" si="189"/>
        <v>1357.7804496119563</v>
      </c>
      <c r="C1771" s="16">
        <f t="shared" si="190"/>
        <v>-80634.981681534497</v>
      </c>
      <c r="D1771" s="16">
        <f t="shared" si="191"/>
        <v>-25168110.979447082</v>
      </c>
      <c r="E1771" s="16">
        <f t="shared" si="192"/>
        <v>81992.762131146446</v>
      </c>
      <c r="F1771" s="16">
        <f t="shared" si="193"/>
        <v>27536080.08357035</v>
      </c>
      <c r="G1771" s="16">
        <f t="shared" si="194"/>
        <v>-27236080.083570354</v>
      </c>
    </row>
    <row r="1772" spans="1:7">
      <c r="A1772">
        <f t="shared" si="195"/>
        <v>1745</v>
      </c>
      <c r="B1772" s="16">
        <f t="shared" si="189"/>
        <v>1357.7804496119563</v>
      </c>
      <c r="C1772" s="16">
        <f t="shared" si="190"/>
        <v>-80878.461964786125</v>
      </c>
      <c r="D1772" s="16">
        <f t="shared" si="191"/>
        <v>-25248989.441411868</v>
      </c>
      <c r="E1772" s="16">
        <f t="shared" si="192"/>
        <v>82236.242414398075</v>
      </c>
      <c r="F1772" s="16">
        <f t="shared" si="193"/>
        <v>27618316.325984746</v>
      </c>
      <c r="G1772" s="16">
        <f t="shared" si="194"/>
        <v>-27318316.32598475</v>
      </c>
    </row>
    <row r="1773" spans="1:7">
      <c r="A1773">
        <f t="shared" si="195"/>
        <v>1746</v>
      </c>
      <c r="B1773" s="16">
        <f t="shared" si="189"/>
        <v>1357.7804496119563</v>
      </c>
      <c r="C1773" s="16">
        <f t="shared" si="190"/>
        <v>-81122.665270982587</v>
      </c>
      <c r="D1773" s="16">
        <f t="shared" si="191"/>
        <v>-25330112.106682852</v>
      </c>
      <c r="E1773" s="16">
        <f t="shared" si="192"/>
        <v>82480.445720594536</v>
      </c>
      <c r="F1773" s="16">
        <f t="shared" si="193"/>
        <v>27700796.771705341</v>
      </c>
      <c r="G1773" s="16">
        <f t="shared" si="194"/>
        <v>-27400796.771705344</v>
      </c>
    </row>
    <row r="1774" spans="1:7">
      <c r="A1774">
        <f t="shared" si="195"/>
        <v>1747</v>
      </c>
      <c r="B1774" s="16">
        <f t="shared" si="189"/>
        <v>1357.7804496119563</v>
      </c>
      <c r="C1774" s="16">
        <f t="shared" si="190"/>
        <v>-81367.593747165025</v>
      </c>
      <c r="D1774" s="16">
        <f t="shared" si="191"/>
        <v>-25411479.700430017</v>
      </c>
      <c r="E1774" s="16">
        <f t="shared" si="192"/>
        <v>82725.374196776975</v>
      </c>
      <c r="F1774" s="16">
        <f t="shared" si="193"/>
        <v>27783522.145902116</v>
      </c>
      <c r="G1774" s="16">
        <f t="shared" si="194"/>
        <v>-27483522.14590212</v>
      </c>
    </row>
    <row r="1775" spans="1:7">
      <c r="A1775">
        <f t="shared" si="195"/>
        <v>1748</v>
      </c>
      <c r="B1775" s="16">
        <f t="shared" si="189"/>
        <v>1357.7804496119563</v>
      </c>
      <c r="C1775" s="16">
        <f t="shared" si="190"/>
        <v>-81613.249546750245</v>
      </c>
      <c r="D1775" s="16">
        <f t="shared" si="191"/>
        <v>-25493092.949976768</v>
      </c>
      <c r="E1775" s="16">
        <f t="shared" si="192"/>
        <v>82971.029996362195</v>
      </c>
      <c r="F1775" s="16">
        <f t="shared" si="193"/>
        <v>27866493.175898477</v>
      </c>
      <c r="G1775" s="16">
        <f t="shared" si="194"/>
        <v>-27566493.175898481</v>
      </c>
    </row>
    <row r="1776" spans="1:7">
      <c r="A1776">
        <f t="shared" si="195"/>
        <v>1749</v>
      </c>
      <c r="B1776" s="16">
        <f t="shared" si="189"/>
        <v>1357.7804496119563</v>
      </c>
      <c r="C1776" s="16">
        <f t="shared" si="190"/>
        <v>-81859.63482954973</v>
      </c>
      <c r="D1776" s="16">
        <f t="shared" si="191"/>
        <v>-25574952.584806319</v>
      </c>
      <c r="E1776" s="16">
        <f t="shared" si="192"/>
        <v>83217.41527916168</v>
      </c>
      <c r="F1776" s="16">
        <f t="shared" si="193"/>
        <v>27949710.591177639</v>
      </c>
      <c r="G1776" s="16">
        <f t="shared" si="194"/>
        <v>-27649710.591177642</v>
      </c>
    </row>
    <row r="1777" spans="1:7">
      <c r="A1777">
        <f t="shared" si="195"/>
        <v>1750</v>
      </c>
      <c r="B1777" s="16">
        <f t="shared" si="189"/>
        <v>1357.7804496119563</v>
      </c>
      <c r="C1777" s="16">
        <f t="shared" si="190"/>
        <v>-82106.751761788575</v>
      </c>
      <c r="D1777" s="16">
        <f t="shared" si="191"/>
        <v>-25657059.33656811</v>
      </c>
      <c r="E1777" s="16">
        <f t="shared" si="192"/>
        <v>83464.532211400525</v>
      </c>
      <c r="F1777" s="16">
        <f t="shared" si="193"/>
        <v>28033175.123389039</v>
      </c>
      <c r="G1777" s="16">
        <f t="shared" si="194"/>
        <v>-27733175.123389043</v>
      </c>
    </row>
    <row r="1778" spans="1:7">
      <c r="A1778">
        <f t="shared" si="195"/>
        <v>1751</v>
      </c>
      <c r="B1778" s="16">
        <f t="shared" si="189"/>
        <v>1357.7804496119563</v>
      </c>
      <c r="C1778" s="16">
        <f t="shared" si="190"/>
        <v>-82354.602516124578</v>
      </c>
      <c r="D1778" s="16">
        <f t="shared" si="191"/>
        <v>-25739413.939084236</v>
      </c>
      <c r="E1778" s="16">
        <f t="shared" si="192"/>
        <v>83712.382965736528</v>
      </c>
      <c r="F1778" s="16">
        <f t="shared" si="193"/>
        <v>28116887.506354775</v>
      </c>
      <c r="G1778" s="16">
        <f t="shared" si="194"/>
        <v>-27816887.506354779</v>
      </c>
    </row>
    <row r="1779" spans="1:7">
      <c r="A1779">
        <f t="shared" si="195"/>
        <v>1752</v>
      </c>
      <c r="B1779" s="16">
        <f t="shared" si="189"/>
        <v>1357.7804496119563</v>
      </c>
      <c r="C1779" s="16">
        <f t="shared" si="190"/>
        <v>-82603.189271667274</v>
      </c>
      <c r="D1779" s="16">
        <f t="shared" si="191"/>
        <v>-25822017.128355902</v>
      </c>
      <c r="E1779" s="16">
        <f t="shared" si="192"/>
        <v>83960.969721279223</v>
      </c>
      <c r="F1779" s="16">
        <f t="shared" si="193"/>
        <v>28200848.476076055</v>
      </c>
      <c r="G1779" s="16">
        <f t="shared" si="194"/>
        <v>-27900848.476076059</v>
      </c>
    </row>
    <row r="1780" spans="1:7">
      <c r="A1780">
        <f t="shared" si="195"/>
        <v>1753</v>
      </c>
      <c r="B1780" s="16">
        <f t="shared" si="189"/>
        <v>1357.7804496119563</v>
      </c>
      <c r="C1780" s="16">
        <f t="shared" si="190"/>
        <v>-82852.514213997187</v>
      </c>
      <c r="D1780" s="16">
        <f t="shared" si="191"/>
        <v>-25904869.6425699</v>
      </c>
      <c r="E1780" s="16">
        <f t="shared" si="192"/>
        <v>84210.294663609136</v>
      </c>
      <c r="F1780" s="16">
        <f t="shared" si="193"/>
        <v>28285058.770739663</v>
      </c>
      <c r="G1780" s="16">
        <f t="shared" si="194"/>
        <v>-27985058.770739667</v>
      </c>
    </row>
    <row r="1781" spans="1:7">
      <c r="A1781">
        <f t="shared" si="195"/>
        <v>1754</v>
      </c>
      <c r="B1781" s="16">
        <f t="shared" si="189"/>
        <v>1357.7804496119563</v>
      </c>
      <c r="C1781" s="16">
        <f t="shared" si="190"/>
        <v>-83102.579535184967</v>
      </c>
      <c r="D1781" s="16">
        <f t="shared" si="191"/>
        <v>-25987972.222105086</v>
      </c>
      <c r="E1781" s="16">
        <f t="shared" si="192"/>
        <v>84460.359984796916</v>
      </c>
      <c r="F1781" s="16">
        <f t="shared" si="193"/>
        <v>28369519.13072446</v>
      </c>
      <c r="G1781" s="16">
        <f t="shared" si="194"/>
        <v>-28069519.130724464</v>
      </c>
    </row>
    <row r="1782" spans="1:7">
      <c r="A1782">
        <f t="shared" si="195"/>
        <v>1755</v>
      </c>
      <c r="B1782" s="16">
        <f t="shared" si="189"/>
        <v>1357.7804496119563</v>
      </c>
      <c r="C1782" s="16">
        <f t="shared" si="190"/>
        <v>-83353.387433810698</v>
      </c>
      <c r="D1782" s="16">
        <f t="shared" si="191"/>
        <v>-26071325.609538898</v>
      </c>
      <c r="E1782" s="16">
        <f t="shared" si="192"/>
        <v>84711.167883422648</v>
      </c>
      <c r="F1782" s="16">
        <f t="shared" si="193"/>
        <v>28454230.298607882</v>
      </c>
      <c r="G1782" s="16">
        <f t="shared" si="194"/>
        <v>-28154230.298607886</v>
      </c>
    </row>
    <row r="1783" spans="1:7">
      <c r="A1783">
        <f t="shared" si="195"/>
        <v>1756</v>
      </c>
      <c r="B1783" s="16">
        <f t="shared" si="189"/>
        <v>1357.7804496119563</v>
      </c>
      <c r="C1783" s="16">
        <f t="shared" si="190"/>
        <v>-83604.940114983241</v>
      </c>
      <c r="D1783" s="16">
        <f t="shared" si="191"/>
        <v>-26154930.54965388</v>
      </c>
      <c r="E1783" s="16">
        <f t="shared" si="192"/>
        <v>84962.720564595191</v>
      </c>
      <c r="F1783" s="16">
        <f t="shared" si="193"/>
        <v>28539193.019172478</v>
      </c>
      <c r="G1783" s="16">
        <f t="shared" si="194"/>
        <v>-28239193.019172482</v>
      </c>
    </row>
    <row r="1784" spans="1:7">
      <c r="A1784">
        <f t="shared" si="195"/>
        <v>1757</v>
      </c>
      <c r="B1784" s="16">
        <f t="shared" si="189"/>
        <v>1357.7804496119563</v>
      </c>
      <c r="C1784" s="16">
        <f t="shared" si="190"/>
        <v>-83857.239790359556</v>
      </c>
      <c r="D1784" s="16">
        <f t="shared" si="191"/>
        <v>-26238787.789444242</v>
      </c>
      <c r="E1784" s="16">
        <f t="shared" si="192"/>
        <v>85215.020239971505</v>
      </c>
      <c r="F1784" s="16">
        <f t="shared" si="193"/>
        <v>28624408.03941245</v>
      </c>
      <c r="G1784" s="16">
        <f t="shared" si="194"/>
        <v>-28324408.039412454</v>
      </c>
    </row>
    <row r="1785" spans="1:7">
      <c r="A1785">
        <f t="shared" si="195"/>
        <v>1758</v>
      </c>
      <c r="B1785" s="16">
        <f t="shared" si="189"/>
        <v>1357.7804496119563</v>
      </c>
      <c r="C1785" s="16">
        <f t="shared" si="190"/>
        <v>-84110.288678164259</v>
      </c>
      <c r="D1785" s="16">
        <f t="shared" si="191"/>
        <v>-26322898.078122407</v>
      </c>
      <c r="E1785" s="16">
        <f t="shared" si="192"/>
        <v>85468.069127776209</v>
      </c>
      <c r="F1785" s="16">
        <f t="shared" si="193"/>
        <v>28709876.108540226</v>
      </c>
      <c r="G1785" s="16">
        <f t="shared" si="194"/>
        <v>-28409876.108540229</v>
      </c>
    </row>
    <row r="1786" spans="1:7">
      <c r="A1786">
        <f t="shared" si="195"/>
        <v>1759</v>
      </c>
      <c r="B1786" s="16">
        <f t="shared" si="189"/>
        <v>1357.7804496119563</v>
      </c>
      <c r="C1786" s="16">
        <f t="shared" si="190"/>
        <v>-84364.089003208981</v>
      </c>
      <c r="D1786" s="16">
        <f t="shared" si="191"/>
        <v>-26407262.167125616</v>
      </c>
      <c r="E1786" s="16">
        <f t="shared" si="192"/>
        <v>85721.869452820931</v>
      </c>
      <c r="F1786" s="16">
        <f t="shared" si="193"/>
        <v>28795597.977993045</v>
      </c>
      <c r="G1786" s="16">
        <f t="shared" si="194"/>
        <v>-28495597.977993049</v>
      </c>
    </row>
    <row r="1787" spans="1:7">
      <c r="A1787">
        <f t="shared" si="195"/>
        <v>1760</v>
      </c>
      <c r="B1787" s="16">
        <f t="shared" si="189"/>
        <v>1357.7804496119563</v>
      </c>
      <c r="C1787" s="16">
        <f t="shared" si="190"/>
        <v>-84618.64299691208</v>
      </c>
      <c r="D1787" s="16">
        <f t="shared" si="191"/>
        <v>-26491880.810122527</v>
      </c>
      <c r="E1787" s="16">
        <f t="shared" si="192"/>
        <v>85976.42344652403</v>
      </c>
      <c r="F1787" s="16">
        <f t="shared" si="193"/>
        <v>28881574.40143957</v>
      </c>
      <c r="G1787" s="16">
        <f t="shared" si="194"/>
        <v>-28581574.401439574</v>
      </c>
    </row>
    <row r="1788" spans="1:7">
      <c r="A1788">
        <f t="shared" si="195"/>
        <v>1761</v>
      </c>
      <c r="B1788" s="16">
        <f t="shared" si="189"/>
        <v>1357.7804496119563</v>
      </c>
      <c r="C1788" s="16">
        <f t="shared" si="190"/>
        <v>-84873.952897318159</v>
      </c>
      <c r="D1788" s="16">
        <f t="shared" si="191"/>
        <v>-26576754.763019845</v>
      </c>
      <c r="E1788" s="16">
        <f t="shared" si="192"/>
        <v>86231.733346930108</v>
      </c>
      <c r="F1788" s="16">
        <f t="shared" si="193"/>
        <v>28967806.134786502</v>
      </c>
      <c r="G1788" s="16">
        <f t="shared" si="194"/>
        <v>-28667806.134786505</v>
      </c>
    </row>
    <row r="1789" spans="1:7">
      <c r="A1789">
        <f t="shared" si="195"/>
        <v>1762</v>
      </c>
      <c r="B1789" s="16">
        <f t="shared" si="189"/>
        <v>1357.7804496119563</v>
      </c>
      <c r="C1789" s="16">
        <f t="shared" si="190"/>
        <v>-85130.020949117737</v>
      </c>
      <c r="D1789" s="16">
        <f t="shared" si="191"/>
        <v>-26661884.783968963</v>
      </c>
      <c r="E1789" s="16">
        <f t="shared" si="192"/>
        <v>86487.801398729687</v>
      </c>
      <c r="F1789" s="16">
        <f t="shared" si="193"/>
        <v>29054293.93618523</v>
      </c>
      <c r="G1789" s="16">
        <f t="shared" si="194"/>
        <v>-28754293.936185233</v>
      </c>
    </row>
    <row r="1790" spans="1:7">
      <c r="A1790">
        <f t="shared" si="195"/>
        <v>1763</v>
      </c>
      <c r="B1790" s="16">
        <f t="shared" si="189"/>
        <v>1357.7804496119563</v>
      </c>
      <c r="C1790" s="16">
        <f t="shared" si="190"/>
        <v>-85386.84940366706</v>
      </c>
      <c r="D1790" s="16">
        <f t="shared" si="191"/>
        <v>-26747271.633372631</v>
      </c>
      <c r="E1790" s="16">
        <f t="shared" si="192"/>
        <v>86744.62985327901</v>
      </c>
      <c r="F1790" s="16">
        <f t="shared" si="193"/>
        <v>29141038.566038508</v>
      </c>
      <c r="G1790" s="16">
        <f t="shared" si="194"/>
        <v>-28841038.566038512</v>
      </c>
    </row>
    <row r="1791" spans="1:7">
      <c r="A1791">
        <f t="shared" si="195"/>
        <v>1764</v>
      </c>
      <c r="B1791" s="16">
        <f t="shared" si="189"/>
        <v>1357.7804496119563</v>
      </c>
      <c r="C1791" s="16">
        <f t="shared" si="190"/>
        <v>-85644.440519007854</v>
      </c>
      <c r="D1791" s="16">
        <f t="shared" si="191"/>
        <v>-26832916.07389164</v>
      </c>
      <c r="E1791" s="16">
        <f t="shared" si="192"/>
        <v>87002.220968619804</v>
      </c>
      <c r="F1791" s="16">
        <f t="shared" si="193"/>
        <v>29228040.787007127</v>
      </c>
      <c r="G1791" s="16">
        <f t="shared" si="194"/>
        <v>-28928040.787007131</v>
      </c>
    </row>
    <row r="1792" spans="1:7">
      <c r="A1792">
        <f t="shared" si="195"/>
        <v>1765</v>
      </c>
      <c r="B1792" s="16">
        <f t="shared" si="189"/>
        <v>1357.7804496119563</v>
      </c>
      <c r="C1792" s="16">
        <f t="shared" si="190"/>
        <v>-85902.796559887138</v>
      </c>
      <c r="D1792" s="16">
        <f t="shared" si="191"/>
        <v>-26918818.870451529</v>
      </c>
      <c r="E1792" s="16">
        <f t="shared" si="192"/>
        <v>87260.577009499088</v>
      </c>
      <c r="F1792" s="16">
        <f t="shared" si="193"/>
        <v>29315301.364016626</v>
      </c>
      <c r="G1792" s="16">
        <f t="shared" si="194"/>
        <v>-29015301.36401663</v>
      </c>
    </row>
    <row r="1793" spans="1:7">
      <c r="A1793">
        <f t="shared" si="195"/>
        <v>1766</v>
      </c>
      <c r="B1793" s="16">
        <f t="shared" si="189"/>
        <v>1357.7804496119563</v>
      </c>
      <c r="C1793" s="16">
        <f t="shared" si="190"/>
        <v>-86161.919797777213</v>
      </c>
      <c r="D1793" s="16">
        <f t="shared" si="191"/>
        <v>-27004980.790249307</v>
      </c>
      <c r="E1793" s="16">
        <f t="shared" si="192"/>
        <v>87519.700247389163</v>
      </c>
      <c r="F1793" s="16">
        <f t="shared" si="193"/>
        <v>29402821.064264014</v>
      </c>
      <c r="G1793" s="16">
        <f t="shared" si="194"/>
        <v>-29102821.064264018</v>
      </c>
    </row>
    <row r="1794" spans="1:7">
      <c r="A1794">
        <f t="shared" si="195"/>
        <v>1767</v>
      </c>
      <c r="B1794" s="16">
        <f t="shared" si="189"/>
        <v>1357.7804496119563</v>
      </c>
      <c r="C1794" s="16">
        <f t="shared" si="190"/>
        <v>-86421.812510895557</v>
      </c>
      <c r="D1794" s="16">
        <f t="shared" si="191"/>
        <v>-27091402.602760203</v>
      </c>
      <c r="E1794" s="16">
        <f t="shared" si="192"/>
        <v>87779.592960507507</v>
      </c>
      <c r="F1794" s="16">
        <f t="shared" si="193"/>
        <v>29490600.657224521</v>
      </c>
      <c r="G1794" s="16">
        <f t="shared" si="194"/>
        <v>-29190600.657224525</v>
      </c>
    </row>
    <row r="1795" spans="1:7">
      <c r="A1795">
        <f t="shared" si="195"/>
        <v>1768</v>
      </c>
      <c r="B1795" s="16">
        <f t="shared" si="189"/>
        <v>1357.7804496119563</v>
      </c>
      <c r="C1795" s="16">
        <f t="shared" si="190"/>
        <v>-86682.476984224937</v>
      </c>
      <c r="D1795" s="16">
        <f t="shared" si="191"/>
        <v>-27178085.079744428</v>
      </c>
      <c r="E1795" s="16">
        <f t="shared" si="192"/>
        <v>88040.257433836887</v>
      </c>
      <c r="F1795" s="16">
        <f t="shared" si="193"/>
        <v>29578640.914658356</v>
      </c>
      <c r="G1795" s="16">
        <f t="shared" si="194"/>
        <v>-29278640.91465836</v>
      </c>
    </row>
    <row r="1796" spans="1:7">
      <c r="A1796">
        <f t="shared" si="195"/>
        <v>1769</v>
      </c>
      <c r="B1796" s="16">
        <f t="shared" si="189"/>
        <v>1357.7804496119563</v>
      </c>
      <c r="C1796" s="16">
        <f t="shared" si="190"/>
        <v>-86943.915509533428</v>
      </c>
      <c r="D1796" s="16">
        <f t="shared" si="191"/>
        <v>-27265028.995253962</v>
      </c>
      <c r="E1796" s="16">
        <f t="shared" si="192"/>
        <v>88301.695959145378</v>
      </c>
      <c r="F1796" s="16">
        <f t="shared" si="193"/>
        <v>29666942.610617504</v>
      </c>
      <c r="G1796" s="16">
        <f t="shared" si="194"/>
        <v>-29366942.610617507</v>
      </c>
    </row>
    <row r="1797" spans="1:7">
      <c r="A1797">
        <f t="shared" si="195"/>
        <v>1770</v>
      </c>
      <c r="B1797" s="16">
        <f t="shared" si="189"/>
        <v>1357.7804496119563</v>
      </c>
      <c r="C1797" s="16">
        <f t="shared" si="190"/>
        <v>-87206.130385394586</v>
      </c>
      <c r="D1797" s="16">
        <f t="shared" si="191"/>
        <v>-27352235.125639357</v>
      </c>
      <c r="E1797" s="16">
        <f t="shared" si="192"/>
        <v>88563.910835006536</v>
      </c>
      <c r="F1797" s="16">
        <f t="shared" si="193"/>
        <v>29755506.521452509</v>
      </c>
      <c r="G1797" s="16">
        <f t="shared" si="194"/>
        <v>-29455506.521452513</v>
      </c>
    </row>
    <row r="1798" spans="1:7">
      <c r="A1798">
        <f t="shared" si="195"/>
        <v>1771</v>
      </c>
      <c r="B1798" s="16">
        <f t="shared" si="189"/>
        <v>1357.7804496119563</v>
      </c>
      <c r="C1798" s="16">
        <f t="shared" si="190"/>
        <v>-87469.12391720766</v>
      </c>
      <c r="D1798" s="16">
        <f t="shared" si="191"/>
        <v>-27439704.249556564</v>
      </c>
      <c r="E1798" s="16">
        <f t="shared" si="192"/>
        <v>88826.90436681961</v>
      </c>
      <c r="F1798" s="16">
        <f t="shared" si="193"/>
        <v>29844333.42581933</v>
      </c>
      <c r="G1798" s="16">
        <f t="shared" si="194"/>
        <v>-29544333.425819334</v>
      </c>
    </row>
    <row r="1799" spans="1:7">
      <c r="A1799">
        <f t="shared" si="195"/>
        <v>1772</v>
      </c>
      <c r="B1799" s="16">
        <f t="shared" si="189"/>
        <v>1357.7804496119563</v>
      </c>
      <c r="C1799" s="16">
        <f t="shared" si="190"/>
        <v>-87732.898417217861</v>
      </c>
      <c r="D1799" s="16">
        <f t="shared" si="191"/>
        <v>-27527437.147973783</v>
      </c>
      <c r="E1799" s="16">
        <f t="shared" si="192"/>
        <v>89090.67886682981</v>
      </c>
      <c r="F1799" s="16">
        <f t="shared" si="193"/>
        <v>29933424.10468616</v>
      </c>
      <c r="G1799" s="16">
        <f t="shared" si="194"/>
        <v>-29633424.104686163</v>
      </c>
    </row>
    <row r="1800" spans="1:7">
      <c r="A1800">
        <f t="shared" si="195"/>
        <v>1773</v>
      </c>
      <c r="B1800" s="16">
        <f t="shared" si="189"/>
        <v>1357.7804496119563</v>
      </c>
      <c r="C1800" s="16">
        <f t="shared" si="190"/>
        <v>-87997.456204536691</v>
      </c>
      <c r="D1800" s="16">
        <f t="shared" si="191"/>
        <v>-27615434.604178321</v>
      </c>
      <c r="E1800" s="16">
        <f t="shared" si="192"/>
        <v>89355.236654148641</v>
      </c>
      <c r="F1800" s="16">
        <f t="shared" si="193"/>
        <v>30022779.341340307</v>
      </c>
      <c r="G1800" s="16">
        <f t="shared" si="194"/>
        <v>-29722779.341340311</v>
      </c>
    </row>
    <row r="1801" spans="1:7">
      <c r="A1801">
        <f t="shared" si="195"/>
        <v>1774</v>
      </c>
      <c r="B1801" s="16">
        <f t="shared" si="189"/>
        <v>1357.7804496119563</v>
      </c>
      <c r="C1801" s="16">
        <f t="shared" si="190"/>
        <v>-88262.799605162334</v>
      </c>
      <c r="D1801" s="16">
        <f t="shared" si="191"/>
        <v>-27703697.403783482</v>
      </c>
      <c r="E1801" s="16">
        <f t="shared" si="192"/>
        <v>89620.580054774284</v>
      </c>
      <c r="F1801" s="16">
        <f t="shared" si="193"/>
        <v>30112399.921395082</v>
      </c>
      <c r="G1801" s="16">
        <f t="shared" si="194"/>
        <v>-29812399.921395086</v>
      </c>
    </row>
    <row r="1802" spans="1:7">
      <c r="A1802">
        <f t="shared" si="195"/>
        <v>1775</v>
      </c>
      <c r="B1802" s="16">
        <f t="shared" si="189"/>
        <v>1357.7804496119563</v>
      </c>
      <c r="C1802" s="16">
        <f t="shared" si="190"/>
        <v>-88528.930952000112</v>
      </c>
      <c r="D1802" s="16">
        <f t="shared" si="191"/>
        <v>-27792226.334735483</v>
      </c>
      <c r="E1802" s="16">
        <f t="shared" si="192"/>
        <v>89886.711401612061</v>
      </c>
      <c r="F1802" s="16">
        <f t="shared" si="193"/>
        <v>30202286.632796694</v>
      </c>
      <c r="G1802" s="16">
        <f t="shared" si="194"/>
        <v>-29902286.632796697</v>
      </c>
    </row>
    <row r="1803" spans="1:7">
      <c r="A1803">
        <f t="shared" si="195"/>
        <v>1776</v>
      </c>
      <c r="B1803" s="16">
        <f t="shared" si="189"/>
        <v>1357.7804496119563</v>
      </c>
      <c r="C1803" s="16">
        <f t="shared" si="190"/>
        <v>-88795.852584882974</v>
      </c>
      <c r="D1803" s="16">
        <f t="shared" si="191"/>
        <v>-27881022.187320367</v>
      </c>
      <c r="E1803" s="16">
        <f t="shared" si="192"/>
        <v>90153.633034494924</v>
      </c>
      <c r="F1803" s="16">
        <f t="shared" si="193"/>
        <v>30292440.265831187</v>
      </c>
      <c r="G1803" s="16">
        <f t="shared" si="194"/>
        <v>-29992440.265831191</v>
      </c>
    </row>
    <row r="1804" spans="1:7">
      <c r="A1804">
        <f t="shared" si="195"/>
        <v>1777</v>
      </c>
      <c r="B1804" s="16">
        <f t="shared" si="189"/>
        <v>1357.7804496119563</v>
      </c>
      <c r="C1804" s="16">
        <f t="shared" si="190"/>
        <v>-89063.566850592091</v>
      </c>
      <c r="D1804" s="16">
        <f t="shared" si="191"/>
        <v>-27970085.754170958</v>
      </c>
      <c r="E1804" s="16">
        <f t="shared" si="192"/>
        <v>90421.347300204041</v>
      </c>
      <c r="F1804" s="16">
        <f t="shared" si="193"/>
        <v>30382861.613131393</v>
      </c>
      <c r="G1804" s="16">
        <f t="shared" si="194"/>
        <v>-30082861.613131396</v>
      </c>
    </row>
    <row r="1805" spans="1:7">
      <c r="A1805">
        <f t="shared" si="195"/>
        <v>1778</v>
      </c>
      <c r="B1805" s="16">
        <f t="shared" si="189"/>
        <v>1357.7804496119563</v>
      </c>
      <c r="C1805" s="16">
        <f t="shared" si="190"/>
        <v>-89332.076102877472</v>
      </c>
      <c r="D1805" s="16">
        <f t="shared" si="191"/>
        <v>-28059417.830273837</v>
      </c>
      <c r="E1805" s="16">
        <f t="shared" si="192"/>
        <v>90689.856552489422</v>
      </c>
      <c r="F1805" s="16">
        <f t="shared" si="193"/>
        <v>30473551.469683882</v>
      </c>
      <c r="G1805" s="16">
        <f t="shared" si="194"/>
        <v>-30173551.469683886</v>
      </c>
    </row>
    <row r="1806" spans="1:7">
      <c r="A1806">
        <f t="shared" si="195"/>
        <v>1779</v>
      </c>
      <c r="B1806" s="16">
        <f t="shared" si="189"/>
        <v>1357.7804496119563</v>
      </c>
      <c r="C1806" s="16">
        <f t="shared" si="190"/>
        <v>-89601.382702478673</v>
      </c>
      <c r="D1806" s="16">
        <f t="shared" si="191"/>
        <v>-28149019.212976314</v>
      </c>
      <c r="E1806" s="16">
        <f t="shared" si="192"/>
        <v>90959.163152090623</v>
      </c>
      <c r="F1806" s="16">
        <f t="shared" si="193"/>
        <v>30564510.632835973</v>
      </c>
      <c r="G1806" s="16">
        <f t="shared" si="194"/>
        <v>-30264510.632835977</v>
      </c>
    </row>
    <row r="1807" spans="1:7">
      <c r="A1807">
        <f t="shared" si="195"/>
        <v>1780</v>
      </c>
      <c r="B1807" s="16">
        <f t="shared" si="189"/>
        <v>1357.7804496119563</v>
      </c>
      <c r="C1807" s="16">
        <f t="shared" si="190"/>
        <v>-89871.489017145548</v>
      </c>
      <c r="D1807" s="16">
        <f t="shared" si="191"/>
        <v>-28238890.701993458</v>
      </c>
      <c r="E1807" s="16">
        <f t="shared" si="192"/>
        <v>91229.269466757498</v>
      </c>
      <c r="F1807" s="16">
        <f t="shared" si="193"/>
        <v>30655739.902302731</v>
      </c>
      <c r="G1807" s="16">
        <f t="shared" si="194"/>
        <v>-30355739.902302735</v>
      </c>
    </row>
    <row r="1808" spans="1:7">
      <c r="A1808">
        <f t="shared" si="195"/>
        <v>1781</v>
      </c>
      <c r="B1808" s="16">
        <f t="shared" si="189"/>
        <v>1357.7804496119563</v>
      </c>
      <c r="C1808" s="16">
        <f t="shared" si="190"/>
        <v>-90142.397421659072</v>
      </c>
      <c r="D1808" s="16">
        <f t="shared" si="191"/>
        <v>-28329033.099415116</v>
      </c>
      <c r="E1808" s="16">
        <f t="shared" si="192"/>
        <v>91500.177871271022</v>
      </c>
      <c r="F1808" s="16">
        <f t="shared" si="193"/>
        <v>30747240.080174003</v>
      </c>
      <c r="G1808" s="16">
        <f t="shared" si="194"/>
        <v>-30447240.080174007</v>
      </c>
    </row>
    <row r="1809" spans="1:7">
      <c r="A1809">
        <f t="shared" si="195"/>
        <v>1782</v>
      </c>
      <c r="B1809" s="16">
        <f t="shared" si="189"/>
        <v>1357.7804496119563</v>
      </c>
      <c r="C1809" s="16">
        <f t="shared" si="190"/>
        <v>-90414.110297852181</v>
      </c>
      <c r="D1809" s="16">
        <f t="shared" si="191"/>
        <v>-28419447.209712967</v>
      </c>
      <c r="E1809" s="16">
        <f t="shared" si="192"/>
        <v>91771.890747464131</v>
      </c>
      <c r="F1809" s="16">
        <f t="shared" si="193"/>
        <v>30839011.970921468</v>
      </c>
      <c r="G1809" s="16">
        <f t="shared" si="194"/>
        <v>-30539011.970921472</v>
      </c>
    </row>
    <row r="1810" spans="1:7">
      <c r="A1810">
        <f t="shared" si="195"/>
        <v>1783</v>
      </c>
      <c r="B1810" s="16">
        <f t="shared" si="189"/>
        <v>1357.7804496119563</v>
      </c>
      <c r="C1810" s="16">
        <f t="shared" si="190"/>
        <v>-90686.630034630783</v>
      </c>
      <c r="D1810" s="16">
        <f t="shared" si="191"/>
        <v>-28510133.839747597</v>
      </c>
      <c r="E1810" s="16">
        <f t="shared" si="192"/>
        <v>92044.410484242733</v>
      </c>
      <c r="F1810" s="16">
        <f t="shared" si="193"/>
        <v>30931056.381405711</v>
      </c>
      <c r="G1810" s="16">
        <f t="shared" si="194"/>
        <v>-30631056.381405715</v>
      </c>
    </row>
    <row r="1811" spans="1:7">
      <c r="A1811">
        <f t="shared" si="195"/>
        <v>1784</v>
      </c>
      <c r="B1811" s="16">
        <f t="shared" si="189"/>
        <v>1357.7804496119563</v>
      </c>
      <c r="C1811" s="16">
        <f t="shared" si="190"/>
        <v>-90959.959027994686</v>
      </c>
      <c r="D1811" s="16">
        <f t="shared" si="191"/>
        <v>-28601093.798775591</v>
      </c>
      <c r="E1811" s="16">
        <f t="shared" si="192"/>
        <v>92317.739477606636</v>
      </c>
      <c r="F1811" s="16">
        <f t="shared" si="193"/>
        <v>31023374.12088332</v>
      </c>
      <c r="G1811" s="16">
        <f t="shared" si="194"/>
        <v>-30723374.120883323</v>
      </c>
    </row>
    <row r="1812" spans="1:7">
      <c r="A1812">
        <f t="shared" si="195"/>
        <v>1785</v>
      </c>
      <c r="B1812" s="16">
        <f t="shared" si="189"/>
        <v>1357.7804496119563</v>
      </c>
      <c r="C1812" s="16">
        <f t="shared" si="190"/>
        <v>-91234.099681058738</v>
      </c>
      <c r="D1812" s="16">
        <f t="shared" si="191"/>
        <v>-28692327.898456648</v>
      </c>
      <c r="E1812" s="16">
        <f t="shared" si="192"/>
        <v>92591.880130670688</v>
      </c>
      <c r="F1812" s="16">
        <f t="shared" si="193"/>
        <v>31115966.00101399</v>
      </c>
      <c r="G1812" s="16">
        <f t="shared" si="194"/>
        <v>-30815966.001013994</v>
      </c>
    </row>
    <row r="1813" spans="1:7">
      <c r="A1813">
        <f t="shared" si="195"/>
        <v>1786</v>
      </c>
      <c r="B1813" s="16">
        <f t="shared" si="189"/>
        <v>1357.7804496119563</v>
      </c>
      <c r="C1813" s="16">
        <f t="shared" si="190"/>
        <v>-91509.05440407389</v>
      </c>
      <c r="D1813" s="16">
        <f t="shared" si="191"/>
        <v>-28783836.95286072</v>
      </c>
      <c r="E1813" s="16">
        <f t="shared" si="192"/>
        <v>92866.834853685839</v>
      </c>
      <c r="F1813" s="16">
        <f t="shared" si="193"/>
        <v>31208832.835867677</v>
      </c>
      <c r="G1813" s="16">
        <f t="shared" si="194"/>
        <v>-30908832.835867681</v>
      </c>
    </row>
    <row r="1814" spans="1:7">
      <c r="A1814">
        <f t="shared" si="195"/>
        <v>1787</v>
      </c>
      <c r="B1814" s="16">
        <f t="shared" si="189"/>
        <v>1357.7804496119563</v>
      </c>
      <c r="C1814" s="16">
        <f t="shared" si="190"/>
        <v>-91784.825614448418</v>
      </c>
      <c r="D1814" s="16">
        <f t="shared" si="191"/>
        <v>-28875621.778475169</v>
      </c>
      <c r="E1814" s="16">
        <f t="shared" si="192"/>
        <v>93142.606064060368</v>
      </c>
      <c r="F1814" s="16">
        <f t="shared" si="193"/>
        <v>31301975.441931736</v>
      </c>
      <c r="G1814" s="16">
        <f t="shared" si="194"/>
        <v>-31001975.441931739</v>
      </c>
    </row>
    <row r="1815" spans="1:7">
      <c r="A1815">
        <f t="shared" si="195"/>
        <v>1788</v>
      </c>
      <c r="B1815" s="16">
        <f t="shared" si="189"/>
        <v>1357.7804496119563</v>
      </c>
      <c r="C1815" s="16">
        <f t="shared" si="190"/>
        <v>-92061.415736769195</v>
      </c>
      <c r="D1815" s="16">
        <f t="shared" si="191"/>
        <v>-28967683.194211937</v>
      </c>
      <c r="E1815" s="16">
        <f t="shared" si="192"/>
        <v>93419.196186381145</v>
      </c>
      <c r="F1815" s="16">
        <f t="shared" si="193"/>
        <v>31395394.638118118</v>
      </c>
      <c r="G1815" s="16">
        <f t="shared" si="194"/>
        <v>-31095394.638118122</v>
      </c>
    </row>
    <row r="1816" spans="1:7">
      <c r="A1816">
        <f t="shared" si="195"/>
        <v>1789</v>
      </c>
      <c r="B1816" s="16">
        <f t="shared" si="189"/>
        <v>1357.7804496119563</v>
      </c>
      <c r="C1816" s="16">
        <f t="shared" si="190"/>
        <v>-92338.827202822969</v>
      </c>
      <c r="D1816" s="16">
        <f t="shared" si="191"/>
        <v>-29060022.021414761</v>
      </c>
      <c r="E1816" s="16">
        <f t="shared" si="192"/>
        <v>93696.607652434919</v>
      </c>
      <c r="F1816" s="16">
        <f t="shared" si="193"/>
        <v>31489091.245770551</v>
      </c>
      <c r="G1816" s="16">
        <f t="shared" si="194"/>
        <v>-31189091.245770555</v>
      </c>
    </row>
    <row r="1817" spans="1:7">
      <c r="A1817">
        <f t="shared" si="195"/>
        <v>1790</v>
      </c>
      <c r="B1817" s="16">
        <f t="shared" si="189"/>
        <v>1357.7804496119563</v>
      </c>
      <c r="C1817" s="16">
        <f t="shared" si="190"/>
        <v>-92617.062451617749</v>
      </c>
      <c r="D1817" s="16">
        <f t="shared" si="191"/>
        <v>-29152639.083866376</v>
      </c>
      <c r="E1817" s="16">
        <f t="shared" si="192"/>
        <v>93974.842901229698</v>
      </c>
      <c r="F1817" s="16">
        <f t="shared" si="193"/>
        <v>31583066.088671781</v>
      </c>
      <c r="G1817" s="16">
        <f t="shared" si="194"/>
        <v>-31283066.088671785</v>
      </c>
    </row>
    <row r="1818" spans="1:7">
      <c r="A1818">
        <f t="shared" si="195"/>
        <v>1791</v>
      </c>
      <c r="B1818" s="16">
        <f t="shared" si="189"/>
        <v>1357.7804496119563</v>
      </c>
      <c r="C1818" s="16">
        <f t="shared" si="190"/>
        <v>-92896.12392940429</v>
      </c>
      <c r="D1818" s="16">
        <f t="shared" si="191"/>
        <v>-29245535.20779578</v>
      </c>
      <c r="E1818" s="16">
        <f t="shared" si="192"/>
        <v>94253.90437901624</v>
      </c>
      <c r="F1818" s="16">
        <f t="shared" si="193"/>
        <v>31677319.993050799</v>
      </c>
      <c r="G1818" s="16">
        <f t="shared" si="194"/>
        <v>-31377319.993050802</v>
      </c>
    </row>
    <row r="1819" spans="1:7">
      <c r="A1819">
        <f t="shared" si="195"/>
        <v>1792</v>
      </c>
      <c r="B1819" s="16">
        <f t="shared" si="189"/>
        <v>1357.7804496119563</v>
      </c>
      <c r="C1819" s="16">
        <f t="shared" si="190"/>
        <v>-93176.014089697564</v>
      </c>
      <c r="D1819" s="16">
        <f t="shared" si="191"/>
        <v>-29338711.221885476</v>
      </c>
      <c r="E1819" s="16">
        <f t="shared" si="192"/>
        <v>94533.794539309514</v>
      </c>
      <c r="F1819" s="16">
        <f t="shared" si="193"/>
        <v>31771853.787590109</v>
      </c>
      <c r="G1819" s="16">
        <f t="shared" si="194"/>
        <v>-31471853.787590113</v>
      </c>
    </row>
    <row r="1820" spans="1:7">
      <c r="A1820">
        <f t="shared" si="195"/>
        <v>1793</v>
      </c>
      <c r="B1820" s="16">
        <f t="shared" si="189"/>
        <v>1357.7804496119563</v>
      </c>
      <c r="C1820" s="16">
        <f t="shared" si="190"/>
        <v>-93456.735393298324</v>
      </c>
      <c r="D1820" s="16">
        <f t="shared" si="191"/>
        <v>-29432167.957278773</v>
      </c>
      <c r="E1820" s="16">
        <f t="shared" si="192"/>
        <v>94814.515842910274</v>
      </c>
      <c r="F1820" s="16">
        <f t="shared" si="193"/>
        <v>31866668.30343302</v>
      </c>
      <c r="G1820" s="16">
        <f t="shared" si="194"/>
        <v>-31566668.303433023</v>
      </c>
    </row>
    <row r="1821" spans="1:7">
      <c r="A1821">
        <f t="shared" si="195"/>
        <v>1794</v>
      </c>
      <c r="B1821" s="16">
        <f t="shared" ref="B1821:B1847" si="196">$C$24</f>
        <v>1357.7804496119563</v>
      </c>
      <c r="C1821" s="16">
        <f t="shared" ref="C1821:C1847" si="197">$C$21*G1820</f>
        <v>-93738.290308314754</v>
      </c>
      <c r="D1821" s="16">
        <f t="shared" ref="D1821:D1847" si="198">D1820+C1821</f>
        <v>-29525906.247587088</v>
      </c>
      <c r="E1821" s="16">
        <f t="shared" ref="E1821:E1847" si="199">B1821-C1821</f>
        <v>95096.070757926704</v>
      </c>
      <c r="F1821" s="16">
        <f t="shared" ref="F1821:F1847" si="200">F1820+E1821</f>
        <v>31961764.374190945</v>
      </c>
      <c r="G1821" s="16">
        <f t="shared" ref="G1821:G1847" si="201">G1820-E1821</f>
        <v>-31661764.374190949</v>
      </c>
    </row>
    <row r="1822" spans="1:7">
      <c r="A1822">
        <f t="shared" ref="A1822:A1847" si="202">A1821+1</f>
        <v>1795</v>
      </c>
      <c r="B1822" s="16">
        <f t="shared" si="196"/>
        <v>1357.7804496119563</v>
      </c>
      <c r="C1822" s="16">
        <f t="shared" si="197"/>
        <v>-94020.681310184184</v>
      </c>
      <c r="D1822" s="16">
        <f t="shared" si="198"/>
        <v>-29619926.928897273</v>
      </c>
      <c r="E1822" s="16">
        <f t="shared" si="199"/>
        <v>95378.461759796133</v>
      </c>
      <c r="F1822" s="16">
        <f t="shared" si="200"/>
        <v>32057142.83595074</v>
      </c>
      <c r="G1822" s="16">
        <f t="shared" si="201"/>
        <v>-31757142.835950743</v>
      </c>
    </row>
    <row r="1823" spans="1:7">
      <c r="A1823">
        <f t="shared" si="202"/>
        <v>1796</v>
      </c>
      <c r="B1823" s="16">
        <f t="shared" si="196"/>
        <v>1357.7804496119563</v>
      </c>
      <c r="C1823" s="16">
        <f t="shared" si="197"/>
        <v>-94303.910881694843</v>
      </c>
      <c r="D1823" s="16">
        <f t="shared" si="198"/>
        <v>-29714230.839778967</v>
      </c>
      <c r="E1823" s="16">
        <f t="shared" si="199"/>
        <v>95661.691331306793</v>
      </c>
      <c r="F1823" s="16">
        <f t="shared" si="200"/>
        <v>32152804.527282048</v>
      </c>
      <c r="G1823" s="16">
        <f t="shared" si="201"/>
        <v>-31852804.527282052</v>
      </c>
    </row>
    <row r="1824" spans="1:7">
      <c r="A1824">
        <f t="shared" si="202"/>
        <v>1797</v>
      </c>
      <c r="B1824" s="16">
        <f t="shared" si="196"/>
        <v>1357.7804496119563</v>
      </c>
      <c r="C1824" s="16">
        <f t="shared" si="197"/>
        <v>-94587.98151300766</v>
      </c>
      <c r="D1824" s="16">
        <f t="shared" si="198"/>
        <v>-29808818.821291976</v>
      </c>
      <c r="E1824" s="16">
        <f t="shared" si="199"/>
        <v>95945.76196261961</v>
      </c>
      <c r="F1824" s="16">
        <f t="shared" si="200"/>
        <v>32248750.289244667</v>
      </c>
      <c r="G1824" s="16">
        <f t="shared" si="201"/>
        <v>-31948750.28924467</v>
      </c>
    </row>
    <row r="1825" spans="1:7">
      <c r="A1825">
        <f t="shared" si="202"/>
        <v>1798</v>
      </c>
      <c r="B1825" s="16">
        <f t="shared" si="196"/>
        <v>1357.7804496119563</v>
      </c>
      <c r="C1825" s="16">
        <f t="shared" si="197"/>
        <v>-94872.895701678193</v>
      </c>
      <c r="D1825" s="16">
        <f t="shared" si="198"/>
        <v>-29903691.716993652</v>
      </c>
      <c r="E1825" s="16">
        <f t="shared" si="199"/>
        <v>96230.676151290143</v>
      </c>
      <c r="F1825" s="16">
        <f t="shared" si="200"/>
        <v>32344980.965395957</v>
      </c>
      <c r="G1825" s="16">
        <f t="shared" si="201"/>
        <v>-32044980.965395961</v>
      </c>
    </row>
    <row r="1826" spans="1:7">
      <c r="A1826">
        <f t="shared" si="202"/>
        <v>1799</v>
      </c>
      <c r="B1826" s="16">
        <f t="shared" si="196"/>
        <v>1357.7804496119563</v>
      </c>
      <c r="C1826" s="16">
        <f t="shared" si="197"/>
        <v>-95158.655952678586</v>
      </c>
      <c r="D1826" s="16">
        <f t="shared" si="198"/>
        <v>-29998850.372946329</v>
      </c>
      <c r="E1826" s="16">
        <f t="shared" si="199"/>
        <v>96516.436402290536</v>
      </c>
      <c r="F1826" s="16">
        <f t="shared" si="200"/>
        <v>32441497.401798248</v>
      </c>
      <c r="G1826" s="16">
        <f t="shared" si="201"/>
        <v>-32141497.401798252</v>
      </c>
    </row>
    <row r="1827" spans="1:7">
      <c r="A1827">
        <f t="shared" si="202"/>
        <v>1800</v>
      </c>
      <c r="B1827" s="16">
        <f t="shared" si="196"/>
        <v>1357.7804496119563</v>
      </c>
      <c r="C1827" s="16">
        <f t="shared" si="197"/>
        <v>-95445.264778419558</v>
      </c>
      <c r="D1827" s="16">
        <f t="shared" si="198"/>
        <v>-30094295.63772475</v>
      </c>
      <c r="E1827" s="16">
        <f t="shared" si="199"/>
        <v>96803.045228031508</v>
      </c>
      <c r="F1827" s="16">
        <f t="shared" si="200"/>
        <v>32538300.447026279</v>
      </c>
      <c r="G1827" s="16">
        <f t="shared" si="201"/>
        <v>-32238300.447026283</v>
      </c>
    </row>
    <row r="1828" spans="1:7">
      <c r="A1828">
        <f t="shared" si="202"/>
        <v>1801</v>
      </c>
      <c r="B1828" s="16">
        <f t="shared" si="196"/>
        <v>1357.7804496119563</v>
      </c>
      <c r="C1828" s="16">
        <f t="shared" si="197"/>
        <v>-95732.724698772552</v>
      </c>
      <c r="D1828" s="16">
        <f t="shared" si="198"/>
        <v>-30190028.362423521</v>
      </c>
      <c r="E1828" s="16">
        <f t="shared" si="199"/>
        <v>97090.505148384502</v>
      </c>
      <c r="F1828" s="16">
        <f t="shared" si="200"/>
        <v>32635390.952174664</v>
      </c>
      <c r="G1828" s="16">
        <f t="shared" si="201"/>
        <v>-32335390.952174667</v>
      </c>
    </row>
    <row r="1829" spans="1:7">
      <c r="A1829">
        <f t="shared" si="202"/>
        <v>1802</v>
      </c>
      <c r="B1829" s="16">
        <f t="shared" si="196"/>
        <v>1357.7804496119563</v>
      </c>
      <c r="C1829" s="16">
        <f t="shared" si="197"/>
        <v>-96021.038241091825</v>
      </c>
      <c r="D1829" s="16">
        <f t="shared" si="198"/>
        <v>-30286049.400664613</v>
      </c>
      <c r="E1829" s="16">
        <f t="shared" si="199"/>
        <v>97378.818690703774</v>
      </c>
      <c r="F1829" s="16">
        <f t="shared" si="200"/>
        <v>32732769.770865366</v>
      </c>
      <c r="G1829" s="16">
        <f t="shared" si="201"/>
        <v>-32432769.77086537</v>
      </c>
    </row>
    <row r="1830" spans="1:7">
      <c r="A1830">
        <f t="shared" si="202"/>
        <v>1803</v>
      </c>
      <c r="B1830" s="16">
        <f t="shared" si="196"/>
        <v>1357.7804496119563</v>
      </c>
      <c r="C1830" s="16">
        <f t="shared" si="197"/>
        <v>-96310.207940236694</v>
      </c>
      <c r="D1830" s="16">
        <f t="shared" si="198"/>
        <v>-30382359.608604848</v>
      </c>
      <c r="E1830" s="16">
        <f t="shared" si="199"/>
        <v>97667.988389848644</v>
      </c>
      <c r="F1830" s="16">
        <f t="shared" si="200"/>
        <v>32830437.759255216</v>
      </c>
      <c r="G1830" s="16">
        <f t="shared" si="201"/>
        <v>-32530437.759255219</v>
      </c>
    </row>
    <row r="1831" spans="1:7">
      <c r="A1831">
        <f t="shared" si="202"/>
        <v>1804</v>
      </c>
      <c r="B1831" s="16">
        <f t="shared" si="196"/>
        <v>1357.7804496119563</v>
      </c>
      <c r="C1831" s="16">
        <f t="shared" si="197"/>
        <v>-96600.236338593866</v>
      </c>
      <c r="D1831" s="16">
        <f t="shared" si="198"/>
        <v>-30478959.844943441</v>
      </c>
      <c r="E1831" s="16">
        <f t="shared" si="199"/>
        <v>97958.016788205816</v>
      </c>
      <c r="F1831" s="16">
        <f t="shared" si="200"/>
        <v>32928395.776043423</v>
      </c>
      <c r="G1831" s="16">
        <f t="shared" si="201"/>
        <v>-32628395.776043426</v>
      </c>
    </row>
    <row r="1832" spans="1:7">
      <c r="A1832">
        <f t="shared" si="202"/>
        <v>1805</v>
      </c>
      <c r="B1832" s="16">
        <f t="shared" si="196"/>
        <v>1357.7804496119563</v>
      </c>
      <c r="C1832" s="16">
        <f t="shared" si="197"/>
        <v>-96891.125986099723</v>
      </c>
      <c r="D1832" s="16">
        <f t="shared" si="198"/>
        <v>-30575850.970929541</v>
      </c>
      <c r="E1832" s="16">
        <f t="shared" si="199"/>
        <v>98248.906435711673</v>
      </c>
      <c r="F1832" s="16">
        <f t="shared" si="200"/>
        <v>33026644.682479136</v>
      </c>
      <c r="G1832" s="16">
        <f t="shared" si="201"/>
        <v>-32726644.682479139</v>
      </c>
    </row>
    <row r="1833" spans="1:7">
      <c r="A1833">
        <f t="shared" si="202"/>
        <v>1806</v>
      </c>
      <c r="B1833" s="16">
        <f t="shared" si="196"/>
        <v>1357.7804496119563</v>
      </c>
      <c r="C1833" s="16">
        <f t="shared" si="197"/>
        <v>-97182.879440262754</v>
      </c>
      <c r="D1833" s="16">
        <f t="shared" si="198"/>
        <v>-30673033.850369804</v>
      </c>
      <c r="E1833" s="16">
        <f t="shared" si="199"/>
        <v>98540.659889874703</v>
      </c>
      <c r="F1833" s="16">
        <f t="shared" si="200"/>
        <v>33125185.342369009</v>
      </c>
      <c r="G1833" s="16">
        <f t="shared" si="201"/>
        <v>-32825185.342369013</v>
      </c>
    </row>
    <row r="1834" spans="1:7">
      <c r="A1834">
        <f t="shared" si="202"/>
        <v>1807</v>
      </c>
      <c r="B1834" s="16">
        <f t="shared" si="196"/>
        <v>1357.7804496119563</v>
      </c>
      <c r="C1834" s="16">
        <f t="shared" si="197"/>
        <v>-97475.499266186074</v>
      </c>
      <c r="D1834" s="16">
        <f t="shared" si="198"/>
        <v>-30770509.349635988</v>
      </c>
      <c r="E1834" s="16">
        <f t="shared" si="199"/>
        <v>98833.279715798024</v>
      </c>
      <c r="F1834" s="16">
        <f t="shared" si="200"/>
        <v>33224018.622084808</v>
      </c>
      <c r="G1834" s="16">
        <f t="shared" si="201"/>
        <v>-32924018.622084811</v>
      </c>
    </row>
    <row r="1835" spans="1:7">
      <c r="A1835">
        <f t="shared" si="202"/>
        <v>1808</v>
      </c>
      <c r="B1835" s="16">
        <f t="shared" si="196"/>
        <v>1357.7804496119563</v>
      </c>
      <c r="C1835" s="16">
        <f t="shared" si="197"/>
        <v>-97768.988036589973</v>
      </c>
      <c r="D1835" s="16">
        <f t="shared" si="198"/>
        <v>-30868278.33767258</v>
      </c>
      <c r="E1835" s="16">
        <f t="shared" si="199"/>
        <v>99126.768486201923</v>
      </c>
      <c r="F1835" s="16">
        <f t="shared" si="200"/>
        <v>33323145.390571009</v>
      </c>
      <c r="G1835" s="16">
        <f t="shared" si="201"/>
        <v>-33023145.390571013</v>
      </c>
    </row>
    <row r="1836" spans="1:7">
      <c r="A1836">
        <f t="shared" si="202"/>
        <v>1809</v>
      </c>
      <c r="B1836" s="16">
        <f t="shared" si="196"/>
        <v>1357.7804496119563</v>
      </c>
      <c r="C1836" s="16">
        <f t="shared" si="197"/>
        <v>-98063.34833183451</v>
      </c>
      <c r="D1836" s="16">
        <f t="shared" si="198"/>
        <v>-30966341.686004415</v>
      </c>
      <c r="E1836" s="16">
        <f t="shared" si="199"/>
        <v>99421.128781446459</v>
      </c>
      <c r="F1836" s="16">
        <f t="shared" si="200"/>
        <v>33422566.519352455</v>
      </c>
      <c r="G1836" s="16">
        <f t="shared" si="201"/>
        <v>-33122566.519352458</v>
      </c>
    </row>
    <row r="1837" spans="1:7">
      <c r="A1837">
        <f t="shared" si="202"/>
        <v>1810</v>
      </c>
      <c r="B1837" s="16">
        <f t="shared" si="196"/>
        <v>1357.7804496119563</v>
      </c>
      <c r="C1837" s="16">
        <f t="shared" si="197"/>
        <v>-98358.582739942183</v>
      </c>
      <c r="D1837" s="16">
        <f t="shared" si="198"/>
        <v>-31064700.268744357</v>
      </c>
      <c r="E1837" s="16">
        <f t="shared" si="199"/>
        <v>99716.363189554133</v>
      </c>
      <c r="F1837" s="16">
        <f t="shared" si="200"/>
        <v>33522282.88254201</v>
      </c>
      <c r="G1837" s="16">
        <f t="shared" si="201"/>
        <v>-33222282.882542014</v>
      </c>
    </row>
    <row r="1838" spans="1:7">
      <c r="A1838">
        <f t="shared" si="202"/>
        <v>1811</v>
      </c>
      <c r="B1838" s="16">
        <f t="shared" si="196"/>
        <v>1357.7804496119563</v>
      </c>
      <c r="C1838" s="16">
        <f t="shared" si="197"/>
        <v>-98654.693856620768</v>
      </c>
      <c r="D1838" s="16">
        <f t="shared" si="198"/>
        <v>-31163354.962600976</v>
      </c>
      <c r="E1838" s="16">
        <f t="shared" si="199"/>
        <v>100012.47430623272</v>
      </c>
      <c r="F1838" s="16">
        <f t="shared" si="200"/>
        <v>33622295.35684824</v>
      </c>
      <c r="G1838" s="16">
        <f t="shared" si="201"/>
        <v>-33322295.356848247</v>
      </c>
    </row>
    <row r="1839" spans="1:7">
      <c r="A1839">
        <f t="shared" si="202"/>
        <v>1812</v>
      </c>
      <c r="B1839" s="16">
        <f t="shared" si="196"/>
        <v>1357.7804496119563</v>
      </c>
      <c r="C1839" s="16">
        <f t="shared" si="197"/>
        <v>-98951.684285286028</v>
      </c>
      <c r="D1839" s="16">
        <f t="shared" si="198"/>
        <v>-31262306.646886263</v>
      </c>
      <c r="E1839" s="16">
        <f t="shared" si="199"/>
        <v>100309.46473489798</v>
      </c>
      <c r="F1839" s="16">
        <f t="shared" si="200"/>
        <v>33722604.821583137</v>
      </c>
      <c r="G1839" s="16">
        <f t="shared" si="201"/>
        <v>-33422604.821583144</v>
      </c>
    </row>
    <row r="1840" spans="1:7">
      <c r="A1840">
        <f t="shared" si="202"/>
        <v>1813</v>
      </c>
      <c r="B1840" s="16">
        <f t="shared" si="196"/>
        <v>1357.7804496119563</v>
      </c>
      <c r="C1840" s="16">
        <f t="shared" si="197"/>
        <v>-99249.556637084679</v>
      </c>
      <c r="D1840" s="16">
        <f t="shared" si="198"/>
        <v>-31361556.203523349</v>
      </c>
      <c r="E1840" s="16">
        <f t="shared" si="199"/>
        <v>100607.33708669663</v>
      </c>
      <c r="F1840" s="16">
        <f t="shared" si="200"/>
        <v>33823212.158669837</v>
      </c>
      <c r="G1840" s="16">
        <f t="shared" si="201"/>
        <v>-33523212.158669841</v>
      </c>
    </row>
    <row r="1841" spans="1:7">
      <c r="A1841">
        <f t="shared" si="202"/>
        <v>1814</v>
      </c>
      <c r="B1841" s="16">
        <f t="shared" si="196"/>
        <v>1357.7804496119563</v>
      </c>
      <c r="C1841" s="16">
        <f t="shared" si="197"/>
        <v>-99548.313530917323</v>
      </c>
      <c r="D1841" s="16">
        <f t="shared" si="198"/>
        <v>-31461104.517054267</v>
      </c>
      <c r="E1841" s="16">
        <f t="shared" si="199"/>
        <v>100906.09398052927</v>
      </c>
      <c r="F1841" s="16">
        <f t="shared" si="200"/>
        <v>33924118.252650365</v>
      </c>
      <c r="G1841" s="16">
        <f t="shared" si="201"/>
        <v>-33624118.252650373</v>
      </c>
    </row>
    <row r="1842" spans="1:7">
      <c r="A1842">
        <f t="shared" si="202"/>
        <v>1815</v>
      </c>
      <c r="B1842" s="16">
        <f t="shared" si="196"/>
        <v>1357.7804496119563</v>
      </c>
      <c r="C1842" s="16">
        <f t="shared" si="197"/>
        <v>-99847.957593461499</v>
      </c>
      <c r="D1842" s="16">
        <f t="shared" si="198"/>
        <v>-31560952.474647731</v>
      </c>
      <c r="E1842" s="16">
        <f t="shared" si="199"/>
        <v>101205.73804307345</v>
      </c>
      <c r="F1842" s="16">
        <f t="shared" si="200"/>
        <v>34025323.990693435</v>
      </c>
      <c r="G1842" s="16">
        <f t="shared" si="201"/>
        <v>-33725323.990693443</v>
      </c>
    </row>
    <row r="1843" spans="1:7">
      <c r="A1843">
        <f t="shared" si="202"/>
        <v>1816</v>
      </c>
      <c r="B1843" s="16">
        <f t="shared" si="196"/>
        <v>1357.7804496119563</v>
      </c>
      <c r="C1843" s="16">
        <f t="shared" si="197"/>
        <v>-100148.4914591947</v>
      </c>
      <c r="D1843" s="16">
        <f t="shared" si="198"/>
        <v>-31661100.966106925</v>
      </c>
      <c r="E1843" s="16">
        <f t="shared" si="199"/>
        <v>101506.27190880665</v>
      </c>
      <c r="F1843" s="16">
        <f t="shared" si="200"/>
        <v>34126830.26260224</v>
      </c>
      <c r="G1843" s="16">
        <f t="shared" si="201"/>
        <v>-33826830.262602247</v>
      </c>
    </row>
    <row r="1844" spans="1:7">
      <c r="A1844">
        <f t="shared" si="202"/>
        <v>1817</v>
      </c>
      <c r="B1844" s="16">
        <f t="shared" si="196"/>
        <v>1357.7804496119563</v>
      </c>
      <c r="C1844" s="16">
        <f t="shared" si="197"/>
        <v>-100449.91777041765</v>
      </c>
      <c r="D1844" s="16">
        <f t="shared" si="198"/>
        <v>-31761550.883877344</v>
      </c>
      <c r="E1844" s="16">
        <f t="shared" si="199"/>
        <v>101807.6982200296</v>
      </c>
      <c r="F1844" s="16">
        <f t="shared" si="200"/>
        <v>34228637.960822269</v>
      </c>
      <c r="G1844" s="16">
        <f t="shared" si="201"/>
        <v>-33928637.960822277</v>
      </c>
    </row>
    <row r="1845" spans="1:7">
      <c r="A1845">
        <f t="shared" si="202"/>
        <v>1818</v>
      </c>
      <c r="B1845" s="16">
        <f t="shared" si="196"/>
        <v>1357.7804496119563</v>
      </c>
      <c r="C1845" s="16">
        <f t="shared" si="197"/>
        <v>-100752.23917727746</v>
      </c>
      <c r="D1845" s="16">
        <f t="shared" si="198"/>
        <v>-31862303.123054624</v>
      </c>
      <c r="E1845" s="16">
        <f t="shared" si="199"/>
        <v>102110.01962688941</v>
      </c>
      <c r="F1845" s="16">
        <f t="shared" si="200"/>
        <v>34330747.980449162</v>
      </c>
      <c r="G1845" s="16">
        <f t="shared" si="201"/>
        <v>-34030747.98044917</v>
      </c>
    </row>
    <row r="1846" spans="1:7">
      <c r="A1846">
        <f t="shared" si="202"/>
        <v>1819</v>
      </c>
      <c r="B1846" s="16">
        <f t="shared" si="196"/>
        <v>1357.7804496119563</v>
      </c>
      <c r="C1846" s="16">
        <f t="shared" si="197"/>
        <v>-101055.4583377909</v>
      </c>
      <c r="D1846" s="16">
        <f t="shared" si="198"/>
        <v>-31963358.581392415</v>
      </c>
      <c r="E1846" s="16">
        <f t="shared" si="199"/>
        <v>102413.23878740285</v>
      </c>
      <c r="F1846" s="16">
        <f t="shared" si="200"/>
        <v>34433161.219236568</v>
      </c>
      <c r="G1846" s="16">
        <f t="shared" si="201"/>
        <v>-34133161.219236575</v>
      </c>
    </row>
    <row r="1847" spans="1:7">
      <c r="A1847">
        <f t="shared" si="202"/>
        <v>1820</v>
      </c>
      <c r="B1847" s="16">
        <f t="shared" si="196"/>
        <v>1357.7804496119563</v>
      </c>
      <c r="C1847" s="16">
        <f t="shared" si="197"/>
        <v>-101359.57791786785</v>
      </c>
      <c r="D1847" s="16">
        <f t="shared" si="198"/>
        <v>-32064718.159310281</v>
      </c>
      <c r="E1847" s="16">
        <f t="shared" si="199"/>
        <v>102717.3583674798</v>
      </c>
      <c r="F1847" s="16">
        <f t="shared" si="200"/>
        <v>34535878.577604048</v>
      </c>
      <c r="G1847" s="16">
        <f t="shared" si="201"/>
        <v>-34235878.577604055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47"/>
  <sheetViews>
    <sheetView showGridLines="0" workbookViewId="0">
      <selection activeCell="D10" sqref="D10"/>
    </sheetView>
  </sheetViews>
  <sheetFormatPr defaultRowHeight="15"/>
  <cols>
    <col min="1" max="1" width="25.140625" bestFit="1" customWidth="1"/>
    <col min="2" max="2" width="13.85546875" bestFit="1" customWidth="1"/>
    <col min="3" max="8" width="21.140625" bestFit="1" customWidth="1"/>
    <col min="11" max="11" width="13.7109375" bestFit="1" customWidth="1"/>
    <col min="14" max="14" width="13.7109375" bestFit="1" customWidth="1"/>
    <col min="15" max="15" width="9.85546875" bestFit="1" customWidth="1"/>
    <col min="16" max="16" width="7.7109375" bestFit="1" customWidth="1"/>
  </cols>
  <sheetData>
    <row r="1" spans="1:7">
      <c r="A1" s="31"/>
      <c r="B1" s="31"/>
      <c r="C1" s="31"/>
      <c r="D1" s="31"/>
      <c r="E1" s="31"/>
      <c r="F1" s="31"/>
      <c r="G1" s="31"/>
    </row>
    <row r="2" spans="1:7" ht="15.75" thickBot="1">
      <c r="A2" s="2" t="s">
        <v>31</v>
      </c>
    </row>
    <row r="3" spans="1:7">
      <c r="A3" s="39" t="s">
        <v>22</v>
      </c>
      <c r="B3" s="41" t="s">
        <v>27</v>
      </c>
      <c r="C3" s="40">
        <f>Summary!C14</f>
        <v>300000</v>
      </c>
      <c r="D3" s="31"/>
      <c r="E3" s="31"/>
      <c r="F3" s="31"/>
      <c r="G3" s="31"/>
    </row>
    <row r="4" spans="1:7">
      <c r="A4" s="31" t="s">
        <v>23</v>
      </c>
      <c r="B4" s="14" t="s">
        <v>17</v>
      </c>
      <c r="C4" s="55">
        <f>Summary!D19</f>
        <v>3.6700000000000003E-2</v>
      </c>
      <c r="D4" s="31"/>
      <c r="E4" s="31"/>
      <c r="F4" s="31"/>
      <c r="G4" s="31"/>
    </row>
    <row r="5" spans="1:7">
      <c r="A5" s="31" t="s">
        <v>0</v>
      </c>
      <c r="B5" s="14" t="s">
        <v>6</v>
      </c>
      <c r="C5" s="37">
        <f>Summary!C15</f>
        <v>5</v>
      </c>
      <c r="D5" s="45"/>
      <c r="E5" s="31"/>
      <c r="F5" s="31"/>
      <c r="G5" s="31"/>
    </row>
    <row r="6" spans="1:7">
      <c r="A6" s="31" t="s">
        <v>1</v>
      </c>
      <c r="B6" s="14" t="s">
        <v>6</v>
      </c>
      <c r="C6" s="37">
        <f>Summary!C16</f>
        <v>30</v>
      </c>
      <c r="D6" s="31"/>
      <c r="E6" s="31"/>
      <c r="F6" s="31"/>
      <c r="G6" s="31"/>
    </row>
    <row r="7" spans="1:7" ht="15.75" thickBot="1">
      <c r="A7" s="35" t="s">
        <v>25</v>
      </c>
      <c r="B7" s="42" t="s">
        <v>26</v>
      </c>
      <c r="C7" s="38">
        <f>Summary!D20</f>
        <v>2</v>
      </c>
      <c r="D7" s="31"/>
      <c r="E7" s="31"/>
      <c r="F7" s="31"/>
      <c r="G7" s="31"/>
    </row>
    <row r="8" spans="1:7">
      <c r="A8" s="35"/>
      <c r="B8" s="42"/>
      <c r="C8" s="36"/>
      <c r="D8" s="31"/>
      <c r="E8" s="31"/>
      <c r="F8" s="31"/>
      <c r="G8" s="31"/>
    </row>
    <row r="9" spans="1:7">
      <c r="A9" s="54" t="s">
        <v>32</v>
      </c>
      <c r="B9" s="31"/>
      <c r="C9" s="14"/>
      <c r="D9" s="31"/>
      <c r="E9" s="31"/>
      <c r="F9" s="31"/>
      <c r="G9" s="31"/>
    </row>
    <row r="10" spans="1:7">
      <c r="A10" s="48" t="s">
        <v>2</v>
      </c>
      <c r="B10" s="49"/>
      <c r="C10" s="50">
        <f>C24</f>
        <v>1371.0683337502476</v>
      </c>
      <c r="D10" s="31"/>
      <c r="E10" s="31"/>
      <c r="F10" s="31"/>
      <c r="G10" s="31"/>
    </row>
    <row r="11" spans="1:7">
      <c r="A11" s="59" t="s">
        <v>28</v>
      </c>
      <c r="B11" s="47"/>
      <c r="C11" s="60">
        <f>VLOOKUP(C16,$A$28:$G$502,4,0)</f>
        <v>52008.09877782972</v>
      </c>
      <c r="D11" s="31"/>
      <c r="E11" s="31"/>
      <c r="F11" s="31"/>
      <c r="G11" s="31"/>
    </row>
    <row r="12" spans="1:7">
      <c r="A12" s="51" t="s">
        <v>39</v>
      </c>
      <c r="B12" s="52"/>
      <c r="C12" s="53">
        <f>VLOOKUP(C16,$A$28:$G$1847,7,0)</f>
        <v>269743.99875281466</v>
      </c>
      <c r="D12" s="31"/>
      <c r="E12" s="31"/>
      <c r="F12" s="31"/>
      <c r="G12" s="31"/>
    </row>
    <row r="13" spans="1:7">
      <c r="A13" s="31"/>
      <c r="B13" s="31"/>
      <c r="C13" s="26"/>
      <c r="D13" s="31"/>
      <c r="E13" s="31"/>
      <c r="F13" s="31"/>
      <c r="G13" s="31"/>
    </row>
    <row r="14" spans="1:7">
      <c r="A14" s="32" t="s">
        <v>30</v>
      </c>
      <c r="B14" s="31"/>
      <c r="C14" s="26"/>
      <c r="D14" s="31"/>
      <c r="E14" s="31"/>
      <c r="F14" s="31"/>
    </row>
    <row r="15" spans="1:7">
      <c r="A15" s="35" t="s">
        <v>24</v>
      </c>
      <c r="C15" s="46">
        <f>(1+C4/C7)^C7-1</f>
        <v>3.7036722500000119E-2</v>
      </c>
      <c r="D15" s="31"/>
      <c r="E15" s="31"/>
      <c r="F15" s="31"/>
    </row>
    <row r="16" spans="1:7">
      <c r="A16" t="s">
        <v>29</v>
      </c>
      <c r="C16" s="24">
        <f>C5*12</f>
        <v>60</v>
      </c>
    </row>
    <row r="17" spans="1:7">
      <c r="A17" s="2" t="s">
        <v>21</v>
      </c>
      <c r="B17" s="15"/>
      <c r="C17" s="24">
        <v>12</v>
      </c>
    </row>
    <row r="18" spans="1:7">
      <c r="A18" s="2" t="s">
        <v>20</v>
      </c>
      <c r="B18" s="13"/>
      <c r="C18" s="24">
        <v>1</v>
      </c>
    </row>
    <row r="19" spans="1:7">
      <c r="A19" s="2" t="s">
        <v>18</v>
      </c>
      <c r="C19" s="43">
        <f>C17*(($C$15+1)^(1/C17)-1)</f>
        <v>3.6422504224493224E-2</v>
      </c>
    </row>
    <row r="20" spans="1:7">
      <c r="A20" s="2" t="s">
        <v>12</v>
      </c>
      <c r="C20" s="24">
        <f>$C$6*C17</f>
        <v>360</v>
      </c>
    </row>
    <row r="21" spans="1:7">
      <c r="A21" s="2" t="s">
        <v>13</v>
      </c>
      <c r="C21" s="43">
        <f>C19/C17</f>
        <v>3.0352086853744353E-3</v>
      </c>
    </row>
    <row r="22" spans="1:7">
      <c r="A22" s="2" t="s">
        <v>14</v>
      </c>
      <c r="C22" s="44">
        <f>(1+C21)^C20</f>
        <v>2.9773100527853282</v>
      </c>
    </row>
    <row r="23" spans="1:7">
      <c r="B23" s="13"/>
      <c r="C23" s="13"/>
    </row>
    <row r="24" spans="1:7">
      <c r="A24" s="2" t="s">
        <v>8</v>
      </c>
      <c r="B24" s="1"/>
      <c r="C24" s="25">
        <f>($C$3*(C21*C22)/(C22-1))/C18</f>
        <v>1371.0683337502476</v>
      </c>
    </row>
    <row r="25" spans="1:7">
      <c r="B25" s="1"/>
    </row>
    <row r="26" spans="1:7">
      <c r="A26" t="s">
        <v>7</v>
      </c>
      <c r="B26" t="s">
        <v>8</v>
      </c>
      <c r="C26" t="s">
        <v>9</v>
      </c>
      <c r="D26" t="s">
        <v>16</v>
      </c>
      <c r="E26" t="s">
        <v>15</v>
      </c>
      <c r="F26" t="s">
        <v>10</v>
      </c>
      <c r="G26" t="s">
        <v>11</v>
      </c>
    </row>
    <row r="27" spans="1:7">
      <c r="G27" s="3">
        <f>C3</f>
        <v>300000</v>
      </c>
    </row>
    <row r="28" spans="1:7">
      <c r="A28">
        <v>1</v>
      </c>
      <c r="B28" s="4">
        <f>$C$24</f>
        <v>1371.0683337502476</v>
      </c>
      <c r="C28" s="5">
        <f>$C$21*G27</f>
        <v>910.56260561233057</v>
      </c>
      <c r="D28" s="5">
        <f>D27+C28</f>
        <v>910.56260561233057</v>
      </c>
      <c r="E28" s="5">
        <f>B28-C28</f>
        <v>460.505728137917</v>
      </c>
      <c r="F28" s="5">
        <f>F27+E28</f>
        <v>460.505728137917</v>
      </c>
      <c r="G28" s="6">
        <f>G27-E28</f>
        <v>299539.49427186209</v>
      </c>
    </row>
    <row r="29" spans="1:7">
      <c r="A29">
        <f>A28+1</f>
        <v>2</v>
      </c>
      <c r="B29" s="7">
        <f t="shared" ref="B29:B92" si="0">$C$24</f>
        <v>1371.0683337502476</v>
      </c>
      <c r="C29" s="8">
        <f t="shared" ref="C29:C92" si="1">$C$21*G28</f>
        <v>909.16487462662178</v>
      </c>
      <c r="D29" s="8">
        <f t="shared" ref="D29:D92" si="2">D28+C29</f>
        <v>1819.7274802389525</v>
      </c>
      <c r="E29" s="8">
        <f t="shared" ref="E29:E92" si="3">B29-C29</f>
        <v>461.90345912362579</v>
      </c>
      <c r="F29" s="8">
        <f t="shared" ref="F29:F92" si="4">F28+E29</f>
        <v>922.4091872615428</v>
      </c>
      <c r="G29" s="9">
        <f t="shared" ref="G29:G92" si="5">G28-E29</f>
        <v>299077.59081273846</v>
      </c>
    </row>
    <row r="30" spans="1:7">
      <c r="A30">
        <f t="shared" ref="A30:A93" si="6">A29+1</f>
        <v>3</v>
      </c>
      <c r="B30" s="7">
        <f t="shared" si="0"/>
        <v>1371.0683337502476</v>
      </c>
      <c r="C30" s="8">
        <f t="shared" si="1"/>
        <v>907.76290123568515</v>
      </c>
      <c r="D30" s="8">
        <f t="shared" si="2"/>
        <v>2727.4903814746376</v>
      </c>
      <c r="E30" s="8">
        <f t="shared" si="3"/>
        <v>463.30543251456243</v>
      </c>
      <c r="F30" s="8">
        <f t="shared" si="4"/>
        <v>1385.7146197761053</v>
      </c>
      <c r="G30" s="9">
        <f t="shared" si="5"/>
        <v>298614.28538022388</v>
      </c>
    </row>
    <row r="31" spans="1:7">
      <c r="A31">
        <f t="shared" si="6"/>
        <v>4</v>
      </c>
      <c r="B31" s="7">
        <f t="shared" si="0"/>
        <v>1371.0683337502476</v>
      </c>
      <c r="C31" s="8">
        <f t="shared" si="1"/>
        <v>906.35667256293584</v>
      </c>
      <c r="D31" s="8">
        <f t="shared" si="2"/>
        <v>3633.8470540375733</v>
      </c>
      <c r="E31" s="8">
        <f t="shared" si="3"/>
        <v>464.71166118731173</v>
      </c>
      <c r="F31" s="8">
        <f t="shared" si="4"/>
        <v>1850.426280963417</v>
      </c>
      <c r="G31" s="9">
        <f t="shared" si="5"/>
        <v>298149.57371903659</v>
      </c>
    </row>
    <row r="32" spans="1:7">
      <c r="A32">
        <f t="shared" si="6"/>
        <v>5</v>
      </c>
      <c r="B32" s="7">
        <f t="shared" si="0"/>
        <v>1371.0683337502476</v>
      </c>
      <c r="C32" s="8">
        <f t="shared" si="1"/>
        <v>904.94617569270531</v>
      </c>
      <c r="D32" s="8">
        <f t="shared" si="2"/>
        <v>4538.7932297302787</v>
      </c>
      <c r="E32" s="8">
        <f t="shared" si="3"/>
        <v>466.12215805754226</v>
      </c>
      <c r="F32" s="8">
        <f t="shared" si="4"/>
        <v>2316.5484390209594</v>
      </c>
      <c r="G32" s="9">
        <f t="shared" si="5"/>
        <v>297683.45156097907</v>
      </c>
    </row>
    <row r="33" spans="1:7">
      <c r="A33">
        <f t="shared" si="6"/>
        <v>6</v>
      </c>
      <c r="B33" s="7">
        <f t="shared" si="0"/>
        <v>1371.0683337502476</v>
      </c>
      <c r="C33" s="8">
        <f t="shared" si="1"/>
        <v>903.53139767012362</v>
      </c>
      <c r="D33" s="8">
        <f t="shared" si="2"/>
        <v>5442.3246274004023</v>
      </c>
      <c r="E33" s="8">
        <f t="shared" si="3"/>
        <v>467.53693608012395</v>
      </c>
      <c r="F33" s="8">
        <f t="shared" si="4"/>
        <v>2784.0853751010836</v>
      </c>
      <c r="G33" s="9">
        <f t="shared" si="5"/>
        <v>297215.91462489893</v>
      </c>
    </row>
    <row r="34" spans="1:7">
      <c r="A34">
        <f t="shared" si="6"/>
        <v>7</v>
      </c>
      <c r="B34" s="7">
        <f t="shared" si="0"/>
        <v>1371.0683337502476</v>
      </c>
      <c r="C34" s="8">
        <f t="shared" si="1"/>
        <v>902.11232550099987</v>
      </c>
      <c r="D34" s="8">
        <f t="shared" si="2"/>
        <v>6344.436952901402</v>
      </c>
      <c r="E34" s="8">
        <f t="shared" si="3"/>
        <v>468.9560082492477</v>
      </c>
      <c r="F34" s="8">
        <f t="shared" si="4"/>
        <v>3253.0413833503312</v>
      </c>
      <c r="G34" s="9">
        <f t="shared" si="5"/>
        <v>296746.95861664967</v>
      </c>
    </row>
    <row r="35" spans="1:7">
      <c r="A35">
        <f t="shared" si="6"/>
        <v>8</v>
      </c>
      <c r="B35" s="7">
        <f t="shared" si="0"/>
        <v>1371.0683337502476</v>
      </c>
      <c r="C35" s="8">
        <f t="shared" si="1"/>
        <v>900.68894615170325</v>
      </c>
      <c r="D35" s="8">
        <f t="shared" si="2"/>
        <v>7245.1258990531051</v>
      </c>
      <c r="E35" s="8">
        <f t="shared" si="3"/>
        <v>470.37938759854433</v>
      </c>
      <c r="F35" s="8">
        <f t="shared" si="4"/>
        <v>3723.4207709488755</v>
      </c>
      <c r="G35" s="9">
        <f t="shared" si="5"/>
        <v>296276.57922905113</v>
      </c>
    </row>
    <row r="36" spans="1:7">
      <c r="A36">
        <f t="shared" si="6"/>
        <v>9</v>
      </c>
      <c r="B36" s="7">
        <f t="shared" si="0"/>
        <v>1371.0683337502476</v>
      </c>
      <c r="C36" s="8">
        <f t="shared" si="1"/>
        <v>899.26124654904299</v>
      </c>
      <c r="D36" s="8">
        <f t="shared" si="2"/>
        <v>8144.3871456021479</v>
      </c>
      <c r="E36" s="8">
        <f t="shared" si="3"/>
        <v>471.80708720120458</v>
      </c>
      <c r="F36" s="8">
        <f t="shared" si="4"/>
        <v>4195.2278581500805</v>
      </c>
      <c r="G36" s="9">
        <f t="shared" si="5"/>
        <v>295804.77214184991</v>
      </c>
    </row>
    <row r="37" spans="1:7">
      <c r="A37">
        <f t="shared" si="6"/>
        <v>10</v>
      </c>
      <c r="B37" s="7">
        <f t="shared" si="0"/>
        <v>1371.0683337502476</v>
      </c>
      <c r="C37" s="8">
        <f t="shared" si="1"/>
        <v>897.82921358014869</v>
      </c>
      <c r="D37" s="8">
        <f t="shared" si="2"/>
        <v>9042.2163591822973</v>
      </c>
      <c r="E37" s="8">
        <f t="shared" si="3"/>
        <v>473.23912017009889</v>
      </c>
      <c r="F37" s="8">
        <f t="shared" si="4"/>
        <v>4668.4669783201789</v>
      </c>
      <c r="G37" s="9">
        <f t="shared" si="5"/>
        <v>295331.53302167979</v>
      </c>
    </row>
    <row r="38" spans="1:7">
      <c r="A38">
        <f t="shared" si="6"/>
        <v>11</v>
      </c>
      <c r="B38" s="7">
        <f t="shared" si="0"/>
        <v>1371.0683337502476</v>
      </c>
      <c r="C38" s="8">
        <f t="shared" si="1"/>
        <v>896.3928340923494</v>
      </c>
      <c r="D38" s="8">
        <f t="shared" si="2"/>
        <v>9938.6091932746458</v>
      </c>
      <c r="E38" s="8">
        <f t="shared" si="3"/>
        <v>474.67549965789817</v>
      </c>
      <c r="F38" s="8">
        <f t="shared" si="4"/>
        <v>5143.1424779780773</v>
      </c>
      <c r="G38" s="9">
        <f t="shared" si="5"/>
        <v>294856.85752202186</v>
      </c>
    </row>
    <row r="39" spans="1:7">
      <c r="A39">
        <f t="shared" si="6"/>
        <v>12</v>
      </c>
      <c r="B39" s="7">
        <f t="shared" si="0"/>
        <v>1371.0683337502476</v>
      </c>
      <c r="C39" s="8">
        <f t="shared" si="1"/>
        <v>894.95209489305319</v>
      </c>
      <c r="D39" s="8">
        <f t="shared" si="2"/>
        <v>10833.561288167699</v>
      </c>
      <c r="E39" s="8">
        <f t="shared" si="3"/>
        <v>476.11623885719439</v>
      </c>
      <c r="F39" s="8">
        <f t="shared" si="4"/>
        <v>5619.258716835272</v>
      </c>
      <c r="G39" s="9">
        <f t="shared" si="5"/>
        <v>294380.74128316465</v>
      </c>
    </row>
    <row r="40" spans="1:7">
      <c r="A40">
        <f t="shared" si="6"/>
        <v>13</v>
      </c>
      <c r="B40" s="7">
        <f t="shared" si="0"/>
        <v>1371.0683337502476</v>
      </c>
      <c r="C40" s="8">
        <f t="shared" si="1"/>
        <v>893.50698274962599</v>
      </c>
      <c r="D40" s="8">
        <f t="shared" si="2"/>
        <v>11727.068270917325</v>
      </c>
      <c r="E40" s="8">
        <f t="shared" si="3"/>
        <v>477.56135100062158</v>
      </c>
      <c r="F40" s="8">
        <f t="shared" si="4"/>
        <v>6096.8200678358935</v>
      </c>
      <c r="G40" s="9">
        <f t="shared" si="5"/>
        <v>293903.17993216403</v>
      </c>
    </row>
    <row r="41" spans="1:7">
      <c r="A41">
        <f t="shared" si="6"/>
        <v>14</v>
      </c>
      <c r="B41" s="7">
        <f t="shared" si="0"/>
        <v>1371.0683337502476</v>
      </c>
      <c r="C41" s="8">
        <f t="shared" si="1"/>
        <v>892.05748438926969</v>
      </c>
      <c r="D41" s="8">
        <f t="shared" si="2"/>
        <v>12619.125755306595</v>
      </c>
      <c r="E41" s="8">
        <f t="shared" si="3"/>
        <v>479.01084936097789</v>
      </c>
      <c r="F41" s="8">
        <f t="shared" si="4"/>
        <v>6575.8309171968713</v>
      </c>
      <c r="G41" s="9">
        <f t="shared" si="5"/>
        <v>293424.16908280307</v>
      </c>
    </row>
    <row r="42" spans="1:7">
      <c r="A42">
        <f t="shared" si="6"/>
        <v>15</v>
      </c>
      <c r="B42" s="7">
        <f t="shared" si="0"/>
        <v>1371.0683337502476</v>
      </c>
      <c r="C42" s="8">
        <f t="shared" si="1"/>
        <v>890.60358649890077</v>
      </c>
      <c r="D42" s="8">
        <f t="shared" si="2"/>
        <v>13509.729341805496</v>
      </c>
      <c r="E42" s="8">
        <f t="shared" si="3"/>
        <v>480.46474725134681</v>
      </c>
      <c r="F42" s="8">
        <f t="shared" si="4"/>
        <v>7056.2956644482183</v>
      </c>
      <c r="G42" s="9">
        <f t="shared" si="5"/>
        <v>292943.70433555171</v>
      </c>
    </row>
    <row r="43" spans="1:7">
      <c r="A43">
        <f t="shared" si="6"/>
        <v>16</v>
      </c>
      <c r="B43" s="7">
        <f t="shared" si="0"/>
        <v>1371.0683337502476</v>
      </c>
      <c r="C43" s="8">
        <f t="shared" si="1"/>
        <v>889.1452757250272</v>
      </c>
      <c r="D43" s="8">
        <f t="shared" si="2"/>
        <v>14398.874617530524</v>
      </c>
      <c r="E43" s="8">
        <f t="shared" si="3"/>
        <v>481.92305802522037</v>
      </c>
      <c r="F43" s="8">
        <f t="shared" si="4"/>
        <v>7538.2187224734389</v>
      </c>
      <c r="G43" s="9">
        <f t="shared" si="5"/>
        <v>292461.78127752646</v>
      </c>
    </row>
    <row r="44" spans="1:7">
      <c r="A44">
        <f t="shared" si="6"/>
        <v>17</v>
      </c>
      <c r="B44" s="7">
        <f t="shared" si="0"/>
        <v>1371.0683337502476</v>
      </c>
      <c r="C44" s="8">
        <f t="shared" si="1"/>
        <v>887.68253867362671</v>
      </c>
      <c r="D44" s="8">
        <f t="shared" si="2"/>
        <v>15286.557156204151</v>
      </c>
      <c r="E44" s="8">
        <f t="shared" si="3"/>
        <v>483.38579507662087</v>
      </c>
      <c r="F44" s="8">
        <f t="shared" si="4"/>
        <v>8021.6045175500594</v>
      </c>
      <c r="G44" s="9">
        <f t="shared" si="5"/>
        <v>291978.39548244985</v>
      </c>
    </row>
    <row r="45" spans="1:7">
      <c r="A45">
        <f t="shared" si="6"/>
        <v>18</v>
      </c>
      <c r="B45" s="7">
        <f t="shared" si="0"/>
        <v>1371.0683337502476</v>
      </c>
      <c r="C45" s="8">
        <f t="shared" si="1"/>
        <v>886.2153619100236</v>
      </c>
      <c r="D45" s="8">
        <f t="shared" si="2"/>
        <v>16172.772518114176</v>
      </c>
      <c r="E45" s="8">
        <f t="shared" si="3"/>
        <v>484.85297184022397</v>
      </c>
      <c r="F45" s="8">
        <f t="shared" si="4"/>
        <v>8506.4574893902827</v>
      </c>
      <c r="G45" s="9">
        <f t="shared" si="5"/>
        <v>291493.54251060961</v>
      </c>
    </row>
    <row r="46" spans="1:7">
      <c r="A46">
        <f t="shared" si="6"/>
        <v>19</v>
      </c>
      <c r="B46" s="7">
        <f t="shared" si="0"/>
        <v>1371.0683337502476</v>
      </c>
      <c r="C46" s="8">
        <f t="shared" si="1"/>
        <v>884.74373195876444</v>
      </c>
      <c r="D46" s="8">
        <f t="shared" si="2"/>
        <v>17057.516250072942</v>
      </c>
      <c r="E46" s="8">
        <f t="shared" si="3"/>
        <v>486.32460179148313</v>
      </c>
      <c r="F46" s="8">
        <f t="shared" si="4"/>
        <v>8992.7820911817653</v>
      </c>
      <c r="G46" s="9">
        <f t="shared" si="5"/>
        <v>291007.2179088181</v>
      </c>
    </row>
    <row r="47" spans="1:7">
      <c r="A47">
        <f t="shared" si="6"/>
        <v>20</v>
      </c>
      <c r="B47" s="7">
        <f t="shared" si="0"/>
        <v>1371.0683337502476</v>
      </c>
      <c r="C47" s="8">
        <f t="shared" si="1"/>
        <v>883.26763530349558</v>
      </c>
      <c r="D47" s="8">
        <f t="shared" si="2"/>
        <v>17940.783885376437</v>
      </c>
      <c r="E47" s="8">
        <f t="shared" si="3"/>
        <v>487.80069844675199</v>
      </c>
      <c r="F47" s="8">
        <f t="shared" si="4"/>
        <v>9480.5827896285173</v>
      </c>
      <c r="G47" s="9">
        <f t="shared" si="5"/>
        <v>290519.41721037135</v>
      </c>
    </row>
    <row r="48" spans="1:7">
      <c r="A48">
        <f t="shared" si="6"/>
        <v>21</v>
      </c>
      <c r="B48" s="7">
        <f t="shared" si="0"/>
        <v>1371.0683337502476</v>
      </c>
      <c r="C48" s="8">
        <f t="shared" si="1"/>
        <v>881.78705838683834</v>
      </c>
      <c r="D48" s="8">
        <f t="shared" si="2"/>
        <v>18822.570943763276</v>
      </c>
      <c r="E48" s="8">
        <f t="shared" si="3"/>
        <v>489.28127536340924</v>
      </c>
      <c r="F48" s="8">
        <f t="shared" si="4"/>
        <v>9969.8640649919271</v>
      </c>
      <c r="G48" s="9">
        <f t="shared" si="5"/>
        <v>290030.13593500794</v>
      </c>
    </row>
    <row r="49" spans="1:7">
      <c r="A49">
        <f t="shared" si="6"/>
        <v>22</v>
      </c>
      <c r="B49" s="7">
        <f t="shared" si="0"/>
        <v>1371.0683337502476</v>
      </c>
      <c r="C49" s="8">
        <f t="shared" si="1"/>
        <v>880.30198761026429</v>
      </c>
      <c r="D49" s="8">
        <f t="shared" si="2"/>
        <v>19702.872931373538</v>
      </c>
      <c r="E49" s="8">
        <f t="shared" si="3"/>
        <v>490.76634613998328</v>
      </c>
      <c r="F49" s="8">
        <f t="shared" si="4"/>
        <v>10460.63041113191</v>
      </c>
      <c r="G49" s="9">
        <f t="shared" si="5"/>
        <v>289539.36958886794</v>
      </c>
    </row>
    <row r="50" spans="1:7">
      <c r="A50">
        <f t="shared" si="6"/>
        <v>23</v>
      </c>
      <c r="B50" s="7">
        <f t="shared" si="0"/>
        <v>1371.0683337502476</v>
      </c>
      <c r="C50" s="8">
        <f t="shared" si="1"/>
        <v>878.81240933397066</v>
      </c>
      <c r="D50" s="8">
        <f t="shared" si="2"/>
        <v>20581.68534070751</v>
      </c>
      <c r="E50" s="8">
        <f t="shared" si="3"/>
        <v>492.25592441627691</v>
      </c>
      <c r="F50" s="8">
        <f t="shared" si="4"/>
        <v>10952.886335548186</v>
      </c>
      <c r="G50" s="9">
        <f t="shared" si="5"/>
        <v>289047.11366445164</v>
      </c>
    </row>
    <row r="51" spans="1:7">
      <c r="A51">
        <f t="shared" si="6"/>
        <v>24</v>
      </c>
      <c r="B51" s="7">
        <f t="shared" si="0"/>
        <v>1371.0683337502476</v>
      </c>
      <c r="C51" s="8">
        <f t="shared" si="1"/>
        <v>877.31830987675528</v>
      </c>
      <c r="D51" s="8">
        <f t="shared" si="2"/>
        <v>21459.003650584265</v>
      </c>
      <c r="E51" s="8">
        <f t="shared" si="3"/>
        <v>493.7500238734923</v>
      </c>
      <c r="F51" s="8">
        <f t="shared" si="4"/>
        <v>11446.636359421678</v>
      </c>
      <c r="G51" s="9">
        <f t="shared" si="5"/>
        <v>288553.36364057817</v>
      </c>
    </row>
    <row r="52" spans="1:7">
      <c r="A52">
        <f t="shared" si="6"/>
        <v>25</v>
      </c>
      <c r="B52" s="7">
        <f t="shared" si="0"/>
        <v>1371.0683337502476</v>
      </c>
      <c r="C52" s="8">
        <f t="shared" si="1"/>
        <v>875.81967551589071</v>
      </c>
      <c r="D52" s="8">
        <f t="shared" si="2"/>
        <v>22334.823326100155</v>
      </c>
      <c r="E52" s="8">
        <f t="shared" si="3"/>
        <v>495.24865823435687</v>
      </c>
      <c r="F52" s="8">
        <f t="shared" si="4"/>
        <v>11941.885017656035</v>
      </c>
      <c r="G52" s="9">
        <f t="shared" si="5"/>
        <v>288058.1149823438</v>
      </c>
    </row>
    <row r="53" spans="1:7">
      <c r="A53">
        <f t="shared" si="6"/>
        <v>26</v>
      </c>
      <c r="B53" s="7">
        <f t="shared" si="0"/>
        <v>1371.0683337502476</v>
      </c>
      <c r="C53" s="8">
        <f t="shared" si="1"/>
        <v>874.31649248699762</v>
      </c>
      <c r="D53" s="8">
        <f t="shared" si="2"/>
        <v>23209.139818587151</v>
      </c>
      <c r="E53" s="8">
        <f t="shared" si="3"/>
        <v>496.75184126324996</v>
      </c>
      <c r="F53" s="8">
        <f t="shared" si="4"/>
        <v>12438.636858919286</v>
      </c>
      <c r="G53" s="9">
        <f t="shared" si="5"/>
        <v>287561.36314108054</v>
      </c>
    </row>
    <row r="54" spans="1:7">
      <c r="A54">
        <f t="shared" si="6"/>
        <v>27</v>
      </c>
      <c r="B54" s="7">
        <f t="shared" si="0"/>
        <v>1371.0683337502476</v>
      </c>
      <c r="C54" s="8">
        <f t="shared" si="1"/>
        <v>872.80874698391972</v>
      </c>
      <c r="D54" s="8">
        <f t="shared" si="2"/>
        <v>24081.948565571071</v>
      </c>
      <c r="E54" s="8">
        <f t="shared" si="3"/>
        <v>498.25958676632786</v>
      </c>
      <c r="F54" s="8">
        <f t="shared" si="4"/>
        <v>12936.896445685614</v>
      </c>
      <c r="G54" s="9">
        <f t="shared" si="5"/>
        <v>287063.10355431424</v>
      </c>
    </row>
    <row r="55" spans="1:7">
      <c r="A55">
        <f t="shared" si="6"/>
        <v>28</v>
      </c>
      <c r="B55" s="7">
        <f t="shared" si="0"/>
        <v>1371.0683337502476</v>
      </c>
      <c r="C55" s="8">
        <f t="shared" si="1"/>
        <v>871.29642515859553</v>
      </c>
      <c r="D55" s="8">
        <f t="shared" si="2"/>
        <v>24953.244990729665</v>
      </c>
      <c r="E55" s="8">
        <f t="shared" si="3"/>
        <v>499.77190859165205</v>
      </c>
      <c r="F55" s="8">
        <f t="shared" si="4"/>
        <v>13436.668354277266</v>
      </c>
      <c r="G55" s="9">
        <f t="shared" si="5"/>
        <v>286563.33164572256</v>
      </c>
    </row>
    <row r="56" spans="1:7">
      <c r="A56">
        <f t="shared" si="6"/>
        <v>29</v>
      </c>
      <c r="B56" s="7">
        <f t="shared" si="0"/>
        <v>1371.0683337502476</v>
      </c>
      <c r="C56" s="8">
        <f t="shared" si="1"/>
        <v>869.77951312093194</v>
      </c>
      <c r="D56" s="8">
        <f t="shared" si="2"/>
        <v>25823.024503850596</v>
      </c>
      <c r="E56" s="8">
        <f t="shared" si="3"/>
        <v>501.28882062931564</v>
      </c>
      <c r="F56" s="8">
        <f t="shared" si="4"/>
        <v>13937.957174906582</v>
      </c>
      <c r="G56" s="9">
        <f t="shared" si="5"/>
        <v>286062.04282509326</v>
      </c>
    </row>
    <row r="57" spans="1:7">
      <c r="A57">
        <f t="shared" si="6"/>
        <v>30</v>
      </c>
      <c r="B57" s="7">
        <f t="shared" si="0"/>
        <v>1371.0683337502476</v>
      </c>
      <c r="C57" s="8">
        <f t="shared" si="1"/>
        <v>868.25799693867668</v>
      </c>
      <c r="D57" s="8">
        <f t="shared" si="2"/>
        <v>26691.282500789272</v>
      </c>
      <c r="E57" s="8">
        <f t="shared" si="3"/>
        <v>502.81033681157089</v>
      </c>
      <c r="F57" s="8">
        <f t="shared" si="4"/>
        <v>14440.767511718153</v>
      </c>
      <c r="G57" s="9">
        <f t="shared" si="5"/>
        <v>285559.23248828168</v>
      </c>
    </row>
    <row r="58" spans="1:7">
      <c r="A58">
        <f t="shared" si="6"/>
        <v>31</v>
      </c>
      <c r="B58" s="7">
        <f t="shared" si="0"/>
        <v>1371.0683337502476</v>
      </c>
      <c r="C58" s="8">
        <f t="shared" si="1"/>
        <v>866.73186263729019</v>
      </c>
      <c r="D58" s="8">
        <f t="shared" si="2"/>
        <v>27558.014363426562</v>
      </c>
      <c r="E58" s="8">
        <f t="shared" si="3"/>
        <v>504.33647111295738</v>
      </c>
      <c r="F58" s="8">
        <f t="shared" si="4"/>
        <v>14945.103982831111</v>
      </c>
      <c r="G58" s="9">
        <f t="shared" si="5"/>
        <v>285054.89601716871</v>
      </c>
    </row>
    <row r="59" spans="1:7">
      <c r="A59">
        <f t="shared" si="6"/>
        <v>32</v>
      </c>
      <c r="B59" s="7">
        <f t="shared" si="0"/>
        <v>1371.0683337502476</v>
      </c>
      <c r="C59" s="8">
        <f t="shared" si="1"/>
        <v>865.20109619981702</v>
      </c>
      <c r="D59" s="8">
        <f t="shared" si="2"/>
        <v>28423.215459626379</v>
      </c>
      <c r="E59" s="8">
        <f t="shared" si="3"/>
        <v>505.86723755043056</v>
      </c>
      <c r="F59" s="8">
        <f t="shared" si="4"/>
        <v>15450.971220381542</v>
      </c>
      <c r="G59" s="9">
        <f t="shared" si="5"/>
        <v>284549.02877961827</v>
      </c>
    </row>
    <row r="60" spans="1:7">
      <c r="A60">
        <f t="shared" si="6"/>
        <v>33</v>
      </c>
      <c r="B60" s="7">
        <f t="shared" si="0"/>
        <v>1371.0683337502476</v>
      </c>
      <c r="C60" s="8">
        <f t="shared" si="1"/>
        <v>863.66568356675748</v>
      </c>
      <c r="D60" s="8">
        <f t="shared" si="2"/>
        <v>29286.881143193135</v>
      </c>
      <c r="E60" s="8">
        <f t="shared" si="3"/>
        <v>507.4026501834901</v>
      </c>
      <c r="F60" s="8">
        <f t="shared" si="4"/>
        <v>15958.373870565032</v>
      </c>
      <c r="G60" s="9">
        <f t="shared" si="5"/>
        <v>284041.62612943479</v>
      </c>
    </row>
    <row r="61" spans="1:7">
      <c r="A61">
        <f t="shared" si="6"/>
        <v>34</v>
      </c>
      <c r="B61" s="7">
        <f t="shared" si="0"/>
        <v>1371.0683337502476</v>
      </c>
      <c r="C61" s="8">
        <f t="shared" si="1"/>
        <v>862.12561063593864</v>
      </c>
      <c r="D61" s="8">
        <f t="shared" si="2"/>
        <v>30149.006753829075</v>
      </c>
      <c r="E61" s="8">
        <f t="shared" si="3"/>
        <v>508.94272311430893</v>
      </c>
      <c r="F61" s="8">
        <f t="shared" si="4"/>
        <v>16467.316593679341</v>
      </c>
      <c r="G61" s="9">
        <f t="shared" si="5"/>
        <v>283532.68340632046</v>
      </c>
    </row>
    <row r="62" spans="1:7">
      <c r="A62">
        <f t="shared" si="6"/>
        <v>35</v>
      </c>
      <c r="B62" s="7">
        <f t="shared" si="0"/>
        <v>1371.0683337502476</v>
      </c>
      <c r="C62" s="8">
        <f t="shared" si="1"/>
        <v>860.5808632623839</v>
      </c>
      <c r="D62" s="8">
        <f t="shared" si="2"/>
        <v>31009.58761709146</v>
      </c>
      <c r="E62" s="8">
        <f t="shared" si="3"/>
        <v>510.48747048786367</v>
      </c>
      <c r="F62" s="8">
        <f t="shared" si="4"/>
        <v>16977.804064167205</v>
      </c>
      <c r="G62" s="9">
        <f t="shared" si="5"/>
        <v>283022.19593583257</v>
      </c>
    </row>
    <row r="63" spans="1:7">
      <c r="A63">
        <f t="shared" si="6"/>
        <v>36</v>
      </c>
      <c r="B63" s="7">
        <f t="shared" si="0"/>
        <v>1371.0683337502476</v>
      </c>
      <c r="C63" s="8">
        <f t="shared" si="1"/>
        <v>859.03142725818418</v>
      </c>
      <c r="D63" s="8">
        <f t="shared" si="2"/>
        <v>31868.619044349645</v>
      </c>
      <c r="E63" s="8">
        <f t="shared" si="3"/>
        <v>512.03690649206339</v>
      </c>
      <c r="F63" s="8">
        <f t="shared" si="4"/>
        <v>17489.840970659268</v>
      </c>
      <c r="G63" s="9">
        <f t="shared" si="5"/>
        <v>282510.15902934049</v>
      </c>
    </row>
    <row r="64" spans="1:7">
      <c r="A64">
        <f t="shared" si="6"/>
        <v>37</v>
      </c>
      <c r="B64" s="7">
        <f t="shared" si="0"/>
        <v>1371.0683337502476</v>
      </c>
      <c r="C64" s="8">
        <f t="shared" si="1"/>
        <v>857.4772883923672</v>
      </c>
      <c r="D64" s="8">
        <f t="shared" si="2"/>
        <v>32726.096332742014</v>
      </c>
      <c r="E64" s="8">
        <f t="shared" si="3"/>
        <v>513.59104535788038</v>
      </c>
      <c r="F64" s="8">
        <f t="shared" si="4"/>
        <v>18003.432016017148</v>
      </c>
      <c r="G64" s="9">
        <f t="shared" si="5"/>
        <v>281996.56798398262</v>
      </c>
    </row>
    <row r="65" spans="1:7">
      <c r="A65">
        <f t="shared" si="6"/>
        <v>38</v>
      </c>
      <c r="B65" s="7">
        <f t="shared" si="0"/>
        <v>1371.0683337502476</v>
      </c>
      <c r="C65" s="8">
        <f t="shared" si="1"/>
        <v>855.9184323907665</v>
      </c>
      <c r="D65" s="8">
        <f t="shared" si="2"/>
        <v>33582.014765132779</v>
      </c>
      <c r="E65" s="8">
        <f t="shared" si="3"/>
        <v>515.14990135948108</v>
      </c>
      <c r="F65" s="8">
        <f t="shared" si="4"/>
        <v>18518.581917376629</v>
      </c>
      <c r="G65" s="9">
        <f t="shared" si="5"/>
        <v>281481.41808262316</v>
      </c>
    </row>
    <row r="66" spans="1:7">
      <c r="A66">
        <f t="shared" si="6"/>
        <v>39</v>
      </c>
      <c r="B66" s="7">
        <f t="shared" si="0"/>
        <v>1371.0683337502476</v>
      </c>
      <c r="C66" s="8">
        <f t="shared" si="1"/>
        <v>854.35484493589047</v>
      </c>
      <c r="D66" s="8">
        <f t="shared" si="2"/>
        <v>34436.369610068672</v>
      </c>
      <c r="E66" s="8">
        <f t="shared" si="3"/>
        <v>516.71348881435711</v>
      </c>
      <c r="F66" s="8">
        <f t="shared" si="4"/>
        <v>19035.295406190984</v>
      </c>
      <c r="G66" s="9">
        <f t="shared" si="5"/>
        <v>280964.7045938088</v>
      </c>
    </row>
    <row r="67" spans="1:7">
      <c r="A67">
        <f t="shared" si="6"/>
        <v>40</v>
      </c>
      <c r="B67" s="7">
        <f t="shared" si="0"/>
        <v>1371.0683337502476</v>
      </c>
      <c r="C67" s="8">
        <f t="shared" si="1"/>
        <v>852.78651166679094</v>
      </c>
      <c r="D67" s="8">
        <f t="shared" si="2"/>
        <v>35289.156121735461</v>
      </c>
      <c r="E67" s="8">
        <f t="shared" si="3"/>
        <v>518.28182208345663</v>
      </c>
      <c r="F67" s="8">
        <f t="shared" si="4"/>
        <v>19553.57722827444</v>
      </c>
      <c r="G67" s="9">
        <f t="shared" si="5"/>
        <v>280446.42277172534</v>
      </c>
    </row>
    <row r="68" spans="1:7">
      <c r="A68">
        <f t="shared" si="6"/>
        <v>41</v>
      </c>
      <c r="B68" s="7">
        <f t="shared" si="0"/>
        <v>1371.0683337502476</v>
      </c>
      <c r="C68" s="8">
        <f t="shared" si="1"/>
        <v>851.21341817893153</v>
      </c>
      <c r="D68" s="8">
        <f t="shared" si="2"/>
        <v>36140.369539914391</v>
      </c>
      <c r="E68" s="8">
        <f t="shared" si="3"/>
        <v>519.85491557131604</v>
      </c>
      <c r="F68" s="8">
        <f t="shared" si="4"/>
        <v>20073.432143845755</v>
      </c>
      <c r="G68" s="9">
        <f t="shared" si="5"/>
        <v>279926.567856154</v>
      </c>
    </row>
    <row r="69" spans="1:7">
      <c r="A69">
        <f t="shared" si="6"/>
        <v>42</v>
      </c>
      <c r="B69" s="7">
        <f t="shared" si="0"/>
        <v>1371.0683337502476</v>
      </c>
      <c r="C69" s="8">
        <f t="shared" si="1"/>
        <v>849.63555002405485</v>
      </c>
      <c r="D69" s="8">
        <f t="shared" si="2"/>
        <v>36990.005089938444</v>
      </c>
      <c r="E69" s="8">
        <f t="shared" si="3"/>
        <v>521.43278372619272</v>
      </c>
      <c r="F69" s="8">
        <f t="shared" si="4"/>
        <v>20594.864927571947</v>
      </c>
      <c r="G69" s="9">
        <f t="shared" si="5"/>
        <v>279405.1350724278</v>
      </c>
    </row>
    <row r="70" spans="1:7">
      <c r="A70">
        <f t="shared" si="6"/>
        <v>43</v>
      </c>
      <c r="B70" s="7">
        <f t="shared" si="0"/>
        <v>1371.0683337502476</v>
      </c>
      <c r="C70" s="8">
        <f t="shared" si="1"/>
        <v>848.05289271005017</v>
      </c>
      <c r="D70" s="8">
        <f t="shared" si="2"/>
        <v>37838.057982648497</v>
      </c>
      <c r="E70" s="8">
        <f t="shared" si="3"/>
        <v>523.0154410401974</v>
      </c>
      <c r="F70" s="8">
        <f t="shared" si="4"/>
        <v>21117.880368612146</v>
      </c>
      <c r="G70" s="9">
        <f t="shared" si="5"/>
        <v>278882.11963138758</v>
      </c>
    </row>
    <row r="71" spans="1:7">
      <c r="A71">
        <f t="shared" si="6"/>
        <v>44</v>
      </c>
      <c r="B71" s="7">
        <f t="shared" si="0"/>
        <v>1371.0683337502476</v>
      </c>
      <c r="C71" s="8">
        <f t="shared" si="1"/>
        <v>846.46543170081986</v>
      </c>
      <c r="D71" s="8">
        <f t="shared" si="2"/>
        <v>38684.523414349314</v>
      </c>
      <c r="E71" s="8">
        <f t="shared" si="3"/>
        <v>524.60290204942771</v>
      </c>
      <c r="F71" s="8">
        <f t="shared" si="4"/>
        <v>21642.483270661574</v>
      </c>
      <c r="G71" s="9">
        <f t="shared" si="5"/>
        <v>278357.51672933815</v>
      </c>
    </row>
    <row r="72" spans="1:7">
      <c r="A72">
        <f t="shared" si="6"/>
        <v>45</v>
      </c>
      <c r="B72" s="7">
        <f t="shared" si="0"/>
        <v>1371.0683337502476</v>
      </c>
      <c r="C72" s="8">
        <f t="shared" si="1"/>
        <v>844.87315241614681</v>
      </c>
      <c r="D72" s="8">
        <f t="shared" si="2"/>
        <v>39529.396566765463</v>
      </c>
      <c r="E72" s="8">
        <f t="shared" si="3"/>
        <v>526.19518133410077</v>
      </c>
      <c r="F72" s="8">
        <f t="shared" si="4"/>
        <v>22168.678451995675</v>
      </c>
      <c r="G72" s="9">
        <f t="shared" si="5"/>
        <v>277831.32154800405</v>
      </c>
    </row>
    <row r="73" spans="1:7">
      <c r="A73">
        <f t="shared" si="6"/>
        <v>46</v>
      </c>
      <c r="B73" s="7">
        <f t="shared" si="0"/>
        <v>1371.0683337502476</v>
      </c>
      <c r="C73" s="8">
        <f t="shared" si="1"/>
        <v>843.27604023155936</v>
      </c>
      <c r="D73" s="8">
        <f t="shared" si="2"/>
        <v>40372.672606997025</v>
      </c>
      <c r="E73" s="8">
        <f t="shared" si="3"/>
        <v>527.79229351868821</v>
      </c>
      <c r="F73" s="8">
        <f t="shared" si="4"/>
        <v>22696.470745514362</v>
      </c>
      <c r="G73" s="9">
        <f t="shared" si="5"/>
        <v>277303.52925448539</v>
      </c>
    </row>
    <row r="74" spans="1:7">
      <c r="A74">
        <f t="shared" si="6"/>
        <v>47</v>
      </c>
      <c r="B74" s="7">
        <f t="shared" si="0"/>
        <v>1371.0683337502476</v>
      </c>
      <c r="C74" s="8">
        <f t="shared" si="1"/>
        <v>841.67408047819788</v>
      </c>
      <c r="D74" s="8">
        <f t="shared" si="2"/>
        <v>41214.346687475219</v>
      </c>
      <c r="E74" s="8">
        <f t="shared" si="3"/>
        <v>529.3942532720497</v>
      </c>
      <c r="F74" s="8">
        <f t="shared" si="4"/>
        <v>23225.864998786412</v>
      </c>
      <c r="G74" s="9">
        <f t="shared" si="5"/>
        <v>276774.13500121335</v>
      </c>
    </row>
    <row r="75" spans="1:7">
      <c r="A75">
        <f t="shared" si="6"/>
        <v>48</v>
      </c>
      <c r="B75" s="7">
        <f t="shared" si="0"/>
        <v>1371.0683337502476</v>
      </c>
      <c r="C75" s="8">
        <f t="shared" si="1"/>
        <v>840.0672584426793</v>
      </c>
      <c r="D75" s="8">
        <f t="shared" si="2"/>
        <v>42054.413945917899</v>
      </c>
      <c r="E75" s="8">
        <f t="shared" si="3"/>
        <v>531.00107530756827</v>
      </c>
      <c r="F75" s="8">
        <f t="shared" si="4"/>
        <v>23756.866074093981</v>
      </c>
      <c r="G75" s="9">
        <f t="shared" si="5"/>
        <v>276243.1339259058</v>
      </c>
    </row>
    <row r="76" spans="1:7">
      <c r="A76">
        <f t="shared" si="6"/>
        <v>49</v>
      </c>
      <c r="B76" s="7">
        <f t="shared" si="0"/>
        <v>1371.0683337502476</v>
      </c>
      <c r="C76" s="8">
        <f t="shared" si="1"/>
        <v>838.45555936696258</v>
      </c>
      <c r="D76" s="8">
        <f t="shared" si="2"/>
        <v>42892.869505284863</v>
      </c>
      <c r="E76" s="8">
        <f t="shared" si="3"/>
        <v>532.612774383285</v>
      </c>
      <c r="F76" s="8">
        <f t="shared" si="4"/>
        <v>24289.478848477265</v>
      </c>
      <c r="G76" s="9">
        <f t="shared" si="5"/>
        <v>275710.52115152252</v>
      </c>
    </row>
    <row r="77" spans="1:7">
      <c r="A77">
        <f t="shared" si="6"/>
        <v>50</v>
      </c>
      <c r="B77" s="7">
        <f t="shared" si="0"/>
        <v>1371.0683337502476</v>
      </c>
      <c r="C77" s="8">
        <f t="shared" si="1"/>
        <v>836.83896844821311</v>
      </c>
      <c r="D77" s="8">
        <f t="shared" si="2"/>
        <v>43729.708473733073</v>
      </c>
      <c r="E77" s="8">
        <f t="shared" si="3"/>
        <v>534.22936530203447</v>
      </c>
      <c r="F77" s="8">
        <f t="shared" si="4"/>
        <v>24823.7082137793</v>
      </c>
      <c r="G77" s="9">
        <f t="shared" si="5"/>
        <v>275176.29178622051</v>
      </c>
    </row>
    <row r="78" spans="1:7">
      <c r="A78">
        <f t="shared" si="6"/>
        <v>51</v>
      </c>
      <c r="B78" s="7">
        <f t="shared" si="0"/>
        <v>1371.0683337502476</v>
      </c>
      <c r="C78" s="8">
        <f t="shared" si="1"/>
        <v>835.21747083866637</v>
      </c>
      <c r="D78" s="8">
        <f t="shared" si="2"/>
        <v>44564.92594457174</v>
      </c>
      <c r="E78" s="8">
        <f t="shared" si="3"/>
        <v>535.8508629115812</v>
      </c>
      <c r="F78" s="8">
        <f t="shared" si="4"/>
        <v>25359.559076690883</v>
      </c>
      <c r="G78" s="9">
        <f t="shared" si="5"/>
        <v>274640.44092330895</v>
      </c>
    </row>
    <row r="79" spans="1:7">
      <c r="A79">
        <f t="shared" si="6"/>
        <v>52</v>
      </c>
      <c r="B79" s="7">
        <f t="shared" si="0"/>
        <v>1371.0683337502476</v>
      </c>
      <c r="C79" s="8">
        <f t="shared" si="1"/>
        <v>833.5910516454918</v>
      </c>
      <c r="D79" s="8">
        <f t="shared" si="2"/>
        <v>45398.516996217229</v>
      </c>
      <c r="E79" s="8">
        <f t="shared" si="3"/>
        <v>537.47728210475577</v>
      </c>
      <c r="F79" s="8">
        <f t="shared" si="4"/>
        <v>25897.036358795638</v>
      </c>
      <c r="G79" s="9">
        <f t="shared" si="5"/>
        <v>274102.96364120417</v>
      </c>
    </row>
    <row r="80" spans="1:7">
      <c r="A80">
        <f t="shared" si="6"/>
        <v>53</v>
      </c>
      <c r="B80" s="7">
        <f t="shared" si="0"/>
        <v>1371.0683337502476</v>
      </c>
      <c r="C80" s="8">
        <f t="shared" si="1"/>
        <v>831.95969593065593</v>
      </c>
      <c r="D80" s="8">
        <f t="shared" si="2"/>
        <v>46230.476692147888</v>
      </c>
      <c r="E80" s="8">
        <f t="shared" si="3"/>
        <v>539.10863781959165</v>
      </c>
      <c r="F80" s="8">
        <f t="shared" si="4"/>
        <v>26436.144996615229</v>
      </c>
      <c r="G80" s="9">
        <f t="shared" si="5"/>
        <v>273563.85500338458</v>
      </c>
    </row>
    <row r="81" spans="1:7">
      <c r="A81">
        <f t="shared" si="6"/>
        <v>54</v>
      </c>
      <c r="B81" s="7">
        <f t="shared" si="0"/>
        <v>1371.0683337502476</v>
      </c>
      <c r="C81" s="8">
        <f t="shared" si="1"/>
        <v>830.32338871078559</v>
      </c>
      <c r="D81" s="8">
        <f t="shared" si="2"/>
        <v>47060.800080858673</v>
      </c>
      <c r="E81" s="8">
        <f t="shared" si="3"/>
        <v>540.74494503946198</v>
      </c>
      <c r="F81" s="8">
        <f t="shared" si="4"/>
        <v>26976.889941654692</v>
      </c>
      <c r="G81" s="9">
        <f t="shared" si="5"/>
        <v>273023.11005834513</v>
      </c>
    </row>
    <row r="82" spans="1:7">
      <c r="A82">
        <f t="shared" si="6"/>
        <v>55</v>
      </c>
      <c r="B82" s="7">
        <f t="shared" si="0"/>
        <v>1371.0683337502476</v>
      </c>
      <c r="C82" s="8">
        <f t="shared" si="1"/>
        <v>828.68211495702951</v>
      </c>
      <c r="D82" s="8">
        <f t="shared" si="2"/>
        <v>47889.482195815704</v>
      </c>
      <c r="E82" s="8">
        <f t="shared" si="3"/>
        <v>542.38621879321806</v>
      </c>
      <c r="F82" s="8">
        <f t="shared" si="4"/>
        <v>27519.276160447909</v>
      </c>
      <c r="G82" s="9">
        <f t="shared" si="5"/>
        <v>272480.72383955191</v>
      </c>
    </row>
    <row r="83" spans="1:7">
      <c r="A83">
        <f t="shared" si="6"/>
        <v>56</v>
      </c>
      <c r="B83" s="7">
        <f t="shared" si="0"/>
        <v>1371.0683337502476</v>
      </c>
      <c r="C83" s="8">
        <f t="shared" si="1"/>
        <v>827.03585959492091</v>
      </c>
      <c r="D83" s="8">
        <f t="shared" si="2"/>
        <v>48716.518055410626</v>
      </c>
      <c r="E83" s="8">
        <f t="shared" si="3"/>
        <v>544.03247415532667</v>
      </c>
      <c r="F83" s="8">
        <f t="shared" si="4"/>
        <v>28063.308634603236</v>
      </c>
      <c r="G83" s="9">
        <f t="shared" si="5"/>
        <v>271936.6913653966</v>
      </c>
    </row>
    <row r="84" spans="1:7">
      <c r="A84">
        <f t="shared" si="6"/>
        <v>57</v>
      </c>
      <c r="B84" s="7">
        <f t="shared" si="0"/>
        <v>1371.0683337502476</v>
      </c>
      <c r="C84" s="8">
        <f t="shared" si="1"/>
        <v>825.38460750423894</v>
      </c>
      <c r="D84" s="8">
        <f t="shared" si="2"/>
        <v>49541.902662914865</v>
      </c>
      <c r="E84" s="8">
        <f t="shared" si="3"/>
        <v>545.68372624600863</v>
      </c>
      <c r="F84" s="8">
        <f t="shared" si="4"/>
        <v>28608.992360849246</v>
      </c>
      <c r="G84" s="9">
        <f t="shared" si="5"/>
        <v>271391.0076391506</v>
      </c>
    </row>
    <row r="85" spans="1:7">
      <c r="A85">
        <f t="shared" si="6"/>
        <v>58</v>
      </c>
      <c r="B85" s="7">
        <f t="shared" si="0"/>
        <v>1371.0683337502476</v>
      </c>
      <c r="C85" s="8">
        <f t="shared" si="1"/>
        <v>823.72834351886968</v>
      </c>
      <c r="D85" s="8">
        <f t="shared" si="2"/>
        <v>50365.631006433738</v>
      </c>
      <c r="E85" s="8">
        <f t="shared" si="3"/>
        <v>547.3399902313779</v>
      </c>
      <c r="F85" s="8">
        <f t="shared" si="4"/>
        <v>29156.332351080626</v>
      </c>
      <c r="G85" s="9">
        <f t="shared" si="5"/>
        <v>270843.66764891922</v>
      </c>
    </row>
    <row r="86" spans="1:7">
      <c r="A86">
        <f t="shared" si="6"/>
        <v>59</v>
      </c>
      <c r="B86" s="7">
        <f t="shared" si="0"/>
        <v>1371.0683337502476</v>
      </c>
      <c r="C86" s="8">
        <f t="shared" si="1"/>
        <v>822.06705242666658</v>
      </c>
      <c r="D86" s="8">
        <f t="shared" si="2"/>
        <v>51187.698058860406</v>
      </c>
      <c r="E86" s="8">
        <f t="shared" si="3"/>
        <v>549.001281323581</v>
      </c>
      <c r="F86" s="8">
        <f t="shared" si="4"/>
        <v>29705.333632404207</v>
      </c>
      <c r="G86" s="9">
        <f t="shared" si="5"/>
        <v>270294.66636759561</v>
      </c>
    </row>
    <row r="87" spans="1:7">
      <c r="A87">
        <f t="shared" si="6"/>
        <v>60</v>
      </c>
      <c r="B87" s="7">
        <f t="shared" si="0"/>
        <v>1371.0683337502476</v>
      </c>
      <c r="C87" s="8">
        <f t="shared" si="1"/>
        <v>820.40071896931147</v>
      </c>
      <c r="D87" s="8">
        <f t="shared" si="2"/>
        <v>52008.09877782972</v>
      </c>
      <c r="E87" s="8">
        <f t="shared" si="3"/>
        <v>550.66761478093611</v>
      </c>
      <c r="F87" s="8">
        <f t="shared" si="4"/>
        <v>30256.001247185144</v>
      </c>
      <c r="G87" s="9">
        <f t="shared" si="5"/>
        <v>269743.99875281466</v>
      </c>
    </row>
    <row r="88" spans="1:7">
      <c r="A88">
        <f t="shared" si="6"/>
        <v>61</v>
      </c>
      <c r="B88" s="7">
        <f t="shared" si="0"/>
        <v>1371.0683337502476</v>
      </c>
      <c r="C88" s="8">
        <f t="shared" si="1"/>
        <v>818.72932784217392</v>
      </c>
      <c r="D88" s="8">
        <f t="shared" si="2"/>
        <v>52826.828105671892</v>
      </c>
      <c r="E88" s="8">
        <f t="shared" si="3"/>
        <v>552.33900590807366</v>
      </c>
      <c r="F88" s="8">
        <f t="shared" si="4"/>
        <v>30808.340253093218</v>
      </c>
      <c r="G88" s="9">
        <f t="shared" si="5"/>
        <v>269191.6597469066</v>
      </c>
    </row>
    <row r="89" spans="1:7">
      <c r="A89">
        <f t="shared" si="6"/>
        <v>62</v>
      </c>
      <c r="B89" s="7">
        <f t="shared" si="0"/>
        <v>1371.0683337502476</v>
      </c>
      <c r="C89" s="8">
        <f t="shared" si="1"/>
        <v>817.0528636941707</v>
      </c>
      <c r="D89" s="8">
        <f t="shared" si="2"/>
        <v>53643.880969366059</v>
      </c>
      <c r="E89" s="8">
        <f t="shared" si="3"/>
        <v>554.01547005607688</v>
      </c>
      <c r="F89" s="8">
        <f t="shared" si="4"/>
        <v>31362.355723149296</v>
      </c>
      <c r="G89" s="9">
        <f t="shared" si="5"/>
        <v>268637.64427685051</v>
      </c>
    </row>
    <row r="90" spans="1:7">
      <c r="A90">
        <f t="shared" si="6"/>
        <v>63</v>
      </c>
      <c r="B90" s="7">
        <f t="shared" si="0"/>
        <v>1371.0683337502476</v>
      </c>
      <c r="C90" s="8">
        <f t="shared" si="1"/>
        <v>815.37131112762461</v>
      </c>
      <c r="D90" s="8">
        <f t="shared" si="2"/>
        <v>54459.252280493682</v>
      </c>
      <c r="E90" s="8">
        <f t="shared" si="3"/>
        <v>555.69702262262297</v>
      </c>
      <c r="F90" s="8">
        <f t="shared" si="4"/>
        <v>31918.052745771918</v>
      </c>
      <c r="G90" s="9">
        <f t="shared" si="5"/>
        <v>268081.94725422788</v>
      </c>
    </row>
    <row r="91" spans="1:7">
      <c r="A91">
        <f t="shared" si="6"/>
        <v>64</v>
      </c>
      <c r="B91" s="7">
        <f t="shared" si="0"/>
        <v>1371.0683337502476</v>
      </c>
      <c r="C91" s="8">
        <f t="shared" si="1"/>
        <v>813.68465469812372</v>
      </c>
      <c r="D91" s="8">
        <f t="shared" si="2"/>
        <v>55272.936935191807</v>
      </c>
      <c r="E91" s="8">
        <f t="shared" si="3"/>
        <v>557.38367905212385</v>
      </c>
      <c r="F91" s="8">
        <f t="shared" si="4"/>
        <v>32475.436424824042</v>
      </c>
      <c r="G91" s="9">
        <f t="shared" si="5"/>
        <v>267524.56357517577</v>
      </c>
    </row>
    <row r="92" spans="1:7">
      <c r="A92">
        <f t="shared" si="6"/>
        <v>65</v>
      </c>
      <c r="B92" s="7">
        <f t="shared" si="0"/>
        <v>1371.0683337502476</v>
      </c>
      <c r="C92" s="8">
        <f t="shared" si="1"/>
        <v>811.99287891437882</v>
      </c>
      <c r="D92" s="8">
        <f t="shared" si="2"/>
        <v>56084.929814106188</v>
      </c>
      <c r="E92" s="8">
        <f t="shared" si="3"/>
        <v>559.07545483586875</v>
      </c>
      <c r="F92" s="8">
        <f t="shared" si="4"/>
        <v>33034.511879659913</v>
      </c>
      <c r="G92" s="9">
        <f t="shared" si="5"/>
        <v>266965.48812033987</v>
      </c>
    </row>
    <row r="93" spans="1:7">
      <c r="A93">
        <f t="shared" si="6"/>
        <v>66</v>
      </c>
      <c r="B93" s="7">
        <f t="shared" ref="B93:B156" si="7">$C$24</f>
        <v>1371.0683337502476</v>
      </c>
      <c r="C93" s="8">
        <f t="shared" ref="C93:C156" si="8">$C$21*G92</f>
        <v>810.29596823808117</v>
      </c>
      <c r="D93" s="8">
        <f t="shared" ref="D93:D156" si="9">D92+C93</f>
        <v>56895.225782344271</v>
      </c>
      <c r="E93" s="8">
        <f t="shared" ref="E93:E156" si="10">B93-C93</f>
        <v>560.7723655121664</v>
      </c>
      <c r="F93" s="8">
        <f t="shared" ref="F93:F156" si="11">F92+E93</f>
        <v>33595.284245172079</v>
      </c>
      <c r="G93" s="9">
        <f t="shared" ref="G93:G156" si="12">G92-E93</f>
        <v>266404.71575482772</v>
      </c>
    </row>
    <row r="94" spans="1:7">
      <c r="A94">
        <f t="shared" ref="A94:A157" si="13">A93+1</f>
        <v>67</v>
      </c>
      <c r="B94" s="7">
        <f t="shared" si="7"/>
        <v>1371.0683337502476</v>
      </c>
      <c r="C94" s="8">
        <f t="shared" si="8"/>
        <v>808.59390708376077</v>
      </c>
      <c r="D94" s="8">
        <f t="shared" si="9"/>
        <v>57703.819689428034</v>
      </c>
      <c r="E94" s="8">
        <f t="shared" si="10"/>
        <v>562.47442666648681</v>
      </c>
      <c r="F94" s="8">
        <f t="shared" si="11"/>
        <v>34157.758671838565</v>
      </c>
      <c r="G94" s="9">
        <f t="shared" si="12"/>
        <v>265842.24132816121</v>
      </c>
    </row>
    <row r="95" spans="1:7">
      <c r="A95">
        <f t="shared" si="13"/>
        <v>68</v>
      </c>
      <c r="B95" s="7">
        <f t="shared" si="7"/>
        <v>1371.0683337502476</v>
      </c>
      <c r="C95" s="8">
        <f t="shared" si="8"/>
        <v>806.8866798186416</v>
      </c>
      <c r="D95" s="8">
        <f t="shared" si="9"/>
        <v>58510.706369246676</v>
      </c>
      <c r="E95" s="8">
        <f t="shared" si="10"/>
        <v>564.18165393160598</v>
      </c>
      <c r="F95" s="8">
        <f t="shared" si="11"/>
        <v>34721.940325770171</v>
      </c>
      <c r="G95" s="9">
        <f t="shared" si="12"/>
        <v>265278.05967422959</v>
      </c>
    </row>
    <row r="96" spans="1:7">
      <c r="A96">
        <f t="shared" si="13"/>
        <v>69</v>
      </c>
      <c r="B96" s="7">
        <f t="shared" si="7"/>
        <v>1371.0683337502476</v>
      </c>
      <c r="C96" s="8">
        <f t="shared" si="8"/>
        <v>805.17427076249942</v>
      </c>
      <c r="D96" s="8">
        <f t="shared" si="9"/>
        <v>59315.880640009178</v>
      </c>
      <c r="E96" s="8">
        <f t="shared" si="10"/>
        <v>565.89406298774816</v>
      </c>
      <c r="F96" s="8">
        <f t="shared" si="11"/>
        <v>35287.834388757918</v>
      </c>
      <c r="G96" s="9">
        <f t="shared" si="12"/>
        <v>264712.16561124183</v>
      </c>
    </row>
    <row r="97" spans="1:7">
      <c r="A97">
        <f t="shared" si="13"/>
        <v>70</v>
      </c>
      <c r="B97" s="7">
        <f t="shared" si="7"/>
        <v>1371.0683337502476</v>
      </c>
      <c r="C97" s="8">
        <f t="shared" si="8"/>
        <v>803.45666418751716</v>
      </c>
      <c r="D97" s="8">
        <f t="shared" si="9"/>
        <v>60119.337304196699</v>
      </c>
      <c r="E97" s="8">
        <f t="shared" si="10"/>
        <v>567.61166956273041</v>
      </c>
      <c r="F97" s="8">
        <f t="shared" si="11"/>
        <v>35855.446058320646</v>
      </c>
      <c r="G97" s="9">
        <f t="shared" si="12"/>
        <v>264144.55394167907</v>
      </c>
    </row>
    <row r="98" spans="1:7">
      <c r="A98">
        <f t="shared" si="13"/>
        <v>71</v>
      </c>
      <c r="B98" s="7">
        <f t="shared" si="7"/>
        <v>1371.0683337502476</v>
      </c>
      <c r="C98" s="8">
        <f t="shared" si="8"/>
        <v>801.73384431814031</v>
      </c>
      <c r="D98" s="8">
        <f t="shared" si="9"/>
        <v>60921.071148514842</v>
      </c>
      <c r="E98" s="8">
        <f t="shared" si="10"/>
        <v>569.33448943210726</v>
      </c>
      <c r="F98" s="8">
        <f t="shared" si="11"/>
        <v>36424.780547752751</v>
      </c>
      <c r="G98" s="9">
        <f t="shared" si="12"/>
        <v>263575.21945224697</v>
      </c>
    </row>
    <row r="99" spans="1:7">
      <c r="A99">
        <f t="shared" si="13"/>
        <v>72</v>
      </c>
      <c r="B99" s="7">
        <f t="shared" si="7"/>
        <v>1371.0683337502476</v>
      </c>
      <c r="C99" s="8">
        <f t="shared" si="8"/>
        <v>800.00579533093276</v>
      </c>
      <c r="D99" s="8">
        <f t="shared" si="9"/>
        <v>61721.076943845772</v>
      </c>
      <c r="E99" s="8">
        <f t="shared" si="10"/>
        <v>571.06253841931482</v>
      </c>
      <c r="F99" s="8">
        <f t="shared" si="11"/>
        <v>36995.843086172063</v>
      </c>
      <c r="G99" s="9">
        <f t="shared" si="12"/>
        <v>263004.15691382764</v>
      </c>
    </row>
    <row r="100" spans="1:7">
      <c r="A100">
        <f t="shared" si="13"/>
        <v>73</v>
      </c>
      <c r="B100" s="7">
        <f t="shared" si="7"/>
        <v>1371.0683337502476</v>
      </c>
      <c r="C100" s="8">
        <f t="shared" si="8"/>
        <v>798.27250135443046</v>
      </c>
      <c r="D100" s="8">
        <f t="shared" si="9"/>
        <v>62519.349445200205</v>
      </c>
      <c r="E100" s="8">
        <f t="shared" si="10"/>
        <v>572.79583239581711</v>
      </c>
      <c r="F100" s="8">
        <f t="shared" si="11"/>
        <v>37568.638918567878</v>
      </c>
      <c r="G100" s="9">
        <f t="shared" si="12"/>
        <v>262431.36108143179</v>
      </c>
    </row>
    <row r="101" spans="1:7">
      <c r="A101">
        <f t="shared" si="13"/>
        <v>74</v>
      </c>
      <c r="B101" s="7">
        <f t="shared" si="7"/>
        <v>1371.0683337502476</v>
      </c>
      <c r="C101" s="8">
        <f t="shared" si="8"/>
        <v>796.53394646899631</v>
      </c>
      <c r="D101" s="8">
        <f t="shared" si="9"/>
        <v>63315.883391669202</v>
      </c>
      <c r="E101" s="8">
        <f t="shared" si="10"/>
        <v>574.53438728125127</v>
      </c>
      <c r="F101" s="8">
        <f t="shared" si="11"/>
        <v>38143.17330584913</v>
      </c>
      <c r="G101" s="9">
        <f t="shared" si="12"/>
        <v>261856.82669415054</v>
      </c>
    </row>
    <row r="102" spans="1:7">
      <c r="A102">
        <f t="shared" si="13"/>
        <v>75</v>
      </c>
      <c r="B102" s="7">
        <f t="shared" si="7"/>
        <v>1371.0683337502476</v>
      </c>
      <c r="C102" s="8">
        <f t="shared" si="8"/>
        <v>794.79011470667399</v>
      </c>
      <c r="D102" s="8">
        <f t="shared" si="9"/>
        <v>64110.673506375875</v>
      </c>
      <c r="E102" s="8">
        <f t="shared" si="10"/>
        <v>576.27821904357359</v>
      </c>
      <c r="F102" s="8">
        <f t="shared" si="11"/>
        <v>38719.451524892705</v>
      </c>
      <c r="G102" s="9">
        <f t="shared" si="12"/>
        <v>261280.54847510697</v>
      </c>
    </row>
    <row r="103" spans="1:7">
      <c r="A103">
        <f t="shared" si="13"/>
        <v>76</v>
      </c>
      <c r="B103" s="7">
        <f t="shared" si="7"/>
        <v>1371.0683337502476</v>
      </c>
      <c r="C103" s="8">
        <f t="shared" si="8"/>
        <v>793.04099005104081</v>
      </c>
      <c r="D103" s="8">
        <f t="shared" si="9"/>
        <v>64903.714496426917</v>
      </c>
      <c r="E103" s="8">
        <f t="shared" si="10"/>
        <v>578.02734369920677</v>
      </c>
      <c r="F103" s="8">
        <f t="shared" si="11"/>
        <v>39297.478868591912</v>
      </c>
      <c r="G103" s="9">
        <f t="shared" si="12"/>
        <v>260702.52113140776</v>
      </c>
    </row>
    <row r="104" spans="1:7">
      <c r="A104">
        <f t="shared" si="13"/>
        <v>77</v>
      </c>
      <c r="B104" s="7">
        <f t="shared" si="7"/>
        <v>1371.0683337502476</v>
      </c>
      <c r="C104" s="8">
        <f t="shared" si="8"/>
        <v>791.28655643706111</v>
      </c>
      <c r="D104" s="8">
        <f t="shared" si="9"/>
        <v>65695.001052863983</v>
      </c>
      <c r="E104" s="8">
        <f t="shared" si="10"/>
        <v>579.78177731318647</v>
      </c>
      <c r="F104" s="8">
        <f t="shared" si="11"/>
        <v>39877.260645905102</v>
      </c>
      <c r="G104" s="9">
        <f t="shared" si="12"/>
        <v>260122.73935409458</v>
      </c>
    </row>
    <row r="105" spans="1:7">
      <c r="A105">
        <f t="shared" si="13"/>
        <v>78</v>
      </c>
      <c r="B105" s="7">
        <f t="shared" si="7"/>
        <v>1371.0683337502476</v>
      </c>
      <c r="C105" s="8">
        <f t="shared" si="8"/>
        <v>789.52679775093827</v>
      </c>
      <c r="D105" s="8">
        <f t="shared" si="9"/>
        <v>66484.527850614919</v>
      </c>
      <c r="E105" s="8">
        <f t="shared" si="10"/>
        <v>581.5415359993093</v>
      </c>
      <c r="F105" s="8">
        <f t="shared" si="11"/>
        <v>40458.802181904408</v>
      </c>
      <c r="G105" s="9">
        <f t="shared" si="12"/>
        <v>259541.19781809527</v>
      </c>
    </row>
    <row r="106" spans="1:7">
      <c r="A106">
        <f t="shared" si="13"/>
        <v>79</v>
      </c>
      <c r="B106" s="7">
        <f t="shared" si="7"/>
        <v>1371.0683337502476</v>
      </c>
      <c r="C106" s="8">
        <f t="shared" si="8"/>
        <v>787.76169782996726</v>
      </c>
      <c r="D106" s="8">
        <f t="shared" si="9"/>
        <v>67272.289548444882</v>
      </c>
      <c r="E106" s="8">
        <f t="shared" si="10"/>
        <v>583.30663592028031</v>
      </c>
      <c r="F106" s="8">
        <f t="shared" si="11"/>
        <v>41042.108817824686</v>
      </c>
      <c r="G106" s="9">
        <f t="shared" si="12"/>
        <v>258957.89118217499</v>
      </c>
    </row>
    <row r="107" spans="1:7">
      <c r="A107">
        <f t="shared" si="13"/>
        <v>80</v>
      </c>
      <c r="B107" s="7">
        <f t="shared" si="7"/>
        <v>1371.0683337502476</v>
      </c>
      <c r="C107" s="8">
        <f t="shared" si="8"/>
        <v>785.99124046238546</v>
      </c>
      <c r="D107" s="8">
        <f t="shared" si="9"/>
        <v>68058.280788907272</v>
      </c>
      <c r="E107" s="8">
        <f t="shared" si="10"/>
        <v>585.07709328786211</v>
      </c>
      <c r="F107" s="8">
        <f t="shared" si="11"/>
        <v>41627.185911112545</v>
      </c>
      <c r="G107" s="9">
        <f t="shared" si="12"/>
        <v>258372.81408888713</v>
      </c>
    </row>
    <row r="108" spans="1:7">
      <c r="A108">
        <f t="shared" si="13"/>
        <v>81</v>
      </c>
      <c r="B108" s="7">
        <f t="shared" si="7"/>
        <v>1371.0683337502476</v>
      </c>
      <c r="C108" s="8">
        <f t="shared" si="8"/>
        <v>784.21540938722444</v>
      </c>
      <c r="D108" s="8">
        <f t="shared" si="9"/>
        <v>68842.496198294495</v>
      </c>
      <c r="E108" s="8">
        <f t="shared" si="10"/>
        <v>586.85292436302313</v>
      </c>
      <c r="F108" s="8">
        <f t="shared" si="11"/>
        <v>42214.038835475571</v>
      </c>
      <c r="G108" s="9">
        <f t="shared" si="12"/>
        <v>257785.96116452411</v>
      </c>
    </row>
    <row r="109" spans="1:7">
      <c r="A109">
        <f t="shared" si="13"/>
        <v>82</v>
      </c>
      <c r="B109" s="7">
        <f t="shared" si="7"/>
        <v>1371.0683337502476</v>
      </c>
      <c r="C109" s="8">
        <f t="shared" si="8"/>
        <v>782.43418829416044</v>
      </c>
      <c r="D109" s="8">
        <f t="shared" si="9"/>
        <v>69624.930386588661</v>
      </c>
      <c r="E109" s="8">
        <f t="shared" si="10"/>
        <v>588.63414545608714</v>
      </c>
      <c r="F109" s="8">
        <f t="shared" si="11"/>
        <v>42802.67298093166</v>
      </c>
      <c r="G109" s="9">
        <f t="shared" si="12"/>
        <v>257197.32701906803</v>
      </c>
    </row>
    <row r="110" spans="1:7">
      <c r="A110">
        <f t="shared" si="13"/>
        <v>83</v>
      </c>
      <c r="B110" s="7">
        <f t="shared" si="7"/>
        <v>1371.0683337502476</v>
      </c>
      <c r="C110" s="8">
        <f t="shared" si="8"/>
        <v>780.64756082336419</v>
      </c>
      <c r="D110" s="8">
        <f t="shared" si="9"/>
        <v>70405.577947412021</v>
      </c>
      <c r="E110" s="8">
        <f t="shared" si="10"/>
        <v>590.42077292688339</v>
      </c>
      <c r="F110" s="8">
        <f t="shared" si="11"/>
        <v>43393.093753858542</v>
      </c>
      <c r="G110" s="9">
        <f t="shared" si="12"/>
        <v>256606.90624614115</v>
      </c>
    </row>
    <row r="111" spans="1:7">
      <c r="A111">
        <f t="shared" si="13"/>
        <v>84</v>
      </c>
      <c r="B111" s="7">
        <f t="shared" si="7"/>
        <v>1371.0683337502476</v>
      </c>
      <c r="C111" s="8">
        <f t="shared" si="8"/>
        <v>778.8555105653511</v>
      </c>
      <c r="D111" s="8">
        <f t="shared" si="9"/>
        <v>71184.433457977371</v>
      </c>
      <c r="E111" s="8">
        <f t="shared" si="10"/>
        <v>592.21282318489648</v>
      </c>
      <c r="F111" s="8">
        <f t="shared" si="11"/>
        <v>43985.30657704344</v>
      </c>
      <c r="G111" s="9">
        <f t="shared" si="12"/>
        <v>256014.69342295625</v>
      </c>
    </row>
    <row r="112" spans="1:7">
      <c r="A112">
        <f t="shared" si="13"/>
        <v>85</v>
      </c>
      <c r="B112" s="7">
        <f t="shared" si="7"/>
        <v>1371.0683337502476</v>
      </c>
      <c r="C112" s="8">
        <f t="shared" si="8"/>
        <v>777.05802106083013</v>
      </c>
      <c r="D112" s="8">
        <f t="shared" si="9"/>
        <v>71961.491479038203</v>
      </c>
      <c r="E112" s="8">
        <f t="shared" si="10"/>
        <v>594.01031268941745</v>
      </c>
      <c r="F112" s="8">
        <f t="shared" si="11"/>
        <v>44579.316889732858</v>
      </c>
      <c r="G112" s="9">
        <f t="shared" si="12"/>
        <v>255420.68311026684</v>
      </c>
    </row>
    <row r="113" spans="1:7">
      <c r="A113">
        <f t="shared" si="13"/>
        <v>86</v>
      </c>
      <c r="B113" s="7">
        <f t="shared" si="7"/>
        <v>1371.0683337502476</v>
      </c>
      <c r="C113" s="8">
        <f t="shared" si="8"/>
        <v>775.2550758005533</v>
      </c>
      <c r="D113" s="8">
        <f t="shared" si="9"/>
        <v>72736.746554838755</v>
      </c>
      <c r="E113" s="8">
        <f t="shared" si="10"/>
        <v>595.81325794969428</v>
      </c>
      <c r="F113" s="8">
        <f t="shared" si="11"/>
        <v>45175.130147682554</v>
      </c>
      <c r="G113" s="9">
        <f t="shared" si="12"/>
        <v>254824.86985231715</v>
      </c>
    </row>
    <row r="114" spans="1:7">
      <c r="A114">
        <f t="shared" si="13"/>
        <v>87</v>
      </c>
      <c r="B114" s="7">
        <f t="shared" si="7"/>
        <v>1371.0683337502476</v>
      </c>
      <c r="C114" s="8">
        <f t="shared" si="8"/>
        <v>773.44665822516311</v>
      </c>
      <c r="D114" s="8">
        <f t="shared" si="9"/>
        <v>73510.193213063918</v>
      </c>
      <c r="E114" s="8">
        <f t="shared" si="10"/>
        <v>597.62167552508447</v>
      </c>
      <c r="F114" s="8">
        <f t="shared" si="11"/>
        <v>45772.75182320764</v>
      </c>
      <c r="G114" s="9">
        <f t="shared" si="12"/>
        <v>254227.24817679205</v>
      </c>
    </row>
    <row r="115" spans="1:7">
      <c r="A115">
        <f t="shared" si="13"/>
        <v>88</v>
      </c>
      <c r="B115" s="7">
        <f t="shared" si="7"/>
        <v>1371.0683337502476</v>
      </c>
      <c r="C115" s="8">
        <f t="shared" si="8"/>
        <v>771.63275172504132</v>
      </c>
      <c r="D115" s="8">
        <f t="shared" si="9"/>
        <v>74281.825964788964</v>
      </c>
      <c r="E115" s="8">
        <f t="shared" si="10"/>
        <v>599.43558202520626</v>
      </c>
      <c r="F115" s="8">
        <f t="shared" si="11"/>
        <v>46372.187405232849</v>
      </c>
      <c r="G115" s="9">
        <f t="shared" si="12"/>
        <v>253627.81259476684</v>
      </c>
    </row>
    <row r="116" spans="1:7">
      <c r="A116">
        <f t="shared" si="13"/>
        <v>89</v>
      </c>
      <c r="B116" s="7">
        <f t="shared" si="7"/>
        <v>1371.0683337502476</v>
      </c>
      <c r="C116" s="8">
        <f t="shared" si="8"/>
        <v>769.81333964015596</v>
      </c>
      <c r="D116" s="8">
        <f t="shared" si="9"/>
        <v>75051.639304429118</v>
      </c>
      <c r="E116" s="8">
        <f t="shared" si="10"/>
        <v>601.25499411009162</v>
      </c>
      <c r="F116" s="8">
        <f t="shared" si="11"/>
        <v>46973.442399342945</v>
      </c>
      <c r="G116" s="9">
        <f t="shared" si="12"/>
        <v>253026.55760065676</v>
      </c>
    </row>
    <row r="117" spans="1:7">
      <c r="A117">
        <f t="shared" si="13"/>
        <v>90</v>
      </c>
      <c r="B117" s="7">
        <f t="shared" si="7"/>
        <v>1371.0683337502476</v>
      </c>
      <c r="C117" s="8">
        <f t="shared" si="8"/>
        <v>767.98840525990829</v>
      </c>
      <c r="D117" s="8">
        <f t="shared" si="9"/>
        <v>75819.627709689026</v>
      </c>
      <c r="E117" s="8">
        <f t="shared" si="10"/>
        <v>603.07992849033928</v>
      </c>
      <c r="F117" s="8">
        <f t="shared" si="11"/>
        <v>47576.522327833285</v>
      </c>
      <c r="G117" s="9">
        <f t="shared" si="12"/>
        <v>252423.47767216642</v>
      </c>
    </row>
    <row r="118" spans="1:7">
      <c r="A118">
        <f t="shared" si="13"/>
        <v>91</v>
      </c>
      <c r="B118" s="7">
        <f t="shared" si="7"/>
        <v>1371.0683337502476</v>
      </c>
      <c r="C118" s="8">
        <f t="shared" si="8"/>
        <v>766.15793182297944</v>
      </c>
      <c r="D118" s="8">
        <f t="shared" si="9"/>
        <v>76585.785641512004</v>
      </c>
      <c r="E118" s="8">
        <f t="shared" si="10"/>
        <v>604.91040192726814</v>
      </c>
      <c r="F118" s="8">
        <f t="shared" si="11"/>
        <v>48181.432729760556</v>
      </c>
      <c r="G118" s="9">
        <f t="shared" si="12"/>
        <v>251818.56727023915</v>
      </c>
    </row>
    <row r="119" spans="1:7">
      <c r="A119">
        <f t="shared" si="13"/>
        <v>92</v>
      </c>
      <c r="B119" s="7">
        <f t="shared" si="7"/>
        <v>1371.0683337502476</v>
      </c>
      <c r="C119" s="8">
        <f t="shared" si="8"/>
        <v>764.32190251717634</v>
      </c>
      <c r="D119" s="8">
        <f t="shared" si="9"/>
        <v>77350.107544029175</v>
      </c>
      <c r="E119" s="8">
        <f t="shared" si="10"/>
        <v>606.74643123307123</v>
      </c>
      <c r="F119" s="8">
        <f t="shared" si="11"/>
        <v>48788.179160993626</v>
      </c>
      <c r="G119" s="9">
        <f t="shared" si="12"/>
        <v>251211.82083900608</v>
      </c>
    </row>
    <row r="120" spans="1:7">
      <c r="A120">
        <f t="shared" si="13"/>
        <v>93</v>
      </c>
      <c r="B120" s="7">
        <f t="shared" si="7"/>
        <v>1371.0683337502476</v>
      </c>
      <c r="C120" s="8">
        <f t="shared" si="8"/>
        <v>762.48030047927784</v>
      </c>
      <c r="D120" s="8">
        <f t="shared" si="9"/>
        <v>78112.587844508453</v>
      </c>
      <c r="E120" s="8">
        <f t="shared" si="10"/>
        <v>608.58803327096973</v>
      </c>
      <c r="F120" s="8">
        <f t="shared" si="11"/>
        <v>49396.767194264597</v>
      </c>
      <c r="G120" s="9">
        <f t="shared" si="12"/>
        <v>250603.23280573511</v>
      </c>
    </row>
    <row r="121" spans="1:7">
      <c r="A121">
        <f t="shared" si="13"/>
        <v>94</v>
      </c>
      <c r="B121" s="7">
        <f t="shared" si="7"/>
        <v>1371.0683337502476</v>
      </c>
      <c r="C121" s="8">
        <f t="shared" si="8"/>
        <v>760.63310879487881</v>
      </c>
      <c r="D121" s="8">
        <f t="shared" si="9"/>
        <v>78873.220953303331</v>
      </c>
      <c r="E121" s="8">
        <f t="shared" si="10"/>
        <v>610.43522495536877</v>
      </c>
      <c r="F121" s="8">
        <f t="shared" si="11"/>
        <v>50007.202419219968</v>
      </c>
      <c r="G121" s="9">
        <f t="shared" si="12"/>
        <v>249992.79758077973</v>
      </c>
    </row>
    <row r="122" spans="1:7">
      <c r="A122">
        <f t="shared" si="13"/>
        <v>95</v>
      </c>
      <c r="B122" s="7">
        <f t="shared" si="7"/>
        <v>1371.0683337502476</v>
      </c>
      <c r="C122" s="8">
        <f t="shared" si="8"/>
        <v>758.78031049823574</v>
      </c>
      <c r="D122" s="8">
        <f t="shared" si="9"/>
        <v>79632.001263801561</v>
      </c>
      <c r="E122" s="8">
        <f t="shared" si="10"/>
        <v>612.28802325201184</v>
      </c>
      <c r="F122" s="8">
        <f t="shared" si="11"/>
        <v>50619.490442471979</v>
      </c>
      <c r="G122" s="9">
        <f t="shared" si="12"/>
        <v>249380.50955752772</v>
      </c>
    </row>
    <row r="123" spans="1:7">
      <c r="A123">
        <f t="shared" si="13"/>
        <v>96</v>
      </c>
      <c r="B123" s="7">
        <f t="shared" si="7"/>
        <v>1371.0683337502476</v>
      </c>
      <c r="C123" s="8">
        <f t="shared" si="8"/>
        <v>756.92188857211056</v>
      </c>
      <c r="D123" s="8">
        <f t="shared" si="9"/>
        <v>80388.923152373667</v>
      </c>
      <c r="E123" s="8">
        <f t="shared" si="10"/>
        <v>614.14644517813701</v>
      </c>
      <c r="F123" s="8">
        <f t="shared" si="11"/>
        <v>51233.636887650115</v>
      </c>
      <c r="G123" s="9">
        <f t="shared" si="12"/>
        <v>248766.36311234959</v>
      </c>
    </row>
    <row r="124" spans="1:7">
      <c r="A124">
        <f t="shared" si="13"/>
        <v>97</v>
      </c>
      <c r="B124" s="7">
        <f t="shared" si="7"/>
        <v>1371.0683337502476</v>
      </c>
      <c r="C124" s="8">
        <f t="shared" si="8"/>
        <v>755.05782594761399</v>
      </c>
      <c r="D124" s="8">
        <f t="shared" si="9"/>
        <v>81143.980978321284</v>
      </c>
      <c r="E124" s="8">
        <f t="shared" si="10"/>
        <v>616.01050780263358</v>
      </c>
      <c r="F124" s="8">
        <f t="shared" si="11"/>
        <v>51849.647395452746</v>
      </c>
      <c r="G124" s="9">
        <f t="shared" si="12"/>
        <v>248150.35260454696</v>
      </c>
    </row>
    <row r="125" spans="1:7">
      <c r="A125">
        <f t="shared" si="13"/>
        <v>98</v>
      </c>
      <c r="B125" s="7">
        <f t="shared" si="7"/>
        <v>1371.0683337502476</v>
      </c>
      <c r="C125" s="8">
        <f t="shared" si="8"/>
        <v>753.18810550404953</v>
      </c>
      <c r="D125" s="8">
        <f t="shared" si="9"/>
        <v>81897.169083825327</v>
      </c>
      <c r="E125" s="8">
        <f t="shared" si="10"/>
        <v>617.88022824619804</v>
      </c>
      <c r="F125" s="8">
        <f t="shared" si="11"/>
        <v>52467.527623698945</v>
      </c>
      <c r="G125" s="9">
        <f t="shared" si="12"/>
        <v>247532.47237630078</v>
      </c>
    </row>
    <row r="126" spans="1:7">
      <c r="A126">
        <f t="shared" si="13"/>
        <v>99</v>
      </c>
      <c r="B126" s="7">
        <f t="shared" si="7"/>
        <v>1371.0683337502476</v>
      </c>
      <c r="C126" s="8">
        <f t="shared" si="8"/>
        <v>751.31271006875556</v>
      </c>
      <c r="D126" s="8">
        <f t="shared" si="9"/>
        <v>82648.481793894083</v>
      </c>
      <c r="E126" s="8">
        <f t="shared" si="10"/>
        <v>619.75562368149201</v>
      </c>
      <c r="F126" s="8">
        <f t="shared" si="11"/>
        <v>53087.283247380437</v>
      </c>
      <c r="G126" s="9">
        <f t="shared" si="12"/>
        <v>246912.71675261928</v>
      </c>
    </row>
    <row r="127" spans="1:7">
      <c r="A127">
        <f t="shared" si="13"/>
        <v>100</v>
      </c>
      <c r="B127" s="7">
        <f t="shared" si="7"/>
        <v>1371.0683337502476</v>
      </c>
      <c r="C127" s="8">
        <f t="shared" si="8"/>
        <v>749.4316224169479</v>
      </c>
      <c r="D127" s="8">
        <f t="shared" si="9"/>
        <v>83397.913416311028</v>
      </c>
      <c r="E127" s="8">
        <f t="shared" si="10"/>
        <v>621.63671133329967</v>
      </c>
      <c r="F127" s="8">
        <f t="shared" si="11"/>
        <v>53708.919958713734</v>
      </c>
      <c r="G127" s="9">
        <f t="shared" si="12"/>
        <v>246291.08004128598</v>
      </c>
    </row>
    <row r="128" spans="1:7">
      <c r="A128">
        <f t="shared" si="13"/>
        <v>101</v>
      </c>
      <c r="B128" s="7">
        <f t="shared" si="7"/>
        <v>1371.0683337502476</v>
      </c>
      <c r="C128" s="8">
        <f t="shared" si="8"/>
        <v>747.54482527156142</v>
      </c>
      <c r="D128" s="8">
        <f t="shared" si="9"/>
        <v>84145.458241582586</v>
      </c>
      <c r="E128" s="8">
        <f t="shared" si="10"/>
        <v>623.52350847868615</v>
      </c>
      <c r="F128" s="8">
        <f t="shared" si="11"/>
        <v>54332.443467192417</v>
      </c>
      <c r="G128" s="9">
        <f t="shared" si="12"/>
        <v>245667.5565328073</v>
      </c>
    </row>
    <row r="129" spans="1:7">
      <c r="A129">
        <f t="shared" si="13"/>
        <v>102</v>
      </c>
      <c r="B129" s="7">
        <f t="shared" si="7"/>
        <v>1371.0683337502476</v>
      </c>
      <c r="C129" s="8">
        <f t="shared" si="8"/>
        <v>745.6523013030918</v>
      </c>
      <c r="D129" s="8">
        <f t="shared" si="9"/>
        <v>84891.110542885683</v>
      </c>
      <c r="E129" s="8">
        <f t="shared" si="10"/>
        <v>625.41603244715577</v>
      </c>
      <c r="F129" s="8">
        <f t="shared" si="11"/>
        <v>54957.85949963957</v>
      </c>
      <c r="G129" s="9">
        <f t="shared" si="12"/>
        <v>245042.14050036014</v>
      </c>
    </row>
    <row r="130" spans="1:7">
      <c r="A130">
        <f t="shared" si="13"/>
        <v>103</v>
      </c>
      <c r="B130" s="7">
        <f t="shared" si="7"/>
        <v>1371.0683337502476</v>
      </c>
      <c r="C130" s="8">
        <f t="shared" si="8"/>
        <v>743.75403312943581</v>
      </c>
      <c r="D130" s="8">
        <f t="shared" si="9"/>
        <v>85634.864576015112</v>
      </c>
      <c r="E130" s="8">
        <f t="shared" si="10"/>
        <v>627.31430062081176</v>
      </c>
      <c r="F130" s="8">
        <f t="shared" si="11"/>
        <v>55585.173800260382</v>
      </c>
      <c r="G130" s="9">
        <f t="shared" si="12"/>
        <v>244414.82619973933</v>
      </c>
    </row>
    <row r="131" spans="1:7">
      <c r="A131">
        <f t="shared" si="13"/>
        <v>104</v>
      </c>
      <c r="B131" s="7">
        <f t="shared" si="7"/>
        <v>1371.0683337502476</v>
      </c>
      <c r="C131" s="8">
        <f t="shared" si="8"/>
        <v>741.8500033157319</v>
      </c>
      <c r="D131" s="8">
        <f t="shared" si="9"/>
        <v>86376.714579330845</v>
      </c>
      <c r="E131" s="8">
        <f t="shared" si="10"/>
        <v>629.21833043451568</v>
      </c>
      <c r="F131" s="8">
        <f t="shared" si="11"/>
        <v>56214.392130694898</v>
      </c>
      <c r="G131" s="9">
        <f t="shared" si="12"/>
        <v>243785.6078693048</v>
      </c>
    </row>
    <row r="132" spans="1:7">
      <c r="A132">
        <f t="shared" si="13"/>
        <v>105</v>
      </c>
      <c r="B132" s="7">
        <f t="shared" si="7"/>
        <v>1371.0683337502476</v>
      </c>
      <c r="C132" s="8">
        <f t="shared" si="8"/>
        <v>739.94019437420025</v>
      </c>
      <c r="D132" s="8">
        <f t="shared" si="9"/>
        <v>87116.654773705042</v>
      </c>
      <c r="E132" s="8">
        <f t="shared" si="10"/>
        <v>631.12813937604733</v>
      </c>
      <c r="F132" s="8">
        <f t="shared" si="11"/>
        <v>56845.520270070949</v>
      </c>
      <c r="G132" s="9">
        <f t="shared" si="12"/>
        <v>243154.47972992875</v>
      </c>
    </row>
    <row r="133" spans="1:7">
      <c r="A133">
        <f t="shared" si="13"/>
        <v>106</v>
      </c>
      <c r="B133" s="7">
        <f t="shared" si="7"/>
        <v>1371.0683337502476</v>
      </c>
      <c r="C133" s="8">
        <f t="shared" si="8"/>
        <v>738.0245887639818</v>
      </c>
      <c r="D133" s="8">
        <f t="shared" si="9"/>
        <v>87854.679362469018</v>
      </c>
      <c r="E133" s="8">
        <f t="shared" si="10"/>
        <v>633.04374498626578</v>
      </c>
      <c r="F133" s="8">
        <f t="shared" si="11"/>
        <v>57478.564015057214</v>
      </c>
      <c r="G133" s="9">
        <f t="shared" si="12"/>
        <v>242521.43598494248</v>
      </c>
    </row>
    <row r="134" spans="1:7">
      <c r="A134">
        <f t="shared" si="13"/>
        <v>107</v>
      </c>
      <c r="B134" s="7">
        <f t="shared" si="7"/>
        <v>1371.0683337502476</v>
      </c>
      <c r="C134" s="8">
        <f t="shared" si="8"/>
        <v>736.10316889097749</v>
      </c>
      <c r="D134" s="8">
        <f t="shared" si="9"/>
        <v>88590.78253135999</v>
      </c>
      <c r="E134" s="8">
        <f t="shared" si="10"/>
        <v>634.96516485927009</v>
      </c>
      <c r="F134" s="8">
        <f t="shared" si="11"/>
        <v>58113.529179916484</v>
      </c>
      <c r="G134" s="9">
        <f t="shared" si="12"/>
        <v>241886.4708200832</v>
      </c>
    </row>
    <row r="135" spans="1:7">
      <c r="A135">
        <f t="shared" si="13"/>
        <v>108</v>
      </c>
      <c r="B135" s="7">
        <f t="shared" si="7"/>
        <v>1371.0683337502476</v>
      </c>
      <c r="C135" s="8">
        <f t="shared" si="8"/>
        <v>734.17591710768647</v>
      </c>
      <c r="D135" s="8">
        <f t="shared" si="9"/>
        <v>89324.958448467674</v>
      </c>
      <c r="E135" s="8">
        <f t="shared" si="10"/>
        <v>636.8924166425611</v>
      </c>
      <c r="F135" s="8">
        <f t="shared" si="11"/>
        <v>58750.421596559048</v>
      </c>
      <c r="G135" s="9">
        <f t="shared" si="12"/>
        <v>241249.57840344062</v>
      </c>
    </row>
    <row r="136" spans="1:7">
      <c r="A136">
        <f t="shared" si="13"/>
        <v>109</v>
      </c>
      <c r="B136" s="7">
        <f t="shared" si="7"/>
        <v>1371.0683337502476</v>
      </c>
      <c r="C136" s="8">
        <f t="shared" si="8"/>
        <v>732.2428157130438</v>
      </c>
      <c r="D136" s="8">
        <f t="shared" si="9"/>
        <v>90057.201264180723</v>
      </c>
      <c r="E136" s="8">
        <f t="shared" si="10"/>
        <v>638.82551803720378</v>
      </c>
      <c r="F136" s="8">
        <f t="shared" si="11"/>
        <v>59389.247114596255</v>
      </c>
      <c r="G136" s="9">
        <f t="shared" si="12"/>
        <v>240610.75288540343</v>
      </c>
    </row>
    <row r="137" spans="1:7">
      <c r="A137">
        <f t="shared" si="13"/>
        <v>110</v>
      </c>
      <c r="B137" s="7">
        <f t="shared" si="7"/>
        <v>1371.0683337502476</v>
      </c>
      <c r="C137" s="8">
        <f t="shared" si="8"/>
        <v>730.30384695225848</v>
      </c>
      <c r="D137" s="8">
        <f t="shared" si="9"/>
        <v>90787.505111132981</v>
      </c>
      <c r="E137" s="8">
        <f t="shared" si="10"/>
        <v>640.76448679798909</v>
      </c>
      <c r="F137" s="8">
        <f t="shared" si="11"/>
        <v>60030.011601394246</v>
      </c>
      <c r="G137" s="9">
        <f t="shared" si="12"/>
        <v>239969.98839860543</v>
      </c>
    </row>
    <row r="138" spans="1:7">
      <c r="A138">
        <f t="shared" si="13"/>
        <v>111</v>
      </c>
      <c r="B138" s="7">
        <f t="shared" si="7"/>
        <v>1371.0683337502476</v>
      </c>
      <c r="C138" s="8">
        <f t="shared" si="8"/>
        <v>728.35899301664972</v>
      </c>
      <c r="D138" s="8">
        <f t="shared" si="9"/>
        <v>91515.86410414963</v>
      </c>
      <c r="E138" s="8">
        <f t="shared" si="10"/>
        <v>642.70934073359786</v>
      </c>
      <c r="F138" s="8">
        <f t="shared" si="11"/>
        <v>60672.720942127846</v>
      </c>
      <c r="G138" s="9">
        <f t="shared" si="12"/>
        <v>239327.27905787184</v>
      </c>
    </row>
    <row r="139" spans="1:7">
      <c r="A139">
        <f t="shared" si="13"/>
        <v>112</v>
      </c>
      <c r="B139" s="7">
        <f t="shared" si="7"/>
        <v>1371.0683337502476</v>
      </c>
      <c r="C139" s="8">
        <f t="shared" si="8"/>
        <v>726.40823604348384</v>
      </c>
      <c r="D139" s="8">
        <f t="shared" si="9"/>
        <v>92242.272340193114</v>
      </c>
      <c r="E139" s="8">
        <f t="shared" si="10"/>
        <v>644.66009770676374</v>
      </c>
      <c r="F139" s="8">
        <f t="shared" si="11"/>
        <v>61317.38103983461</v>
      </c>
      <c r="G139" s="9">
        <f t="shared" si="12"/>
        <v>238682.61896016507</v>
      </c>
    </row>
    <row r="140" spans="1:7">
      <c r="A140">
        <f t="shared" si="13"/>
        <v>113</v>
      </c>
      <c r="B140" s="7">
        <f t="shared" si="7"/>
        <v>1371.0683337502476</v>
      </c>
      <c r="C140" s="8">
        <f t="shared" si="8"/>
        <v>724.45155811580992</v>
      </c>
      <c r="D140" s="8">
        <f t="shared" si="9"/>
        <v>92966.723898308919</v>
      </c>
      <c r="E140" s="8">
        <f t="shared" si="10"/>
        <v>646.61677563443766</v>
      </c>
      <c r="F140" s="8">
        <f t="shared" si="11"/>
        <v>61963.997815469047</v>
      </c>
      <c r="G140" s="9">
        <f t="shared" si="12"/>
        <v>238036.00218453063</v>
      </c>
    </row>
    <row r="141" spans="1:7">
      <c r="A141">
        <f t="shared" si="13"/>
        <v>114</v>
      </c>
      <c r="B141" s="7">
        <f t="shared" si="7"/>
        <v>1371.0683337502476</v>
      </c>
      <c r="C141" s="8">
        <f t="shared" si="8"/>
        <v>722.48894126229538</v>
      </c>
      <c r="D141" s="8">
        <f t="shared" si="9"/>
        <v>93689.212839571221</v>
      </c>
      <c r="E141" s="8">
        <f t="shared" si="10"/>
        <v>648.57939248795219</v>
      </c>
      <c r="F141" s="8">
        <f t="shared" si="11"/>
        <v>62612.577207957002</v>
      </c>
      <c r="G141" s="9">
        <f t="shared" si="12"/>
        <v>237387.42279204269</v>
      </c>
    </row>
    <row r="142" spans="1:7">
      <c r="A142">
        <f t="shared" si="13"/>
        <v>115</v>
      </c>
      <c r="B142" s="7">
        <f t="shared" si="7"/>
        <v>1371.0683337502476</v>
      </c>
      <c r="C142" s="8">
        <f t="shared" si="8"/>
        <v>720.52036745706118</v>
      </c>
      <c r="D142" s="8">
        <f t="shared" si="9"/>
        <v>94409.733207028286</v>
      </c>
      <c r="E142" s="8">
        <f t="shared" si="10"/>
        <v>650.54796629318639</v>
      </c>
      <c r="F142" s="8">
        <f t="shared" si="11"/>
        <v>63263.125174250185</v>
      </c>
      <c r="G142" s="9">
        <f t="shared" si="12"/>
        <v>236736.87482574952</v>
      </c>
    </row>
    <row r="143" spans="1:7">
      <c r="A143">
        <f t="shared" si="13"/>
        <v>116</v>
      </c>
      <c r="B143" s="7">
        <f t="shared" si="7"/>
        <v>1371.0683337502476</v>
      </c>
      <c r="C143" s="8">
        <f t="shared" si="8"/>
        <v>718.54581861951544</v>
      </c>
      <c r="D143" s="8">
        <f t="shared" si="9"/>
        <v>95128.279025647804</v>
      </c>
      <c r="E143" s="8">
        <f t="shared" si="10"/>
        <v>652.52251513073213</v>
      </c>
      <c r="F143" s="8">
        <f t="shared" si="11"/>
        <v>63915.647689380916</v>
      </c>
      <c r="G143" s="9">
        <f t="shared" si="12"/>
        <v>236084.35231061879</v>
      </c>
    </row>
    <row r="144" spans="1:7">
      <c r="A144">
        <f t="shared" si="13"/>
        <v>117</v>
      </c>
      <c r="B144" s="7">
        <f t="shared" si="7"/>
        <v>1371.0683337502476</v>
      </c>
      <c r="C144" s="8">
        <f t="shared" si="8"/>
        <v>716.56527661418829</v>
      </c>
      <c r="D144" s="8">
        <f t="shared" si="9"/>
        <v>95844.84430226199</v>
      </c>
      <c r="E144" s="8">
        <f t="shared" si="10"/>
        <v>654.50305713605928</v>
      </c>
      <c r="F144" s="8">
        <f t="shared" si="11"/>
        <v>64570.150746516978</v>
      </c>
      <c r="G144" s="9">
        <f t="shared" si="12"/>
        <v>235429.84925348274</v>
      </c>
    </row>
    <row r="145" spans="1:7">
      <c r="A145">
        <f t="shared" si="13"/>
        <v>118</v>
      </c>
      <c r="B145" s="7">
        <f t="shared" si="7"/>
        <v>1371.0683337502476</v>
      </c>
      <c r="C145" s="8">
        <f t="shared" si="8"/>
        <v>714.57872325056485</v>
      </c>
      <c r="D145" s="8">
        <f t="shared" si="9"/>
        <v>96559.423025512559</v>
      </c>
      <c r="E145" s="8">
        <f t="shared" si="10"/>
        <v>656.48961049968273</v>
      </c>
      <c r="F145" s="8">
        <f t="shared" si="11"/>
        <v>65226.640357016659</v>
      </c>
      <c r="G145" s="9">
        <f t="shared" si="12"/>
        <v>234773.35964298306</v>
      </c>
    </row>
    <row r="146" spans="1:7">
      <c r="A146">
        <f t="shared" si="13"/>
        <v>119</v>
      </c>
      <c r="B146" s="7">
        <f t="shared" si="7"/>
        <v>1371.0683337502476</v>
      </c>
      <c r="C146" s="8">
        <f t="shared" si="8"/>
        <v>712.58614028291811</v>
      </c>
      <c r="D146" s="8">
        <f t="shared" si="9"/>
        <v>97272.009165795476</v>
      </c>
      <c r="E146" s="8">
        <f t="shared" si="10"/>
        <v>658.48219346732947</v>
      </c>
      <c r="F146" s="8">
        <f t="shared" si="11"/>
        <v>65885.122550483982</v>
      </c>
      <c r="G146" s="9">
        <f t="shared" si="12"/>
        <v>234114.87744951574</v>
      </c>
    </row>
    <row r="147" spans="1:7">
      <c r="A147">
        <f t="shared" si="13"/>
        <v>120</v>
      </c>
      <c r="B147" s="7">
        <f t="shared" si="7"/>
        <v>1371.0683337502476</v>
      </c>
      <c r="C147" s="8">
        <f t="shared" si="8"/>
        <v>710.58750941014171</v>
      </c>
      <c r="D147" s="8">
        <f t="shared" si="9"/>
        <v>97982.596675205612</v>
      </c>
      <c r="E147" s="8">
        <f t="shared" si="10"/>
        <v>660.48082434010587</v>
      </c>
      <c r="F147" s="8">
        <f t="shared" si="11"/>
        <v>66545.603374824088</v>
      </c>
      <c r="G147" s="9">
        <f t="shared" si="12"/>
        <v>233454.39662517564</v>
      </c>
    </row>
    <row r="148" spans="1:7">
      <c r="A148">
        <f t="shared" si="13"/>
        <v>121</v>
      </c>
      <c r="B148" s="7">
        <f t="shared" si="7"/>
        <v>1371.0683337502476</v>
      </c>
      <c r="C148" s="8">
        <f t="shared" si="8"/>
        <v>708.58281227558132</v>
      </c>
      <c r="D148" s="8">
        <f t="shared" si="9"/>
        <v>98691.179487481189</v>
      </c>
      <c r="E148" s="8">
        <f t="shared" si="10"/>
        <v>662.48552147466626</v>
      </c>
      <c r="F148" s="8">
        <f t="shared" si="11"/>
        <v>67208.088896298752</v>
      </c>
      <c r="G148" s="9">
        <f t="shared" si="12"/>
        <v>232791.91110370096</v>
      </c>
    </row>
    <row r="149" spans="1:7">
      <c r="A149">
        <f t="shared" si="13"/>
        <v>122</v>
      </c>
      <c r="B149" s="7">
        <f t="shared" si="7"/>
        <v>1371.0683337502476</v>
      </c>
      <c r="C149" s="8">
        <f t="shared" si="8"/>
        <v>706.57203046686664</v>
      </c>
      <c r="D149" s="8">
        <f t="shared" si="9"/>
        <v>99397.751517948054</v>
      </c>
      <c r="E149" s="8">
        <f t="shared" si="10"/>
        <v>664.49630328338094</v>
      </c>
      <c r="F149" s="8">
        <f t="shared" si="11"/>
        <v>67872.585199582129</v>
      </c>
      <c r="G149" s="9">
        <f t="shared" si="12"/>
        <v>232127.41480041758</v>
      </c>
    </row>
    <row r="150" spans="1:7">
      <c r="A150">
        <f t="shared" si="13"/>
        <v>123</v>
      </c>
      <c r="B150" s="7">
        <f t="shared" si="7"/>
        <v>1371.0683337502476</v>
      </c>
      <c r="C150" s="8">
        <f t="shared" si="8"/>
        <v>704.55514551574174</v>
      </c>
      <c r="D150" s="8">
        <f t="shared" si="9"/>
        <v>100102.30666346379</v>
      </c>
      <c r="E150" s="8">
        <f t="shared" si="10"/>
        <v>666.51318823450583</v>
      </c>
      <c r="F150" s="8">
        <f t="shared" si="11"/>
        <v>68539.09838781663</v>
      </c>
      <c r="G150" s="9">
        <f t="shared" si="12"/>
        <v>231460.90161218308</v>
      </c>
    </row>
    <row r="151" spans="1:7">
      <c r="A151">
        <f t="shared" si="13"/>
        <v>124</v>
      </c>
      <c r="B151" s="7">
        <f t="shared" si="7"/>
        <v>1371.0683337502476</v>
      </c>
      <c r="C151" s="8">
        <f t="shared" si="8"/>
        <v>702.53213889789572</v>
      </c>
      <c r="D151" s="8">
        <f t="shared" si="9"/>
        <v>100804.83880236169</v>
      </c>
      <c r="E151" s="8">
        <f t="shared" si="10"/>
        <v>668.53619485235185</v>
      </c>
      <c r="F151" s="8">
        <f t="shared" si="11"/>
        <v>69207.634582668979</v>
      </c>
      <c r="G151" s="9">
        <f t="shared" si="12"/>
        <v>230792.36541733073</v>
      </c>
    </row>
    <row r="152" spans="1:7">
      <c r="A152">
        <f t="shared" si="13"/>
        <v>125</v>
      </c>
      <c r="B152" s="7">
        <f t="shared" si="7"/>
        <v>1371.0683337502476</v>
      </c>
      <c r="C152" s="8">
        <f t="shared" si="8"/>
        <v>700.50299203279269</v>
      </c>
      <c r="D152" s="8">
        <f t="shared" si="9"/>
        <v>101505.34179439448</v>
      </c>
      <c r="E152" s="8">
        <f t="shared" si="10"/>
        <v>670.56534171745488</v>
      </c>
      <c r="F152" s="8">
        <f t="shared" si="11"/>
        <v>69878.199924386441</v>
      </c>
      <c r="G152" s="9">
        <f t="shared" si="12"/>
        <v>230121.80007561328</v>
      </c>
    </row>
    <row r="153" spans="1:7">
      <c r="A153">
        <f t="shared" si="13"/>
        <v>126</v>
      </c>
      <c r="B153" s="7">
        <f t="shared" si="7"/>
        <v>1371.0683337502476</v>
      </c>
      <c r="C153" s="8">
        <f t="shared" si="8"/>
        <v>698.46768628350083</v>
      </c>
      <c r="D153" s="8">
        <f t="shared" si="9"/>
        <v>102203.80948067798</v>
      </c>
      <c r="E153" s="8">
        <f t="shared" si="10"/>
        <v>672.60064746674675</v>
      </c>
      <c r="F153" s="8">
        <f t="shared" si="11"/>
        <v>70550.800571853193</v>
      </c>
      <c r="G153" s="9">
        <f t="shared" si="12"/>
        <v>229449.19942814653</v>
      </c>
    </row>
    <row r="154" spans="1:7">
      <c r="A154">
        <f t="shared" si="13"/>
        <v>127</v>
      </c>
      <c r="B154" s="7">
        <f t="shared" si="7"/>
        <v>1371.0683337502476</v>
      </c>
      <c r="C154" s="8">
        <f t="shared" si="8"/>
        <v>696.42620295652125</v>
      </c>
      <c r="D154" s="8">
        <f t="shared" si="9"/>
        <v>102900.2356836345</v>
      </c>
      <c r="E154" s="8">
        <f t="shared" si="10"/>
        <v>674.64213079372632</v>
      </c>
      <c r="F154" s="8">
        <f t="shared" si="11"/>
        <v>71225.44270264692</v>
      </c>
      <c r="G154" s="9">
        <f t="shared" si="12"/>
        <v>228774.55729735282</v>
      </c>
    </row>
    <row r="155" spans="1:7">
      <c r="A155">
        <f t="shared" si="13"/>
        <v>128</v>
      </c>
      <c r="B155" s="7">
        <f t="shared" si="7"/>
        <v>1371.0683337502476</v>
      </c>
      <c r="C155" s="8">
        <f t="shared" si="8"/>
        <v>694.37852330161672</v>
      </c>
      <c r="D155" s="8">
        <f t="shared" si="9"/>
        <v>103594.61420693611</v>
      </c>
      <c r="E155" s="8">
        <f t="shared" si="10"/>
        <v>676.68981044863085</v>
      </c>
      <c r="F155" s="8">
        <f t="shared" si="11"/>
        <v>71902.132513095552</v>
      </c>
      <c r="G155" s="9">
        <f t="shared" si="12"/>
        <v>228097.8674869042</v>
      </c>
    </row>
    <row r="156" spans="1:7">
      <c r="A156">
        <f t="shared" si="13"/>
        <v>129</v>
      </c>
      <c r="B156" s="7">
        <f t="shared" si="7"/>
        <v>1371.0683337502476</v>
      </c>
      <c r="C156" s="8">
        <f t="shared" si="8"/>
        <v>692.32462851163871</v>
      </c>
      <c r="D156" s="8">
        <f t="shared" si="9"/>
        <v>104286.93883544774</v>
      </c>
      <c r="E156" s="8">
        <f t="shared" si="10"/>
        <v>678.74370523860887</v>
      </c>
      <c r="F156" s="8">
        <f t="shared" si="11"/>
        <v>72580.876218334161</v>
      </c>
      <c r="G156" s="9">
        <f t="shared" si="12"/>
        <v>227419.12378166558</v>
      </c>
    </row>
    <row r="157" spans="1:7">
      <c r="A157">
        <f t="shared" si="13"/>
        <v>130</v>
      </c>
      <c r="B157" s="7">
        <f t="shared" ref="B157:B220" si="14">$C$24</f>
        <v>1371.0683337502476</v>
      </c>
      <c r="C157" s="8">
        <f t="shared" ref="C157:C220" si="15">$C$21*G156</f>
        <v>690.26449972235514</v>
      </c>
      <c r="D157" s="8">
        <f t="shared" ref="D157:D220" si="16">D156+C157</f>
        <v>104977.2033351701</v>
      </c>
      <c r="E157" s="8">
        <f t="shared" ref="E157:E220" si="17">B157-C157</f>
        <v>680.80383402789244</v>
      </c>
      <c r="F157" s="8">
        <f t="shared" ref="F157:F220" si="18">F156+E157</f>
        <v>73261.680052362048</v>
      </c>
      <c r="G157" s="9">
        <f t="shared" ref="G157:G220" si="19">G156-E157</f>
        <v>226738.31994763768</v>
      </c>
    </row>
    <row r="158" spans="1:7">
      <c r="A158">
        <f t="shared" ref="A158:A221" si="20">A157+1</f>
        <v>131</v>
      </c>
      <c r="B158" s="7">
        <f t="shared" si="14"/>
        <v>1371.0683337502476</v>
      </c>
      <c r="C158" s="8">
        <f t="shared" si="15"/>
        <v>688.1981180122774</v>
      </c>
      <c r="D158" s="8">
        <f t="shared" si="16"/>
        <v>105665.40145318238</v>
      </c>
      <c r="E158" s="8">
        <f t="shared" si="17"/>
        <v>682.87021573797017</v>
      </c>
      <c r="F158" s="8">
        <f t="shared" si="18"/>
        <v>73944.550268100022</v>
      </c>
      <c r="G158" s="9">
        <f t="shared" si="19"/>
        <v>226055.44973189972</v>
      </c>
    </row>
    <row r="159" spans="1:7">
      <c r="A159">
        <f t="shared" si="20"/>
        <v>132</v>
      </c>
      <c r="B159" s="7">
        <f t="shared" si="14"/>
        <v>1371.0683337502476</v>
      </c>
      <c r="C159" s="8">
        <f t="shared" si="15"/>
        <v>686.12546440248605</v>
      </c>
      <c r="D159" s="8">
        <f t="shared" si="16"/>
        <v>106351.52691758487</v>
      </c>
      <c r="E159" s="8">
        <f t="shared" si="17"/>
        <v>684.94286934776153</v>
      </c>
      <c r="F159" s="8">
        <f t="shared" si="18"/>
        <v>74629.493137447789</v>
      </c>
      <c r="G159" s="9">
        <f t="shared" si="19"/>
        <v>225370.50686255196</v>
      </c>
    </row>
    <row r="160" spans="1:7">
      <c r="A160">
        <f t="shared" si="20"/>
        <v>133</v>
      </c>
      <c r="B160" s="7">
        <f t="shared" si="14"/>
        <v>1371.0683337502476</v>
      </c>
      <c r="C160" s="8">
        <f t="shared" si="15"/>
        <v>684.04651985645648</v>
      </c>
      <c r="D160" s="8">
        <f t="shared" si="16"/>
        <v>107035.57343744133</v>
      </c>
      <c r="E160" s="8">
        <f t="shared" si="17"/>
        <v>687.02181389379109</v>
      </c>
      <c r="F160" s="8">
        <f t="shared" si="18"/>
        <v>75316.514951341582</v>
      </c>
      <c r="G160" s="9">
        <f t="shared" si="19"/>
        <v>224683.48504865819</v>
      </c>
    </row>
    <row r="161" spans="1:7">
      <c r="A161">
        <f t="shared" si="20"/>
        <v>134</v>
      </c>
      <c r="B161" s="7">
        <f t="shared" si="14"/>
        <v>1371.0683337502476</v>
      </c>
      <c r="C161" s="8">
        <f t="shared" si="15"/>
        <v>681.9612652798844</v>
      </c>
      <c r="D161" s="8">
        <f t="shared" si="16"/>
        <v>107717.53470272121</v>
      </c>
      <c r="E161" s="8">
        <f t="shared" si="17"/>
        <v>689.10706847036317</v>
      </c>
      <c r="F161" s="8">
        <f t="shared" si="18"/>
        <v>76005.622019811941</v>
      </c>
      <c r="G161" s="9">
        <f t="shared" si="19"/>
        <v>223994.37798018783</v>
      </c>
    </row>
    <row r="162" spans="1:7">
      <c r="A162">
        <f t="shared" si="20"/>
        <v>135</v>
      </c>
      <c r="B162" s="7">
        <f t="shared" si="14"/>
        <v>1371.0683337502476</v>
      </c>
      <c r="C162" s="8">
        <f t="shared" si="15"/>
        <v>679.86968152051031</v>
      </c>
      <c r="D162" s="8">
        <f t="shared" si="16"/>
        <v>108397.40438424172</v>
      </c>
      <c r="E162" s="8">
        <f t="shared" si="17"/>
        <v>691.19865222973726</v>
      </c>
      <c r="F162" s="8">
        <f t="shared" si="18"/>
        <v>76696.820672041678</v>
      </c>
      <c r="G162" s="9">
        <f t="shared" si="19"/>
        <v>223303.17932795809</v>
      </c>
    </row>
    <row r="163" spans="1:7">
      <c r="A163">
        <f t="shared" si="20"/>
        <v>136</v>
      </c>
      <c r="B163" s="7">
        <f t="shared" si="14"/>
        <v>1371.0683337502476</v>
      </c>
      <c r="C163" s="8">
        <f t="shared" si="15"/>
        <v>677.77174936794347</v>
      </c>
      <c r="D163" s="8">
        <f t="shared" si="16"/>
        <v>109075.17613360965</v>
      </c>
      <c r="E163" s="8">
        <f t="shared" si="17"/>
        <v>693.2965843823041</v>
      </c>
      <c r="F163" s="8">
        <f t="shared" si="18"/>
        <v>77390.117256423982</v>
      </c>
      <c r="G163" s="9">
        <f t="shared" si="19"/>
        <v>222609.88274357578</v>
      </c>
    </row>
    <row r="164" spans="1:7">
      <c r="A164">
        <f t="shared" si="20"/>
        <v>137</v>
      </c>
      <c r="B164" s="7">
        <f t="shared" si="14"/>
        <v>1371.0683337502476</v>
      </c>
      <c r="C164" s="8">
        <f t="shared" si="15"/>
        <v>675.66744955348588</v>
      </c>
      <c r="D164" s="8">
        <f t="shared" si="16"/>
        <v>109750.84358316314</v>
      </c>
      <c r="E164" s="8">
        <f t="shared" si="17"/>
        <v>695.40088419676169</v>
      </c>
      <c r="F164" s="8">
        <f t="shared" si="18"/>
        <v>78085.518140620741</v>
      </c>
      <c r="G164" s="9">
        <f t="shared" si="19"/>
        <v>221914.48185937901</v>
      </c>
    </row>
    <row r="165" spans="1:7">
      <c r="A165">
        <f t="shared" si="20"/>
        <v>138</v>
      </c>
      <c r="B165" s="7">
        <f t="shared" si="14"/>
        <v>1371.0683337502476</v>
      </c>
      <c r="C165" s="8">
        <f t="shared" si="15"/>
        <v>673.55676274995471</v>
      </c>
      <c r="D165" s="8">
        <f t="shared" si="16"/>
        <v>110424.40034591309</v>
      </c>
      <c r="E165" s="8">
        <f t="shared" si="17"/>
        <v>697.51157100029286</v>
      </c>
      <c r="F165" s="8">
        <f t="shared" si="18"/>
        <v>78783.029711621028</v>
      </c>
      <c r="G165" s="9">
        <f t="shared" si="19"/>
        <v>221216.97028837871</v>
      </c>
    </row>
    <row r="166" spans="1:7">
      <c r="A166">
        <f t="shared" si="20"/>
        <v>139</v>
      </c>
      <c r="B166" s="7">
        <f t="shared" si="14"/>
        <v>1371.0683337502476</v>
      </c>
      <c r="C166" s="8">
        <f t="shared" si="15"/>
        <v>671.43966957150542</v>
      </c>
      <c r="D166" s="8">
        <f t="shared" si="16"/>
        <v>111095.8400154846</v>
      </c>
      <c r="E166" s="8">
        <f t="shared" si="17"/>
        <v>699.62866417874216</v>
      </c>
      <c r="F166" s="8">
        <f t="shared" si="18"/>
        <v>79482.658375799772</v>
      </c>
      <c r="G166" s="9">
        <f t="shared" si="19"/>
        <v>220517.34162419997</v>
      </c>
    </row>
    <row r="167" spans="1:7">
      <c r="A167">
        <f t="shared" si="20"/>
        <v>140</v>
      </c>
      <c r="B167" s="7">
        <f t="shared" si="14"/>
        <v>1371.0683337502476</v>
      </c>
      <c r="C167" s="8">
        <f t="shared" si="15"/>
        <v>669.31615057345323</v>
      </c>
      <c r="D167" s="8">
        <f t="shared" si="16"/>
        <v>111765.15616605805</v>
      </c>
      <c r="E167" s="8">
        <f t="shared" si="17"/>
        <v>701.75218317679435</v>
      </c>
      <c r="F167" s="8">
        <f t="shared" si="18"/>
        <v>80184.410558976568</v>
      </c>
      <c r="G167" s="9">
        <f t="shared" si="19"/>
        <v>219815.58944102318</v>
      </c>
    </row>
    <row r="168" spans="1:7">
      <c r="A168">
        <f t="shared" si="20"/>
        <v>141</v>
      </c>
      <c r="B168" s="7">
        <f t="shared" si="14"/>
        <v>1371.0683337502476</v>
      </c>
      <c r="C168" s="8">
        <f t="shared" si="15"/>
        <v>667.18618625209456</v>
      </c>
      <c r="D168" s="8">
        <f t="shared" si="16"/>
        <v>112432.34235231014</v>
      </c>
      <c r="E168" s="8">
        <f t="shared" si="17"/>
        <v>703.88214749815302</v>
      </c>
      <c r="F168" s="8">
        <f t="shared" si="18"/>
        <v>80888.29270647472</v>
      </c>
      <c r="G168" s="9">
        <f t="shared" si="19"/>
        <v>219111.70729352502</v>
      </c>
    </row>
    <row r="169" spans="1:7">
      <c r="A169">
        <f t="shared" si="20"/>
        <v>142</v>
      </c>
      <c r="B169" s="7">
        <f t="shared" si="14"/>
        <v>1371.0683337502476</v>
      </c>
      <c r="C169" s="8">
        <f t="shared" si="15"/>
        <v>665.04975704452818</v>
      </c>
      <c r="D169" s="8">
        <f t="shared" si="16"/>
        <v>113097.39210935467</v>
      </c>
      <c r="E169" s="8">
        <f t="shared" si="17"/>
        <v>706.0185767057194</v>
      </c>
      <c r="F169" s="8">
        <f t="shared" si="18"/>
        <v>81594.311283180446</v>
      </c>
      <c r="G169" s="9">
        <f t="shared" si="19"/>
        <v>218405.68871681931</v>
      </c>
    </row>
    <row r="170" spans="1:7">
      <c r="A170">
        <f t="shared" si="20"/>
        <v>143</v>
      </c>
      <c r="B170" s="7">
        <f t="shared" si="14"/>
        <v>1371.0683337502476</v>
      </c>
      <c r="C170" s="8">
        <f t="shared" si="15"/>
        <v>662.90684332847525</v>
      </c>
      <c r="D170" s="8">
        <f t="shared" si="16"/>
        <v>113760.29895268314</v>
      </c>
      <c r="E170" s="8">
        <f t="shared" si="17"/>
        <v>708.16149042177233</v>
      </c>
      <c r="F170" s="8">
        <f t="shared" si="18"/>
        <v>82302.472773602218</v>
      </c>
      <c r="G170" s="9">
        <f t="shared" si="19"/>
        <v>217697.52722639753</v>
      </c>
    </row>
    <row r="171" spans="1:7">
      <c r="A171">
        <f t="shared" si="20"/>
        <v>144</v>
      </c>
      <c r="B171" s="7">
        <f t="shared" si="14"/>
        <v>1371.0683337502476</v>
      </c>
      <c r="C171" s="8">
        <f t="shared" si="15"/>
        <v>660.75742542209946</v>
      </c>
      <c r="D171" s="8">
        <f t="shared" si="16"/>
        <v>114421.05637810523</v>
      </c>
      <c r="E171" s="8">
        <f t="shared" si="17"/>
        <v>710.31090832814812</v>
      </c>
      <c r="F171" s="8">
        <f t="shared" si="18"/>
        <v>83012.783681930363</v>
      </c>
      <c r="G171" s="9">
        <f t="shared" si="19"/>
        <v>216987.21631806938</v>
      </c>
    </row>
    <row r="172" spans="1:7">
      <c r="A172">
        <f t="shared" si="20"/>
        <v>145</v>
      </c>
      <c r="B172" s="7">
        <f t="shared" si="14"/>
        <v>1371.0683337502476</v>
      </c>
      <c r="C172" s="8">
        <f t="shared" si="15"/>
        <v>658.6014835838256</v>
      </c>
      <c r="D172" s="8">
        <f t="shared" si="16"/>
        <v>115079.65786168906</v>
      </c>
      <c r="E172" s="8">
        <f t="shared" si="17"/>
        <v>712.46685016642198</v>
      </c>
      <c r="F172" s="8">
        <f t="shared" si="18"/>
        <v>83725.25053209679</v>
      </c>
      <c r="G172" s="9">
        <f t="shared" si="19"/>
        <v>216274.74946790296</v>
      </c>
    </row>
    <row r="173" spans="1:7">
      <c r="A173">
        <f t="shared" si="20"/>
        <v>146</v>
      </c>
      <c r="B173" s="7">
        <f t="shared" si="14"/>
        <v>1371.0683337502476</v>
      </c>
      <c r="C173" s="8">
        <f t="shared" si="15"/>
        <v>656.43899801215912</v>
      </c>
      <c r="D173" s="8">
        <f t="shared" si="16"/>
        <v>115736.09685970123</v>
      </c>
      <c r="E173" s="8">
        <f t="shared" si="17"/>
        <v>714.62933573808846</v>
      </c>
      <c r="F173" s="8">
        <f t="shared" si="18"/>
        <v>84439.879867834883</v>
      </c>
      <c r="G173" s="9">
        <f t="shared" si="19"/>
        <v>215560.12013216488</v>
      </c>
    </row>
    <row r="174" spans="1:7">
      <c r="A174">
        <f t="shared" si="20"/>
        <v>147</v>
      </c>
      <c r="B174" s="7">
        <f t="shared" si="14"/>
        <v>1371.0683337502476</v>
      </c>
      <c r="C174" s="8">
        <f t="shared" si="15"/>
        <v>654.26994884550356</v>
      </c>
      <c r="D174" s="8">
        <f t="shared" si="16"/>
        <v>116390.36680854672</v>
      </c>
      <c r="E174" s="8">
        <f t="shared" si="17"/>
        <v>716.79838490474401</v>
      </c>
      <c r="F174" s="8">
        <f t="shared" si="18"/>
        <v>85156.678252739628</v>
      </c>
      <c r="G174" s="9">
        <f t="shared" si="19"/>
        <v>214843.32174726014</v>
      </c>
    </row>
    <row r="175" spans="1:7">
      <c r="A175">
        <f t="shared" si="20"/>
        <v>148</v>
      </c>
      <c r="B175" s="7">
        <f t="shared" si="14"/>
        <v>1371.0683337502476</v>
      </c>
      <c r="C175" s="8">
        <f t="shared" si="15"/>
        <v>652.09431616197833</v>
      </c>
      <c r="D175" s="8">
        <f t="shared" si="16"/>
        <v>117042.4611247087</v>
      </c>
      <c r="E175" s="8">
        <f t="shared" si="17"/>
        <v>718.97401758826925</v>
      </c>
      <c r="F175" s="8">
        <f t="shared" si="18"/>
        <v>85875.652270327904</v>
      </c>
      <c r="G175" s="9">
        <f t="shared" si="19"/>
        <v>214124.34772967186</v>
      </c>
    </row>
    <row r="176" spans="1:7">
      <c r="A176">
        <f t="shared" si="20"/>
        <v>149</v>
      </c>
      <c r="B176" s="7">
        <f t="shared" si="14"/>
        <v>1371.0683337502476</v>
      </c>
      <c r="C176" s="8">
        <f t="shared" si="15"/>
        <v>649.91207997923584</v>
      </c>
      <c r="D176" s="8">
        <f t="shared" si="16"/>
        <v>117692.37320468793</v>
      </c>
      <c r="E176" s="8">
        <f t="shared" si="17"/>
        <v>721.15625377101173</v>
      </c>
      <c r="F176" s="8">
        <f t="shared" si="18"/>
        <v>86596.808524098917</v>
      </c>
      <c r="G176" s="9">
        <f t="shared" si="19"/>
        <v>213403.19147590085</v>
      </c>
    </row>
    <row r="177" spans="1:7">
      <c r="A177">
        <f t="shared" si="20"/>
        <v>150</v>
      </c>
      <c r="B177" s="7">
        <f t="shared" si="14"/>
        <v>1371.0683337502476</v>
      </c>
      <c r="C177" s="8">
        <f t="shared" si="15"/>
        <v>647.72322025427798</v>
      </c>
      <c r="D177" s="8">
        <f t="shared" si="16"/>
        <v>118340.09642494221</v>
      </c>
      <c r="E177" s="8">
        <f t="shared" si="17"/>
        <v>723.3451134959696</v>
      </c>
      <c r="F177" s="8">
        <f t="shared" si="18"/>
        <v>87320.153637594893</v>
      </c>
      <c r="G177" s="9">
        <f t="shared" si="19"/>
        <v>212679.84636240487</v>
      </c>
    </row>
    <row r="178" spans="1:7">
      <c r="A178">
        <f t="shared" si="20"/>
        <v>151</v>
      </c>
      <c r="B178" s="7">
        <f t="shared" si="14"/>
        <v>1371.0683337502476</v>
      </c>
      <c r="C178" s="8">
        <f t="shared" si="15"/>
        <v>645.52771688327175</v>
      </c>
      <c r="D178" s="8">
        <f t="shared" si="16"/>
        <v>118985.62414182548</v>
      </c>
      <c r="E178" s="8">
        <f t="shared" si="17"/>
        <v>725.54061686697582</v>
      </c>
      <c r="F178" s="8">
        <f t="shared" si="18"/>
        <v>88045.694254461865</v>
      </c>
      <c r="G178" s="9">
        <f t="shared" si="19"/>
        <v>211954.30574553789</v>
      </c>
    </row>
    <row r="179" spans="1:7">
      <c r="A179">
        <f t="shared" si="20"/>
        <v>152</v>
      </c>
      <c r="B179" s="7">
        <f t="shared" si="14"/>
        <v>1371.0683337502476</v>
      </c>
      <c r="C179" s="8">
        <f t="shared" si="15"/>
        <v>643.32554970136516</v>
      </c>
      <c r="D179" s="8">
        <f t="shared" si="16"/>
        <v>119628.94969152684</v>
      </c>
      <c r="E179" s="8">
        <f t="shared" si="17"/>
        <v>727.74278404888241</v>
      </c>
      <c r="F179" s="8">
        <f t="shared" si="18"/>
        <v>88773.437038510747</v>
      </c>
      <c r="G179" s="9">
        <f t="shared" si="19"/>
        <v>211226.56296148899</v>
      </c>
    </row>
    <row r="180" spans="1:7">
      <c r="A180">
        <f t="shared" si="20"/>
        <v>153</v>
      </c>
      <c r="B180" s="7">
        <f t="shared" si="14"/>
        <v>1371.0683337502476</v>
      </c>
      <c r="C180" s="8">
        <f t="shared" si="15"/>
        <v>641.11669848250142</v>
      </c>
      <c r="D180" s="8">
        <f t="shared" si="16"/>
        <v>120270.06639000934</v>
      </c>
      <c r="E180" s="8">
        <f t="shared" si="17"/>
        <v>729.95163526774616</v>
      </c>
      <c r="F180" s="8">
        <f t="shared" si="18"/>
        <v>89503.388673778492</v>
      </c>
      <c r="G180" s="9">
        <f t="shared" si="19"/>
        <v>210496.61132622123</v>
      </c>
    </row>
    <row r="181" spans="1:7">
      <c r="A181">
        <f t="shared" si="20"/>
        <v>154</v>
      </c>
      <c r="B181" s="7">
        <f t="shared" si="14"/>
        <v>1371.0683337502476</v>
      </c>
      <c r="C181" s="8">
        <f t="shared" si="15"/>
        <v>638.90114293923341</v>
      </c>
      <c r="D181" s="8">
        <f t="shared" si="16"/>
        <v>120908.96753294856</v>
      </c>
      <c r="E181" s="8">
        <f t="shared" si="17"/>
        <v>732.16719081101417</v>
      </c>
      <c r="F181" s="8">
        <f t="shared" si="18"/>
        <v>90235.555864589507</v>
      </c>
      <c r="G181" s="9">
        <f t="shared" si="19"/>
        <v>209764.44413541022</v>
      </c>
    </row>
    <row r="182" spans="1:7">
      <c r="A182">
        <f t="shared" si="20"/>
        <v>155</v>
      </c>
      <c r="B182" s="7">
        <f t="shared" si="14"/>
        <v>1371.0683337502476</v>
      </c>
      <c r="C182" s="8">
        <f t="shared" si="15"/>
        <v>636.67886272253759</v>
      </c>
      <c r="D182" s="8">
        <f t="shared" si="16"/>
        <v>121545.64639567109</v>
      </c>
      <c r="E182" s="8">
        <f t="shared" si="17"/>
        <v>734.38947102770999</v>
      </c>
      <c r="F182" s="8">
        <f t="shared" si="18"/>
        <v>90969.945335617216</v>
      </c>
      <c r="G182" s="9">
        <f t="shared" si="19"/>
        <v>209030.05466438251</v>
      </c>
    </row>
    <row r="183" spans="1:7">
      <c r="A183">
        <f t="shared" si="20"/>
        <v>156</v>
      </c>
      <c r="B183" s="7">
        <f t="shared" si="14"/>
        <v>1371.0683337502476</v>
      </c>
      <c r="C183" s="8">
        <f t="shared" si="15"/>
        <v>634.44983742162674</v>
      </c>
      <c r="D183" s="8">
        <f t="shared" si="16"/>
        <v>122180.09623309271</v>
      </c>
      <c r="E183" s="8">
        <f t="shared" si="17"/>
        <v>736.61849632862084</v>
      </c>
      <c r="F183" s="8">
        <f t="shared" si="18"/>
        <v>91706.563831945838</v>
      </c>
      <c r="G183" s="9">
        <f t="shared" si="19"/>
        <v>208293.43616805389</v>
      </c>
    </row>
    <row r="184" spans="1:7">
      <c r="A184">
        <f t="shared" si="20"/>
        <v>157</v>
      </c>
      <c r="B184" s="7">
        <f t="shared" si="14"/>
        <v>1371.0683337502476</v>
      </c>
      <c r="C184" s="8">
        <f t="shared" si="15"/>
        <v>632.21404656376274</v>
      </c>
      <c r="D184" s="8">
        <f t="shared" si="16"/>
        <v>122812.31027965648</v>
      </c>
      <c r="E184" s="8">
        <f t="shared" si="17"/>
        <v>738.85428718648484</v>
      </c>
      <c r="F184" s="8">
        <f t="shared" si="18"/>
        <v>92445.41811913233</v>
      </c>
      <c r="G184" s="9">
        <f t="shared" si="19"/>
        <v>207554.58188086739</v>
      </c>
    </row>
    <row r="185" spans="1:7">
      <c r="A185">
        <f t="shared" si="20"/>
        <v>158</v>
      </c>
      <c r="B185" s="7">
        <f t="shared" si="14"/>
        <v>1371.0683337502476</v>
      </c>
      <c r="C185" s="8">
        <f t="shared" si="15"/>
        <v>629.97146961406816</v>
      </c>
      <c r="D185" s="8">
        <f t="shared" si="16"/>
        <v>123442.28174927055</v>
      </c>
      <c r="E185" s="8">
        <f t="shared" si="17"/>
        <v>741.09686413617942</v>
      </c>
      <c r="F185" s="8">
        <f t="shared" si="18"/>
        <v>93186.514983268513</v>
      </c>
      <c r="G185" s="9">
        <f t="shared" si="19"/>
        <v>206813.48501673123</v>
      </c>
    </row>
    <row r="186" spans="1:7">
      <c r="A186">
        <f t="shared" si="20"/>
        <v>159</v>
      </c>
      <c r="B186" s="7">
        <f t="shared" si="14"/>
        <v>1371.0683337502476</v>
      </c>
      <c r="C186" s="8">
        <f t="shared" si="15"/>
        <v>627.72208597533825</v>
      </c>
      <c r="D186" s="8">
        <f t="shared" si="16"/>
        <v>124070.00383524589</v>
      </c>
      <c r="E186" s="8">
        <f t="shared" si="17"/>
        <v>743.34624777490933</v>
      </c>
      <c r="F186" s="8">
        <f t="shared" si="18"/>
        <v>93929.861231043426</v>
      </c>
      <c r="G186" s="9">
        <f t="shared" si="19"/>
        <v>206070.13876895633</v>
      </c>
    </row>
    <row r="187" spans="1:7">
      <c r="A187">
        <f t="shared" si="20"/>
        <v>160</v>
      </c>
      <c r="B187" s="7">
        <f t="shared" si="14"/>
        <v>1371.0683337502476</v>
      </c>
      <c r="C187" s="8">
        <f t="shared" si="15"/>
        <v>625.46587498785141</v>
      </c>
      <c r="D187" s="8">
        <f t="shared" si="16"/>
        <v>124695.46971023375</v>
      </c>
      <c r="E187" s="8">
        <f t="shared" si="17"/>
        <v>745.60245876239617</v>
      </c>
      <c r="F187" s="8">
        <f t="shared" si="18"/>
        <v>94675.463689805823</v>
      </c>
      <c r="G187" s="9">
        <f t="shared" si="19"/>
        <v>205324.53631019394</v>
      </c>
    </row>
    <row r="188" spans="1:7">
      <c r="A188">
        <f t="shared" si="20"/>
        <v>161</v>
      </c>
      <c r="B188" s="7">
        <f t="shared" si="14"/>
        <v>1371.0683337502476</v>
      </c>
      <c r="C188" s="8">
        <f t="shared" si="15"/>
        <v>623.20281592917922</v>
      </c>
      <c r="D188" s="8">
        <f t="shared" si="16"/>
        <v>125318.67252616293</v>
      </c>
      <c r="E188" s="8">
        <f t="shared" si="17"/>
        <v>747.86551782106835</v>
      </c>
      <c r="F188" s="8">
        <f t="shared" si="18"/>
        <v>95423.329207626899</v>
      </c>
      <c r="G188" s="9">
        <f t="shared" si="19"/>
        <v>204576.67079237287</v>
      </c>
    </row>
    <row r="189" spans="1:7">
      <c r="A189">
        <f t="shared" si="20"/>
        <v>162</v>
      </c>
      <c r="B189" s="7">
        <f t="shared" si="14"/>
        <v>1371.0683337502476</v>
      </c>
      <c r="C189" s="8">
        <f t="shared" si="15"/>
        <v>620.93288801399672</v>
      </c>
      <c r="D189" s="8">
        <f t="shared" si="16"/>
        <v>125939.60541417693</v>
      </c>
      <c r="E189" s="8">
        <f t="shared" si="17"/>
        <v>750.13544573625086</v>
      </c>
      <c r="F189" s="8">
        <f t="shared" si="18"/>
        <v>96173.464653363146</v>
      </c>
      <c r="G189" s="9">
        <f t="shared" si="19"/>
        <v>203826.53534663661</v>
      </c>
    </row>
    <row r="190" spans="1:7">
      <c r="A190">
        <f t="shared" si="20"/>
        <v>163</v>
      </c>
      <c r="B190" s="7">
        <f t="shared" si="14"/>
        <v>1371.0683337502476</v>
      </c>
      <c r="C190" s="8">
        <f t="shared" si="15"/>
        <v>618.65607039389079</v>
      </c>
      <c r="D190" s="8">
        <f t="shared" si="16"/>
        <v>126558.26148457082</v>
      </c>
      <c r="E190" s="8">
        <f t="shared" si="17"/>
        <v>752.41226335635679</v>
      </c>
      <c r="F190" s="8">
        <f t="shared" si="18"/>
        <v>96925.876916719499</v>
      </c>
      <c r="G190" s="9">
        <f t="shared" si="19"/>
        <v>203074.12308328025</v>
      </c>
    </row>
    <row r="191" spans="1:7">
      <c r="A191">
        <f t="shared" si="20"/>
        <v>164</v>
      </c>
      <c r="B191" s="7">
        <f t="shared" si="14"/>
        <v>1371.0683337502476</v>
      </c>
      <c r="C191" s="8">
        <f t="shared" si="15"/>
        <v>616.37234215716933</v>
      </c>
      <c r="D191" s="8">
        <f t="shared" si="16"/>
        <v>127174.63382672798</v>
      </c>
      <c r="E191" s="8">
        <f t="shared" si="17"/>
        <v>754.69599159307825</v>
      </c>
      <c r="F191" s="8">
        <f t="shared" si="18"/>
        <v>97680.572908312577</v>
      </c>
      <c r="G191" s="9">
        <f t="shared" si="19"/>
        <v>202319.42709168719</v>
      </c>
    </row>
    <row r="192" spans="1:7">
      <c r="A192">
        <f t="shared" si="20"/>
        <v>165</v>
      </c>
      <c r="B192" s="7">
        <f t="shared" si="14"/>
        <v>1371.0683337502476</v>
      </c>
      <c r="C192" s="8">
        <f t="shared" si="15"/>
        <v>614.08168232866876</v>
      </c>
      <c r="D192" s="8">
        <f t="shared" si="16"/>
        <v>127788.71550905665</v>
      </c>
      <c r="E192" s="8">
        <f t="shared" si="17"/>
        <v>756.98665142157881</v>
      </c>
      <c r="F192" s="8">
        <f t="shared" si="18"/>
        <v>98437.55955973416</v>
      </c>
      <c r="G192" s="9">
        <f t="shared" si="19"/>
        <v>201562.44044026561</v>
      </c>
    </row>
    <row r="193" spans="1:7">
      <c r="A193">
        <f t="shared" si="20"/>
        <v>166</v>
      </c>
      <c r="B193" s="7">
        <f t="shared" si="14"/>
        <v>1371.0683337502476</v>
      </c>
      <c r="C193" s="8">
        <f t="shared" si="15"/>
        <v>611.78406986956145</v>
      </c>
      <c r="D193" s="8">
        <f t="shared" si="16"/>
        <v>128400.49957892622</v>
      </c>
      <c r="E193" s="8">
        <f t="shared" si="17"/>
        <v>759.28426388068613</v>
      </c>
      <c r="F193" s="8">
        <f t="shared" si="18"/>
        <v>99196.84382361485</v>
      </c>
      <c r="G193" s="9">
        <f t="shared" si="19"/>
        <v>200803.15617638492</v>
      </c>
    </row>
    <row r="194" spans="1:7">
      <c r="A194">
        <f t="shared" si="20"/>
        <v>167</v>
      </c>
      <c r="B194" s="7">
        <f t="shared" si="14"/>
        <v>1371.0683337502476</v>
      </c>
      <c r="C194" s="8">
        <f t="shared" si="15"/>
        <v>609.47948367716265</v>
      </c>
      <c r="D194" s="8">
        <f t="shared" si="16"/>
        <v>129009.97906260338</v>
      </c>
      <c r="E194" s="8">
        <f t="shared" si="17"/>
        <v>761.58885007308493</v>
      </c>
      <c r="F194" s="8">
        <f t="shared" si="18"/>
        <v>99958.43267368793</v>
      </c>
      <c r="G194" s="9">
        <f t="shared" si="19"/>
        <v>200041.56732631184</v>
      </c>
    </row>
    <row r="195" spans="1:7">
      <c r="A195">
        <f t="shared" si="20"/>
        <v>168</v>
      </c>
      <c r="B195" s="7">
        <f t="shared" si="14"/>
        <v>1371.0683337502476</v>
      </c>
      <c r="C195" s="8">
        <f t="shared" si="15"/>
        <v>607.16790258473657</v>
      </c>
      <c r="D195" s="8">
        <f t="shared" si="16"/>
        <v>129617.14696518812</v>
      </c>
      <c r="E195" s="8">
        <f t="shared" si="17"/>
        <v>763.90043116551101</v>
      </c>
      <c r="F195" s="8">
        <f t="shared" si="18"/>
        <v>100722.33310485345</v>
      </c>
      <c r="G195" s="9">
        <f t="shared" si="19"/>
        <v>199277.66689514634</v>
      </c>
    </row>
    <row r="196" spans="1:7">
      <c r="A196">
        <f t="shared" si="20"/>
        <v>169</v>
      </c>
      <c r="B196" s="7">
        <f t="shared" si="14"/>
        <v>1371.0683337502476</v>
      </c>
      <c r="C196" s="8">
        <f t="shared" si="15"/>
        <v>604.84930536130173</v>
      </c>
      <c r="D196" s="8">
        <f t="shared" si="16"/>
        <v>130221.99627054943</v>
      </c>
      <c r="E196" s="8">
        <f t="shared" si="17"/>
        <v>766.21902838894584</v>
      </c>
      <c r="F196" s="8">
        <f t="shared" si="18"/>
        <v>101488.5521332424</v>
      </c>
      <c r="G196" s="9">
        <f t="shared" si="19"/>
        <v>198511.4478667574</v>
      </c>
    </row>
    <row r="197" spans="1:7">
      <c r="A197">
        <f t="shared" si="20"/>
        <v>170</v>
      </c>
      <c r="B197" s="7">
        <f t="shared" si="14"/>
        <v>1371.0683337502476</v>
      </c>
      <c r="C197" s="8">
        <f t="shared" si="15"/>
        <v>602.52367071143647</v>
      </c>
      <c r="D197" s="8">
        <f t="shared" si="16"/>
        <v>130824.51994126086</v>
      </c>
      <c r="E197" s="8">
        <f t="shared" si="17"/>
        <v>768.54466303881111</v>
      </c>
      <c r="F197" s="8">
        <f t="shared" si="18"/>
        <v>102257.09679628121</v>
      </c>
      <c r="G197" s="9">
        <f t="shared" si="19"/>
        <v>197742.9032037186</v>
      </c>
    </row>
    <row r="198" spans="1:7">
      <c r="A198">
        <f t="shared" si="20"/>
        <v>171</v>
      </c>
      <c r="B198" s="7">
        <f t="shared" si="14"/>
        <v>1371.0683337502476</v>
      </c>
      <c r="C198" s="8">
        <f t="shared" si="15"/>
        <v>600.1909772750829</v>
      </c>
      <c r="D198" s="8">
        <f t="shared" si="16"/>
        <v>131424.71091853594</v>
      </c>
      <c r="E198" s="8">
        <f t="shared" si="17"/>
        <v>770.87735647516467</v>
      </c>
      <c r="F198" s="8">
        <f t="shared" si="18"/>
        <v>103027.97415275637</v>
      </c>
      <c r="G198" s="9">
        <f t="shared" si="19"/>
        <v>196972.02584724344</v>
      </c>
    </row>
    <row r="199" spans="1:7">
      <c r="A199">
        <f t="shared" si="20"/>
        <v>172</v>
      </c>
      <c r="B199" s="7">
        <f t="shared" si="14"/>
        <v>1371.0683337502476</v>
      </c>
      <c r="C199" s="8">
        <f t="shared" si="15"/>
        <v>597.85120362735108</v>
      </c>
      <c r="D199" s="8">
        <f t="shared" si="16"/>
        <v>132022.5621221633</v>
      </c>
      <c r="E199" s="8">
        <f t="shared" si="17"/>
        <v>773.21713012289649</v>
      </c>
      <c r="F199" s="8">
        <f t="shared" si="18"/>
        <v>103801.19128287927</v>
      </c>
      <c r="G199" s="9">
        <f t="shared" si="19"/>
        <v>196198.80871712053</v>
      </c>
    </row>
    <row r="200" spans="1:7">
      <c r="A200">
        <f t="shared" si="20"/>
        <v>173</v>
      </c>
      <c r="B200" s="7">
        <f t="shared" si="14"/>
        <v>1371.0683337502476</v>
      </c>
      <c r="C200" s="8">
        <f t="shared" si="15"/>
        <v>595.50432827832174</v>
      </c>
      <c r="D200" s="8">
        <f t="shared" si="16"/>
        <v>132618.06645044163</v>
      </c>
      <c r="E200" s="8">
        <f t="shared" si="17"/>
        <v>775.56400547192584</v>
      </c>
      <c r="F200" s="8">
        <f t="shared" si="18"/>
        <v>104576.7552883512</v>
      </c>
      <c r="G200" s="9">
        <f t="shared" si="19"/>
        <v>195423.24471164861</v>
      </c>
    </row>
    <row r="201" spans="1:7">
      <c r="A201">
        <f t="shared" si="20"/>
        <v>174</v>
      </c>
      <c r="B201" s="7">
        <f t="shared" si="14"/>
        <v>1371.0683337502476</v>
      </c>
      <c r="C201" s="8">
        <f t="shared" si="15"/>
        <v>593.15032967284958</v>
      </c>
      <c r="D201" s="8">
        <f t="shared" si="16"/>
        <v>133211.21678011448</v>
      </c>
      <c r="E201" s="8">
        <f t="shared" si="17"/>
        <v>777.918004077398</v>
      </c>
      <c r="F201" s="8">
        <f t="shared" si="18"/>
        <v>105354.67329242859</v>
      </c>
      <c r="G201" s="9">
        <f t="shared" si="19"/>
        <v>194645.32670757122</v>
      </c>
    </row>
    <row r="202" spans="1:7">
      <c r="A202">
        <f t="shared" si="20"/>
        <v>175</v>
      </c>
      <c r="B202" s="7">
        <f t="shared" si="14"/>
        <v>1371.0683337502476</v>
      </c>
      <c r="C202" s="8">
        <f t="shared" si="15"/>
        <v>590.78918619036472</v>
      </c>
      <c r="D202" s="8">
        <f t="shared" si="16"/>
        <v>133802.00596630486</v>
      </c>
      <c r="E202" s="8">
        <f t="shared" si="17"/>
        <v>780.27914755988286</v>
      </c>
      <c r="F202" s="8">
        <f t="shared" si="18"/>
        <v>106134.95243998847</v>
      </c>
      <c r="G202" s="9">
        <f t="shared" si="19"/>
        <v>193865.04756001133</v>
      </c>
    </row>
    <row r="203" spans="1:7">
      <c r="A203">
        <f t="shared" si="20"/>
        <v>176</v>
      </c>
      <c r="B203" s="7">
        <f t="shared" si="14"/>
        <v>1371.0683337502476</v>
      </c>
      <c r="C203" s="8">
        <f t="shared" si="15"/>
        <v>588.42087614467437</v>
      </c>
      <c r="D203" s="8">
        <f t="shared" si="16"/>
        <v>134390.42684244952</v>
      </c>
      <c r="E203" s="8">
        <f t="shared" si="17"/>
        <v>782.64745760557321</v>
      </c>
      <c r="F203" s="8">
        <f t="shared" si="18"/>
        <v>106917.59989759405</v>
      </c>
      <c r="G203" s="9">
        <f t="shared" si="19"/>
        <v>193082.40010240575</v>
      </c>
    </row>
    <row r="204" spans="1:7">
      <c r="A204">
        <f t="shared" si="20"/>
        <v>177</v>
      </c>
      <c r="B204" s="7">
        <f t="shared" si="14"/>
        <v>1371.0683337502476</v>
      </c>
      <c r="C204" s="8">
        <f t="shared" si="15"/>
        <v>586.04537778376368</v>
      </c>
      <c r="D204" s="8">
        <f t="shared" si="16"/>
        <v>134976.47222023329</v>
      </c>
      <c r="E204" s="8">
        <f t="shared" si="17"/>
        <v>785.02295596648389</v>
      </c>
      <c r="F204" s="8">
        <f t="shared" si="18"/>
        <v>107702.62285356053</v>
      </c>
      <c r="G204" s="9">
        <f t="shared" si="19"/>
        <v>192297.37714643928</v>
      </c>
    </row>
    <row r="205" spans="1:7">
      <c r="A205">
        <f t="shared" si="20"/>
        <v>178</v>
      </c>
      <c r="B205" s="7">
        <f t="shared" si="14"/>
        <v>1371.0683337502476</v>
      </c>
      <c r="C205" s="8">
        <f t="shared" si="15"/>
        <v>583.6626692895959</v>
      </c>
      <c r="D205" s="8">
        <f t="shared" si="16"/>
        <v>135560.13488952289</v>
      </c>
      <c r="E205" s="8">
        <f t="shared" si="17"/>
        <v>787.40566446065168</v>
      </c>
      <c r="F205" s="8">
        <f t="shared" si="18"/>
        <v>108490.02851802118</v>
      </c>
      <c r="G205" s="9">
        <f t="shared" si="19"/>
        <v>191509.97148197863</v>
      </c>
    </row>
    <row r="206" spans="1:7">
      <c r="A206">
        <f t="shared" si="20"/>
        <v>179</v>
      </c>
      <c r="B206" s="7">
        <f t="shared" si="14"/>
        <v>1371.0683337502476</v>
      </c>
      <c r="C206" s="8">
        <f t="shared" si="15"/>
        <v>581.27272877791199</v>
      </c>
      <c r="D206" s="8">
        <f t="shared" si="16"/>
        <v>136141.40761830079</v>
      </c>
      <c r="E206" s="8">
        <f t="shared" si="17"/>
        <v>789.79560497233558</v>
      </c>
      <c r="F206" s="8">
        <f t="shared" si="18"/>
        <v>109279.82412299351</v>
      </c>
      <c r="G206" s="9">
        <f t="shared" si="19"/>
        <v>190720.17587700629</v>
      </c>
    </row>
    <row r="207" spans="1:7">
      <c r="A207">
        <f t="shared" si="20"/>
        <v>180</v>
      </c>
      <c r="B207" s="10">
        <f t="shared" si="14"/>
        <v>1371.0683337502476</v>
      </c>
      <c r="C207" s="11">
        <f t="shared" si="15"/>
        <v>578.87553429802938</v>
      </c>
      <c r="D207" s="11">
        <f t="shared" si="16"/>
        <v>136720.28315259883</v>
      </c>
      <c r="E207" s="11">
        <f t="shared" si="17"/>
        <v>792.1927994522182</v>
      </c>
      <c r="F207" s="11">
        <f t="shared" si="18"/>
        <v>110072.01692244572</v>
      </c>
      <c r="G207" s="12">
        <f t="shared" si="19"/>
        <v>189927.98307755406</v>
      </c>
    </row>
    <row r="208" spans="1:7">
      <c r="A208">
        <f t="shared" si="20"/>
        <v>181</v>
      </c>
      <c r="B208" s="16">
        <f t="shared" si="14"/>
        <v>1371.0683337502476</v>
      </c>
      <c r="C208" s="16">
        <f t="shared" si="15"/>
        <v>576.47106383264088</v>
      </c>
      <c r="D208" s="16">
        <f t="shared" si="16"/>
        <v>137296.75421643147</v>
      </c>
      <c r="E208" s="16">
        <f t="shared" si="17"/>
        <v>794.5972699176067</v>
      </c>
      <c r="F208" s="16">
        <f t="shared" si="18"/>
        <v>110866.61419236333</v>
      </c>
      <c r="G208" s="16">
        <f t="shared" si="19"/>
        <v>189133.38580763646</v>
      </c>
    </row>
    <row r="209" spans="1:7">
      <c r="A209">
        <f t="shared" si="20"/>
        <v>182</v>
      </c>
      <c r="B209" s="16">
        <f t="shared" si="14"/>
        <v>1371.0683337502476</v>
      </c>
      <c r="C209" s="16">
        <f t="shared" si="15"/>
        <v>574.05929529761215</v>
      </c>
      <c r="D209" s="16">
        <f t="shared" si="16"/>
        <v>137870.81351172907</v>
      </c>
      <c r="E209" s="16">
        <f t="shared" si="17"/>
        <v>797.00903845263542</v>
      </c>
      <c r="F209" s="16">
        <f t="shared" si="18"/>
        <v>111663.62323081597</v>
      </c>
      <c r="G209" s="16">
        <f t="shared" si="19"/>
        <v>188336.37676918381</v>
      </c>
    </row>
    <row r="210" spans="1:7">
      <c r="A210">
        <f t="shared" si="20"/>
        <v>183</v>
      </c>
      <c r="B210" s="16">
        <f t="shared" si="14"/>
        <v>1371.0683337502476</v>
      </c>
      <c r="C210" s="16">
        <f t="shared" si="15"/>
        <v>571.64020654177875</v>
      </c>
      <c r="D210" s="16">
        <f t="shared" si="16"/>
        <v>138442.45371827084</v>
      </c>
      <c r="E210" s="16">
        <f t="shared" si="17"/>
        <v>799.42812720846882</v>
      </c>
      <c r="F210" s="16">
        <f t="shared" si="18"/>
        <v>112463.05135802443</v>
      </c>
      <c r="G210" s="16">
        <f t="shared" si="19"/>
        <v>187536.94864197535</v>
      </c>
    </row>
    <row r="211" spans="1:7">
      <c r="A211">
        <f t="shared" si="20"/>
        <v>184</v>
      </c>
      <c r="B211" s="16">
        <f t="shared" si="14"/>
        <v>1371.0683337502476</v>
      </c>
      <c r="C211" s="16">
        <f t="shared" si="15"/>
        <v>569.21377534674298</v>
      </c>
      <c r="D211" s="16">
        <f t="shared" si="16"/>
        <v>139011.6674936176</v>
      </c>
      <c r="E211" s="16">
        <f t="shared" si="17"/>
        <v>801.8545584035046</v>
      </c>
      <c r="F211" s="16">
        <f t="shared" si="18"/>
        <v>113264.90591642793</v>
      </c>
      <c r="G211" s="16">
        <f t="shared" si="19"/>
        <v>186735.09408357184</v>
      </c>
    </row>
    <row r="212" spans="1:7">
      <c r="A212">
        <f t="shared" si="20"/>
        <v>185</v>
      </c>
      <c r="B212" s="16">
        <f t="shared" si="14"/>
        <v>1371.0683337502476</v>
      </c>
      <c r="C212" s="16">
        <f t="shared" si="15"/>
        <v>566.77997942666957</v>
      </c>
      <c r="D212" s="16">
        <f t="shared" si="16"/>
        <v>139578.44747304427</v>
      </c>
      <c r="E212" s="16">
        <f t="shared" si="17"/>
        <v>804.28835432357801</v>
      </c>
      <c r="F212" s="16">
        <f t="shared" si="18"/>
        <v>114069.19427075151</v>
      </c>
      <c r="G212" s="16">
        <f t="shared" si="19"/>
        <v>185930.80572924827</v>
      </c>
    </row>
    <row r="213" spans="1:7">
      <c r="A213">
        <f t="shared" si="20"/>
        <v>186</v>
      </c>
      <c r="B213" s="16">
        <f t="shared" si="14"/>
        <v>1371.0683337502476</v>
      </c>
      <c r="C213" s="16">
        <f t="shared" si="15"/>
        <v>564.3387964280812</v>
      </c>
      <c r="D213" s="16">
        <f t="shared" si="16"/>
        <v>140142.78626947236</v>
      </c>
      <c r="E213" s="16">
        <f t="shared" si="17"/>
        <v>806.72953732216638</v>
      </c>
      <c r="F213" s="16">
        <f t="shared" si="18"/>
        <v>114875.92380807368</v>
      </c>
      <c r="G213" s="16">
        <f t="shared" si="19"/>
        <v>185124.07619192611</v>
      </c>
    </row>
    <row r="214" spans="1:7">
      <c r="A214">
        <f t="shared" si="20"/>
        <v>187</v>
      </c>
      <c r="B214" s="16">
        <f t="shared" si="14"/>
        <v>1371.0683337502476</v>
      </c>
      <c r="C214" s="16">
        <f t="shared" si="15"/>
        <v>561.8902039296529</v>
      </c>
      <c r="D214" s="16">
        <f t="shared" si="16"/>
        <v>140704.67647340201</v>
      </c>
      <c r="E214" s="16">
        <f t="shared" si="17"/>
        <v>809.17812982059468</v>
      </c>
      <c r="F214" s="16">
        <f t="shared" si="18"/>
        <v>115685.10193789427</v>
      </c>
      <c r="G214" s="16">
        <f t="shared" si="19"/>
        <v>184314.89806210552</v>
      </c>
    </row>
    <row r="215" spans="1:7">
      <c r="A215">
        <f t="shared" si="20"/>
        <v>188</v>
      </c>
      <c r="B215" s="16">
        <f t="shared" si="14"/>
        <v>1371.0683337502476</v>
      </c>
      <c r="C215" s="16">
        <f t="shared" si="15"/>
        <v>559.43417944200633</v>
      </c>
      <c r="D215" s="16">
        <f t="shared" si="16"/>
        <v>141264.11065284401</v>
      </c>
      <c r="E215" s="16">
        <f t="shared" si="17"/>
        <v>811.63415430824125</v>
      </c>
      <c r="F215" s="16">
        <f t="shared" si="18"/>
        <v>116496.73609220251</v>
      </c>
      <c r="G215" s="16">
        <f t="shared" si="19"/>
        <v>183503.26390779729</v>
      </c>
    </row>
    <row r="216" spans="1:7">
      <c r="A216">
        <f t="shared" si="20"/>
        <v>189</v>
      </c>
      <c r="B216" s="16">
        <f t="shared" si="14"/>
        <v>1371.0683337502476</v>
      </c>
      <c r="C216" s="16">
        <f t="shared" si="15"/>
        <v>556.9707004075035</v>
      </c>
      <c r="D216" s="16">
        <f t="shared" si="16"/>
        <v>141821.08135325153</v>
      </c>
      <c r="E216" s="16">
        <f t="shared" si="17"/>
        <v>814.09763334274407</v>
      </c>
      <c r="F216" s="16">
        <f t="shared" si="18"/>
        <v>117310.83372554525</v>
      </c>
      <c r="G216" s="16">
        <f t="shared" si="19"/>
        <v>182689.16627445453</v>
      </c>
    </row>
    <row r="217" spans="1:7">
      <c r="A217">
        <f t="shared" si="20"/>
        <v>190</v>
      </c>
      <c r="B217" s="16">
        <f t="shared" si="14"/>
        <v>1371.0683337502476</v>
      </c>
      <c r="C217" s="16">
        <f t="shared" si="15"/>
        <v>554.49974420003878</v>
      </c>
      <c r="D217" s="16">
        <f t="shared" si="16"/>
        <v>142375.58109745156</v>
      </c>
      <c r="E217" s="16">
        <f t="shared" si="17"/>
        <v>816.5685895502088</v>
      </c>
      <c r="F217" s="16">
        <f t="shared" si="18"/>
        <v>118127.40231509546</v>
      </c>
      <c r="G217" s="16">
        <f t="shared" si="19"/>
        <v>181872.59768490432</v>
      </c>
    </row>
    <row r="218" spans="1:7">
      <c r="A218">
        <f t="shared" si="20"/>
        <v>191</v>
      </c>
      <c r="B218" s="16">
        <f t="shared" si="14"/>
        <v>1371.0683337502476</v>
      </c>
      <c r="C218" s="16">
        <f t="shared" si="15"/>
        <v>552.02128812483204</v>
      </c>
      <c r="D218" s="16">
        <f t="shared" si="16"/>
        <v>142927.60238557641</v>
      </c>
      <c r="E218" s="16">
        <f t="shared" si="17"/>
        <v>819.04704562541554</v>
      </c>
      <c r="F218" s="16">
        <f t="shared" si="18"/>
        <v>118946.44936072087</v>
      </c>
      <c r="G218" s="16">
        <f t="shared" si="19"/>
        <v>181053.5506392789</v>
      </c>
    </row>
    <row r="219" spans="1:7">
      <c r="A219">
        <f t="shared" si="20"/>
        <v>192</v>
      </c>
      <c r="B219" s="16">
        <f t="shared" si="14"/>
        <v>1371.0683337502476</v>
      </c>
      <c r="C219" s="16">
        <f t="shared" si="15"/>
        <v>549.53530941821941</v>
      </c>
      <c r="D219" s="16">
        <f t="shared" si="16"/>
        <v>143477.13769499463</v>
      </c>
      <c r="E219" s="16">
        <f t="shared" si="17"/>
        <v>821.53302433202816</v>
      </c>
      <c r="F219" s="16">
        <f t="shared" si="18"/>
        <v>119767.98238505291</v>
      </c>
      <c r="G219" s="16">
        <f t="shared" si="19"/>
        <v>180232.01761494688</v>
      </c>
    </row>
    <row r="220" spans="1:7">
      <c r="A220">
        <f t="shared" si="20"/>
        <v>193</v>
      </c>
      <c r="B220" s="16">
        <f t="shared" si="14"/>
        <v>1371.0683337502476</v>
      </c>
      <c r="C220" s="16">
        <f t="shared" si="15"/>
        <v>547.04178524744498</v>
      </c>
      <c r="D220" s="16">
        <f t="shared" si="16"/>
        <v>144024.17948024208</v>
      </c>
      <c r="E220" s="16">
        <f t="shared" si="17"/>
        <v>824.0265485028026</v>
      </c>
      <c r="F220" s="16">
        <f t="shared" si="18"/>
        <v>120592.00893355571</v>
      </c>
      <c r="G220" s="16">
        <f t="shared" si="19"/>
        <v>179407.99106644408</v>
      </c>
    </row>
    <row r="221" spans="1:7">
      <c r="A221">
        <f t="shared" si="20"/>
        <v>194</v>
      </c>
      <c r="B221" s="16">
        <f t="shared" ref="B221:B284" si="21">$C$24</f>
        <v>1371.0683337502476</v>
      </c>
      <c r="C221" s="16">
        <f t="shared" ref="C221:C284" si="22">$C$21*G220</f>
        <v>544.54069271045023</v>
      </c>
      <c r="D221" s="16">
        <f t="shared" ref="D221:D284" si="23">D220+C221</f>
        <v>144568.72017295254</v>
      </c>
      <c r="E221" s="16">
        <f t="shared" ref="E221:E284" si="24">B221-C221</f>
        <v>826.52764103979735</v>
      </c>
      <c r="F221" s="16">
        <f t="shared" ref="F221:F284" si="25">F220+E221</f>
        <v>121418.53657459551</v>
      </c>
      <c r="G221" s="16">
        <f t="shared" ref="G221:G284" si="26">G220-E221</f>
        <v>178581.46342540428</v>
      </c>
    </row>
    <row r="222" spans="1:7">
      <c r="A222">
        <f t="shared" ref="A222:A285" si="27">A221+1</f>
        <v>195</v>
      </c>
      <c r="B222" s="16">
        <f t="shared" si="21"/>
        <v>1371.0683337502476</v>
      </c>
      <c r="C222" s="16">
        <f t="shared" si="22"/>
        <v>542.0320088356641</v>
      </c>
      <c r="D222" s="16">
        <f t="shared" si="23"/>
        <v>145110.75218178821</v>
      </c>
      <c r="E222" s="16">
        <f t="shared" si="24"/>
        <v>829.03632491458347</v>
      </c>
      <c r="F222" s="16">
        <f t="shared" si="25"/>
        <v>122247.57289951009</v>
      </c>
      <c r="G222" s="16">
        <f t="shared" si="26"/>
        <v>177752.4271004897</v>
      </c>
    </row>
    <row r="223" spans="1:7">
      <c r="A223">
        <f t="shared" si="27"/>
        <v>196</v>
      </c>
      <c r="B223" s="16">
        <f t="shared" si="21"/>
        <v>1371.0683337502476</v>
      </c>
      <c r="C223" s="16">
        <f t="shared" si="22"/>
        <v>539.51571058179252</v>
      </c>
      <c r="D223" s="16">
        <f t="shared" si="23"/>
        <v>145650.26789237</v>
      </c>
      <c r="E223" s="16">
        <f t="shared" si="24"/>
        <v>831.55262316845506</v>
      </c>
      <c r="F223" s="16">
        <f t="shared" si="25"/>
        <v>123079.12552267854</v>
      </c>
      <c r="G223" s="16">
        <f t="shared" si="26"/>
        <v>176920.87447732125</v>
      </c>
    </row>
    <row r="224" spans="1:7">
      <c r="A224">
        <f t="shared" si="27"/>
        <v>197</v>
      </c>
      <c r="B224" s="16">
        <f t="shared" si="21"/>
        <v>1371.0683337502476</v>
      </c>
      <c r="C224" s="16">
        <f t="shared" si="22"/>
        <v>536.9917748376057</v>
      </c>
      <c r="D224" s="16">
        <f t="shared" si="23"/>
        <v>146187.2596672076</v>
      </c>
      <c r="E224" s="16">
        <f t="shared" si="24"/>
        <v>834.07655891264187</v>
      </c>
      <c r="F224" s="16">
        <f t="shared" si="25"/>
        <v>123913.20208159118</v>
      </c>
      <c r="G224" s="16">
        <f t="shared" si="26"/>
        <v>176086.79791840861</v>
      </c>
    </row>
    <row r="225" spans="1:7">
      <c r="A225">
        <f t="shared" si="27"/>
        <v>198</v>
      </c>
      <c r="B225" s="16">
        <f t="shared" si="21"/>
        <v>1371.0683337502476</v>
      </c>
      <c r="C225" s="16">
        <f t="shared" si="22"/>
        <v>534.46017842172682</v>
      </c>
      <c r="D225" s="16">
        <f t="shared" si="23"/>
        <v>146721.71984562933</v>
      </c>
      <c r="E225" s="16">
        <f t="shared" si="24"/>
        <v>836.60815532852075</v>
      </c>
      <c r="F225" s="16">
        <f t="shared" si="25"/>
        <v>124749.8102369197</v>
      </c>
      <c r="G225" s="16">
        <f t="shared" si="26"/>
        <v>175250.1897630801</v>
      </c>
    </row>
    <row r="226" spans="1:7">
      <c r="A226">
        <f t="shared" si="27"/>
        <v>199</v>
      </c>
      <c r="B226" s="16">
        <f t="shared" si="21"/>
        <v>1371.0683337502476</v>
      </c>
      <c r="C226" s="16">
        <f t="shared" si="22"/>
        <v>531.92089808241872</v>
      </c>
      <c r="D226" s="16">
        <f t="shared" si="23"/>
        <v>147253.64074371173</v>
      </c>
      <c r="E226" s="16">
        <f t="shared" si="24"/>
        <v>839.14743566782886</v>
      </c>
      <c r="F226" s="16">
        <f t="shared" si="25"/>
        <v>125588.95767258752</v>
      </c>
      <c r="G226" s="16">
        <f t="shared" si="26"/>
        <v>174411.04232741226</v>
      </c>
    </row>
    <row r="227" spans="1:7">
      <c r="A227">
        <f t="shared" si="27"/>
        <v>200</v>
      </c>
      <c r="B227" s="16">
        <f t="shared" si="21"/>
        <v>1371.0683337502476</v>
      </c>
      <c r="C227" s="16">
        <f t="shared" si="22"/>
        <v>529.37391049736993</v>
      </c>
      <c r="D227" s="16">
        <f t="shared" si="23"/>
        <v>147783.01465420911</v>
      </c>
      <c r="E227" s="16">
        <f t="shared" si="24"/>
        <v>841.69442325287764</v>
      </c>
      <c r="F227" s="16">
        <f t="shared" si="25"/>
        <v>126430.6520958404</v>
      </c>
      <c r="G227" s="16">
        <f t="shared" si="26"/>
        <v>173569.34790415937</v>
      </c>
    </row>
    <row r="228" spans="1:7">
      <c r="A228">
        <f t="shared" si="27"/>
        <v>201</v>
      </c>
      <c r="B228" s="16">
        <f t="shared" si="21"/>
        <v>1371.0683337502476</v>
      </c>
      <c r="C228" s="16">
        <f t="shared" si="22"/>
        <v>526.81919227348158</v>
      </c>
      <c r="D228" s="16">
        <f t="shared" si="23"/>
        <v>148309.83384648259</v>
      </c>
      <c r="E228" s="16">
        <f t="shared" si="24"/>
        <v>844.249141476766</v>
      </c>
      <c r="F228" s="16">
        <f t="shared" si="25"/>
        <v>127274.90123731717</v>
      </c>
      <c r="G228" s="16">
        <f t="shared" si="26"/>
        <v>172725.09876268261</v>
      </c>
    </row>
    <row r="229" spans="1:7">
      <c r="A229">
        <f t="shared" si="27"/>
        <v>202</v>
      </c>
      <c r="B229" s="16">
        <f t="shared" si="21"/>
        <v>1371.0683337502476</v>
      </c>
      <c r="C229" s="16">
        <f t="shared" si="22"/>
        <v>524.2567199466514</v>
      </c>
      <c r="D229" s="16">
        <f t="shared" si="23"/>
        <v>148834.09056642925</v>
      </c>
      <c r="E229" s="16">
        <f t="shared" si="24"/>
        <v>846.81161380359617</v>
      </c>
      <c r="F229" s="16">
        <f t="shared" si="25"/>
        <v>128121.71285112077</v>
      </c>
      <c r="G229" s="16">
        <f t="shared" si="26"/>
        <v>171878.28714887903</v>
      </c>
    </row>
    <row r="230" spans="1:7">
      <c r="A230">
        <f t="shared" si="27"/>
        <v>203</v>
      </c>
      <c r="B230" s="16">
        <f t="shared" si="21"/>
        <v>1371.0683337502476</v>
      </c>
      <c r="C230" s="16">
        <f t="shared" si="22"/>
        <v>521.68646998155884</v>
      </c>
      <c r="D230" s="16">
        <f t="shared" si="23"/>
        <v>149355.77703641081</v>
      </c>
      <c r="E230" s="16">
        <f t="shared" si="24"/>
        <v>849.38186376868873</v>
      </c>
      <c r="F230" s="16">
        <f t="shared" si="25"/>
        <v>128971.09471488946</v>
      </c>
      <c r="G230" s="16">
        <f t="shared" si="26"/>
        <v>171028.90528511035</v>
      </c>
    </row>
    <row r="231" spans="1:7">
      <c r="A231">
        <f t="shared" si="27"/>
        <v>204</v>
      </c>
      <c r="B231" s="16">
        <f t="shared" si="21"/>
        <v>1371.0683337502476</v>
      </c>
      <c r="C231" s="16">
        <f t="shared" si="22"/>
        <v>519.10841877144856</v>
      </c>
      <c r="D231" s="16">
        <f t="shared" si="23"/>
        <v>149874.88545518226</v>
      </c>
      <c r="E231" s="16">
        <f t="shared" si="24"/>
        <v>851.95991497879902</v>
      </c>
      <c r="F231" s="16">
        <f t="shared" si="25"/>
        <v>129823.05462986826</v>
      </c>
      <c r="G231" s="16">
        <f t="shared" si="26"/>
        <v>170176.94537013155</v>
      </c>
    </row>
    <row r="232" spans="1:7">
      <c r="A232">
        <f t="shared" si="27"/>
        <v>205</v>
      </c>
      <c r="B232" s="16">
        <f t="shared" si="21"/>
        <v>1371.0683337502476</v>
      </c>
      <c r="C232" s="16">
        <f t="shared" si="22"/>
        <v>516.52254263791406</v>
      </c>
      <c r="D232" s="16">
        <f t="shared" si="23"/>
        <v>150391.40799782018</v>
      </c>
      <c r="E232" s="16">
        <f t="shared" si="24"/>
        <v>854.54579111233352</v>
      </c>
      <c r="F232" s="16">
        <f t="shared" si="25"/>
        <v>130677.6004209806</v>
      </c>
      <c r="G232" s="16">
        <f t="shared" si="26"/>
        <v>169322.39957901923</v>
      </c>
    </row>
    <row r="233" spans="1:7">
      <c r="A233">
        <f t="shared" si="27"/>
        <v>206</v>
      </c>
      <c r="B233" s="16">
        <f t="shared" si="21"/>
        <v>1371.0683337502476</v>
      </c>
      <c r="C233" s="16">
        <f t="shared" si="22"/>
        <v>513.9288178306798</v>
      </c>
      <c r="D233" s="16">
        <f t="shared" si="23"/>
        <v>150905.33681565087</v>
      </c>
      <c r="E233" s="16">
        <f t="shared" si="24"/>
        <v>857.13951591956777</v>
      </c>
      <c r="F233" s="16">
        <f t="shared" si="25"/>
        <v>131534.73993690018</v>
      </c>
      <c r="G233" s="16">
        <f t="shared" si="26"/>
        <v>168465.26006309965</v>
      </c>
    </row>
    <row r="234" spans="1:7">
      <c r="A234">
        <f t="shared" si="27"/>
        <v>207</v>
      </c>
      <c r="B234" s="16">
        <f t="shared" si="21"/>
        <v>1371.0683337502476</v>
      </c>
      <c r="C234" s="16">
        <f t="shared" si="22"/>
        <v>511.32722052738302</v>
      </c>
      <c r="D234" s="16">
        <f t="shared" si="23"/>
        <v>151416.66403617826</v>
      </c>
      <c r="E234" s="16">
        <f t="shared" si="24"/>
        <v>859.74111322286456</v>
      </c>
      <c r="F234" s="16">
        <f t="shared" si="25"/>
        <v>132394.48105012305</v>
      </c>
      <c r="G234" s="16">
        <f t="shared" si="26"/>
        <v>167605.51894987677</v>
      </c>
    </row>
    <row r="235" spans="1:7">
      <c r="A235">
        <f t="shared" si="27"/>
        <v>208</v>
      </c>
      <c r="B235" s="16">
        <f t="shared" si="21"/>
        <v>1371.0683337502476</v>
      </c>
      <c r="C235" s="16">
        <f t="shared" si="22"/>
        <v>508.71772683335547</v>
      </c>
      <c r="D235" s="16">
        <f t="shared" si="23"/>
        <v>151925.38176301162</v>
      </c>
      <c r="E235" s="16">
        <f t="shared" si="24"/>
        <v>862.35060691689205</v>
      </c>
      <c r="F235" s="16">
        <f t="shared" si="25"/>
        <v>133256.83165703993</v>
      </c>
      <c r="G235" s="16">
        <f t="shared" si="26"/>
        <v>166743.16834295989</v>
      </c>
    </row>
    <row r="236" spans="1:7">
      <c r="A236">
        <f t="shared" si="27"/>
        <v>209</v>
      </c>
      <c r="B236" s="16">
        <f t="shared" si="21"/>
        <v>1371.0683337502476</v>
      </c>
      <c r="C236" s="16">
        <f t="shared" si="22"/>
        <v>506.10031278140343</v>
      </c>
      <c r="D236" s="16">
        <f t="shared" si="23"/>
        <v>152431.48207579303</v>
      </c>
      <c r="E236" s="16">
        <f t="shared" si="24"/>
        <v>864.96802096884414</v>
      </c>
      <c r="F236" s="16">
        <f t="shared" si="25"/>
        <v>134121.79967800877</v>
      </c>
      <c r="G236" s="16">
        <f t="shared" si="26"/>
        <v>165878.20032199105</v>
      </c>
    </row>
    <row r="237" spans="1:7">
      <c r="A237">
        <f t="shared" si="27"/>
        <v>210</v>
      </c>
      <c r="B237" s="16">
        <f t="shared" si="21"/>
        <v>1371.0683337502476</v>
      </c>
      <c r="C237" s="16">
        <f t="shared" si="22"/>
        <v>503.4749543315877</v>
      </c>
      <c r="D237" s="16">
        <f t="shared" si="23"/>
        <v>152934.95703012461</v>
      </c>
      <c r="E237" s="16">
        <f t="shared" si="24"/>
        <v>867.59337941865988</v>
      </c>
      <c r="F237" s="16">
        <f t="shared" si="25"/>
        <v>134989.39305742743</v>
      </c>
      <c r="G237" s="16">
        <f t="shared" si="26"/>
        <v>165010.6069425724</v>
      </c>
    </row>
    <row r="238" spans="1:7">
      <c r="A238">
        <f t="shared" si="27"/>
        <v>211</v>
      </c>
      <c r="B238" s="16">
        <f t="shared" si="21"/>
        <v>1371.0683337502476</v>
      </c>
      <c r="C238" s="16">
        <f t="shared" si="22"/>
        <v>500.84162737100286</v>
      </c>
      <c r="D238" s="16">
        <f t="shared" si="23"/>
        <v>153435.79865749562</v>
      </c>
      <c r="E238" s="16">
        <f t="shared" si="24"/>
        <v>870.22670637924466</v>
      </c>
      <c r="F238" s="16">
        <f t="shared" si="25"/>
        <v>135859.61976380667</v>
      </c>
      <c r="G238" s="16">
        <f t="shared" si="26"/>
        <v>164140.38023619316</v>
      </c>
    </row>
    <row r="239" spans="1:7">
      <c r="A239">
        <f t="shared" si="27"/>
        <v>212</v>
      </c>
      <c r="B239" s="16">
        <f t="shared" si="21"/>
        <v>1371.0683337502476</v>
      </c>
      <c r="C239" s="16">
        <f t="shared" si="22"/>
        <v>498.20030771355579</v>
      </c>
      <c r="D239" s="16">
        <f t="shared" si="23"/>
        <v>153933.99896520918</v>
      </c>
      <c r="E239" s="16">
        <f t="shared" si="24"/>
        <v>872.86802603669184</v>
      </c>
      <c r="F239" s="16">
        <f t="shared" si="25"/>
        <v>136732.48778984335</v>
      </c>
      <c r="G239" s="16">
        <f t="shared" si="26"/>
        <v>163267.51221015648</v>
      </c>
    </row>
    <row r="240" spans="1:7">
      <c r="A240">
        <f t="shared" si="27"/>
        <v>213</v>
      </c>
      <c r="B240" s="16">
        <f t="shared" si="21"/>
        <v>1371.0683337502476</v>
      </c>
      <c r="C240" s="16">
        <f t="shared" si="22"/>
        <v>495.55097109974361</v>
      </c>
      <c r="D240" s="16">
        <f t="shared" si="23"/>
        <v>154429.54993630893</v>
      </c>
      <c r="E240" s="16">
        <f t="shared" si="24"/>
        <v>875.51736265050397</v>
      </c>
      <c r="F240" s="16">
        <f t="shared" si="25"/>
        <v>137608.00515249386</v>
      </c>
      <c r="G240" s="16">
        <f t="shared" si="26"/>
        <v>162391.99484750596</v>
      </c>
    </row>
    <row r="241" spans="1:7">
      <c r="A241">
        <f t="shared" si="27"/>
        <v>214</v>
      </c>
      <c r="B241" s="16">
        <f t="shared" si="21"/>
        <v>1371.0683337502476</v>
      </c>
      <c r="C241" s="16">
        <f t="shared" si="22"/>
        <v>492.89359319643063</v>
      </c>
      <c r="D241" s="16">
        <f t="shared" si="23"/>
        <v>154922.44352950537</v>
      </c>
      <c r="E241" s="16">
        <f t="shared" si="24"/>
        <v>878.17474055381695</v>
      </c>
      <c r="F241" s="16">
        <f t="shared" si="25"/>
        <v>138486.17989304767</v>
      </c>
      <c r="G241" s="16">
        <f t="shared" si="26"/>
        <v>161513.82010695216</v>
      </c>
    </row>
    <row r="242" spans="1:7">
      <c r="A242">
        <f t="shared" si="27"/>
        <v>215</v>
      </c>
      <c r="B242" s="16">
        <f t="shared" si="21"/>
        <v>1371.0683337502476</v>
      </c>
      <c r="C242" s="16">
        <f t="shared" si="22"/>
        <v>490.22814959662531</v>
      </c>
      <c r="D242" s="16">
        <f t="shared" si="23"/>
        <v>155412.671679102</v>
      </c>
      <c r="E242" s="16">
        <f t="shared" si="24"/>
        <v>880.8401841536222</v>
      </c>
      <c r="F242" s="16">
        <f t="shared" si="25"/>
        <v>139367.02007720128</v>
      </c>
      <c r="G242" s="16">
        <f t="shared" si="26"/>
        <v>160632.97992279855</v>
      </c>
    </row>
    <row r="243" spans="1:7">
      <c r="A243">
        <f t="shared" si="27"/>
        <v>216</v>
      </c>
      <c r="B243" s="16">
        <f t="shared" si="21"/>
        <v>1371.0683337502476</v>
      </c>
      <c r="C243" s="16">
        <f t="shared" si="22"/>
        <v>487.55461581925545</v>
      </c>
      <c r="D243" s="16">
        <f t="shared" si="23"/>
        <v>155900.22629492125</v>
      </c>
      <c r="E243" s="16">
        <f t="shared" si="24"/>
        <v>883.51371793099213</v>
      </c>
      <c r="F243" s="16">
        <f t="shared" si="25"/>
        <v>140250.53379513227</v>
      </c>
      <c r="G243" s="16">
        <f t="shared" si="26"/>
        <v>159749.46620486755</v>
      </c>
    </row>
    <row r="244" spans="1:7">
      <c r="A244">
        <f t="shared" si="27"/>
        <v>217</v>
      </c>
      <c r="B244" s="16">
        <f t="shared" si="21"/>
        <v>1371.0683337502476</v>
      </c>
      <c r="C244" s="16">
        <f t="shared" si="22"/>
        <v>484.87296730894383</v>
      </c>
      <c r="D244" s="16">
        <f t="shared" si="23"/>
        <v>156385.09926223019</v>
      </c>
      <c r="E244" s="16">
        <f t="shared" si="24"/>
        <v>886.1953664413038</v>
      </c>
      <c r="F244" s="16">
        <f t="shared" si="25"/>
        <v>141136.72916157357</v>
      </c>
      <c r="G244" s="16">
        <f t="shared" si="26"/>
        <v>158863.27083842625</v>
      </c>
    </row>
    <row r="245" spans="1:7">
      <c r="A245">
        <f t="shared" si="27"/>
        <v>218</v>
      </c>
      <c r="B245" s="16">
        <f t="shared" si="21"/>
        <v>1371.0683337502476</v>
      </c>
      <c r="C245" s="16">
        <f t="shared" si="22"/>
        <v>482.18317943578262</v>
      </c>
      <c r="D245" s="16">
        <f t="shared" si="23"/>
        <v>156867.28244166597</v>
      </c>
      <c r="E245" s="16">
        <f t="shared" si="24"/>
        <v>888.8851543144649</v>
      </c>
      <c r="F245" s="16">
        <f t="shared" si="25"/>
        <v>142025.61431588803</v>
      </c>
      <c r="G245" s="16">
        <f t="shared" si="26"/>
        <v>157974.3856841118</v>
      </c>
    </row>
    <row r="246" spans="1:7">
      <c r="A246">
        <f t="shared" si="27"/>
        <v>219</v>
      </c>
      <c r="B246" s="16">
        <f t="shared" si="21"/>
        <v>1371.0683337502476</v>
      </c>
      <c r="C246" s="16">
        <f t="shared" si="22"/>
        <v>479.48522749510698</v>
      </c>
      <c r="D246" s="16">
        <f t="shared" si="23"/>
        <v>157346.76766916108</v>
      </c>
      <c r="E246" s="16">
        <f t="shared" si="24"/>
        <v>891.58310625514059</v>
      </c>
      <c r="F246" s="16">
        <f t="shared" si="25"/>
        <v>142917.19742214316</v>
      </c>
      <c r="G246" s="16">
        <f t="shared" si="26"/>
        <v>157082.80257785667</v>
      </c>
    </row>
    <row r="247" spans="1:7">
      <c r="A247">
        <f t="shared" si="27"/>
        <v>220</v>
      </c>
      <c r="B247" s="16">
        <f t="shared" si="21"/>
        <v>1371.0683337502476</v>
      </c>
      <c r="C247" s="16">
        <f t="shared" si="22"/>
        <v>476.77908670726828</v>
      </c>
      <c r="D247" s="16">
        <f t="shared" si="23"/>
        <v>157823.54675586836</v>
      </c>
      <c r="E247" s="16">
        <f t="shared" si="24"/>
        <v>894.28924704297924</v>
      </c>
      <c r="F247" s="16">
        <f t="shared" si="25"/>
        <v>143811.48666918612</v>
      </c>
      <c r="G247" s="16">
        <f t="shared" si="26"/>
        <v>156188.5133308137</v>
      </c>
    </row>
    <row r="248" spans="1:7">
      <c r="A248">
        <f t="shared" si="27"/>
        <v>221</v>
      </c>
      <c r="B248" s="16">
        <f t="shared" si="21"/>
        <v>1371.0683337502476</v>
      </c>
      <c r="C248" s="16">
        <f t="shared" si="22"/>
        <v>474.06473221740652</v>
      </c>
      <c r="D248" s="16">
        <f t="shared" si="23"/>
        <v>158297.61148808576</v>
      </c>
      <c r="E248" s="16">
        <f t="shared" si="24"/>
        <v>897.003601532841</v>
      </c>
      <c r="F248" s="16">
        <f t="shared" si="25"/>
        <v>144708.49027071896</v>
      </c>
      <c r="G248" s="16">
        <f t="shared" si="26"/>
        <v>155291.50972928086</v>
      </c>
    </row>
    <row r="249" spans="1:7">
      <c r="A249">
        <f t="shared" si="27"/>
        <v>222</v>
      </c>
      <c r="B249" s="16">
        <f t="shared" si="21"/>
        <v>1371.0683337502476</v>
      </c>
      <c r="C249" s="16">
        <f t="shared" si="22"/>
        <v>471.34213909522191</v>
      </c>
      <c r="D249" s="16">
        <f t="shared" si="23"/>
        <v>158768.95362718098</v>
      </c>
      <c r="E249" s="16">
        <f t="shared" si="24"/>
        <v>899.72619465502567</v>
      </c>
      <c r="F249" s="16">
        <f t="shared" si="25"/>
        <v>145608.21646537399</v>
      </c>
      <c r="G249" s="16">
        <f t="shared" si="26"/>
        <v>154391.78353462584</v>
      </c>
    </row>
    <row r="250" spans="1:7">
      <c r="A250">
        <f t="shared" si="27"/>
        <v>223</v>
      </c>
      <c r="B250" s="16">
        <f t="shared" si="21"/>
        <v>1371.0683337502476</v>
      </c>
      <c r="C250" s="16">
        <f t="shared" si="22"/>
        <v>468.61128233474608</v>
      </c>
      <c r="D250" s="16">
        <f t="shared" si="23"/>
        <v>159237.56490951573</v>
      </c>
      <c r="E250" s="16">
        <f t="shared" si="24"/>
        <v>902.4570514155015</v>
      </c>
      <c r="F250" s="16">
        <f t="shared" si="25"/>
        <v>146510.67351678948</v>
      </c>
      <c r="G250" s="16">
        <f t="shared" si="26"/>
        <v>153489.32648321035</v>
      </c>
    </row>
    <row r="251" spans="1:7">
      <c r="A251">
        <f t="shared" si="27"/>
        <v>224</v>
      </c>
      <c r="B251" s="16">
        <f t="shared" si="21"/>
        <v>1371.0683337502476</v>
      </c>
      <c r="C251" s="16">
        <f t="shared" si="22"/>
        <v>465.8721368541124</v>
      </c>
      <c r="D251" s="16">
        <f t="shared" si="23"/>
        <v>159703.43704636983</v>
      </c>
      <c r="E251" s="16">
        <f t="shared" si="24"/>
        <v>905.19619689613523</v>
      </c>
      <c r="F251" s="16">
        <f t="shared" si="25"/>
        <v>147415.86971368562</v>
      </c>
      <c r="G251" s="16">
        <f t="shared" si="26"/>
        <v>152584.1302863142</v>
      </c>
    </row>
    <row r="252" spans="1:7">
      <c r="A252">
        <f t="shared" si="27"/>
        <v>225</v>
      </c>
      <c r="B252" s="16">
        <f t="shared" si="21"/>
        <v>1371.0683337502476</v>
      </c>
      <c r="C252" s="16">
        <f t="shared" si="22"/>
        <v>463.12467749532527</v>
      </c>
      <c r="D252" s="16">
        <f t="shared" si="23"/>
        <v>160166.56172386516</v>
      </c>
      <c r="E252" s="16">
        <f t="shared" si="24"/>
        <v>907.9436562549223</v>
      </c>
      <c r="F252" s="16">
        <f t="shared" si="25"/>
        <v>148323.81336994053</v>
      </c>
      <c r="G252" s="16">
        <f t="shared" si="26"/>
        <v>151676.1866300593</v>
      </c>
    </row>
    <row r="253" spans="1:7">
      <c r="A253">
        <f t="shared" si="27"/>
        <v>226</v>
      </c>
      <c r="B253" s="16">
        <f t="shared" si="21"/>
        <v>1371.0683337502476</v>
      </c>
      <c r="C253" s="16">
        <f t="shared" si="22"/>
        <v>460.36887902402975</v>
      </c>
      <c r="D253" s="16">
        <f t="shared" si="23"/>
        <v>160626.93060288919</v>
      </c>
      <c r="E253" s="16">
        <f t="shared" si="24"/>
        <v>910.69945472621782</v>
      </c>
      <c r="F253" s="16">
        <f t="shared" si="25"/>
        <v>149234.51282466674</v>
      </c>
      <c r="G253" s="16">
        <f t="shared" si="26"/>
        <v>150765.48717533308</v>
      </c>
    </row>
    <row r="254" spans="1:7">
      <c r="A254">
        <f t="shared" si="27"/>
        <v>227</v>
      </c>
      <c r="B254" s="16">
        <f t="shared" si="21"/>
        <v>1371.0683337502476</v>
      </c>
      <c r="C254" s="16">
        <f t="shared" si="22"/>
        <v>457.60471612927898</v>
      </c>
      <c r="D254" s="16">
        <f t="shared" si="23"/>
        <v>161084.53531901847</v>
      </c>
      <c r="E254" s="16">
        <f t="shared" si="24"/>
        <v>913.46361762096853</v>
      </c>
      <c r="F254" s="16">
        <f t="shared" si="25"/>
        <v>150147.97644228771</v>
      </c>
      <c r="G254" s="16">
        <f t="shared" si="26"/>
        <v>149852.02355771212</v>
      </c>
    </row>
    <row r="255" spans="1:7">
      <c r="A255">
        <f t="shared" si="27"/>
        <v>228</v>
      </c>
      <c r="B255" s="16">
        <f t="shared" si="21"/>
        <v>1371.0683337502476</v>
      </c>
      <c r="C255" s="16">
        <f t="shared" si="22"/>
        <v>454.83216342330229</v>
      </c>
      <c r="D255" s="16">
        <f t="shared" si="23"/>
        <v>161539.36748244177</v>
      </c>
      <c r="E255" s="16">
        <f t="shared" si="24"/>
        <v>916.23617032694528</v>
      </c>
      <c r="F255" s="16">
        <f t="shared" si="25"/>
        <v>151064.21261261465</v>
      </c>
      <c r="G255" s="16">
        <f t="shared" si="26"/>
        <v>148935.78738738518</v>
      </c>
    </row>
    <row r="256" spans="1:7">
      <c r="A256">
        <f t="shared" si="27"/>
        <v>229</v>
      </c>
      <c r="B256" s="16">
        <f t="shared" si="21"/>
        <v>1371.0683337502476</v>
      </c>
      <c r="C256" s="16">
        <f t="shared" si="22"/>
        <v>452.05119544127177</v>
      </c>
      <c r="D256" s="16">
        <f t="shared" si="23"/>
        <v>161991.41867788305</v>
      </c>
      <c r="E256" s="16">
        <f t="shared" si="24"/>
        <v>919.01713830897575</v>
      </c>
      <c r="F256" s="16">
        <f t="shared" si="25"/>
        <v>151983.22975092361</v>
      </c>
      <c r="G256" s="16">
        <f t="shared" si="26"/>
        <v>148016.77024907622</v>
      </c>
    </row>
    <row r="257" spans="1:7">
      <c r="A257">
        <f t="shared" si="27"/>
        <v>230</v>
      </c>
      <c r="B257" s="16">
        <f t="shared" si="21"/>
        <v>1371.0683337502476</v>
      </c>
      <c r="C257" s="16">
        <f t="shared" si="22"/>
        <v>449.26178664106845</v>
      </c>
      <c r="D257" s="16">
        <f t="shared" si="23"/>
        <v>162440.68046452411</v>
      </c>
      <c r="E257" s="16">
        <f t="shared" si="24"/>
        <v>921.80654710917906</v>
      </c>
      <c r="F257" s="16">
        <f t="shared" si="25"/>
        <v>152905.03629803279</v>
      </c>
      <c r="G257" s="16">
        <f t="shared" si="26"/>
        <v>147094.96370196703</v>
      </c>
    </row>
    <row r="258" spans="1:7">
      <c r="A258">
        <f t="shared" si="27"/>
        <v>231</v>
      </c>
      <c r="B258" s="16">
        <f t="shared" si="21"/>
        <v>1371.0683337502476</v>
      </c>
      <c r="C258" s="16">
        <f t="shared" si="22"/>
        <v>446.46391140304763</v>
      </c>
      <c r="D258" s="16">
        <f t="shared" si="23"/>
        <v>162887.14437592716</v>
      </c>
      <c r="E258" s="16">
        <f t="shared" si="24"/>
        <v>924.60442234719994</v>
      </c>
      <c r="F258" s="16">
        <f t="shared" si="25"/>
        <v>153829.64072038</v>
      </c>
      <c r="G258" s="16">
        <f t="shared" si="26"/>
        <v>146170.35927961982</v>
      </c>
    </row>
    <row r="259" spans="1:7">
      <c r="A259">
        <f t="shared" si="27"/>
        <v>232</v>
      </c>
      <c r="B259" s="16">
        <f t="shared" si="21"/>
        <v>1371.0683337502476</v>
      </c>
      <c r="C259" s="16">
        <f t="shared" si="22"/>
        <v>443.65754402980377</v>
      </c>
      <c r="D259" s="16">
        <f t="shared" si="23"/>
        <v>163330.80191995695</v>
      </c>
      <c r="E259" s="16">
        <f t="shared" si="24"/>
        <v>927.41078972044374</v>
      </c>
      <c r="F259" s="16">
        <f t="shared" si="25"/>
        <v>154757.05151010046</v>
      </c>
      <c r="G259" s="16">
        <f t="shared" si="26"/>
        <v>145242.94848989937</v>
      </c>
    </row>
    <row r="260" spans="1:7">
      <c r="A260">
        <f t="shared" si="27"/>
        <v>233</v>
      </c>
      <c r="B260" s="16">
        <f t="shared" si="21"/>
        <v>1371.0683337502476</v>
      </c>
      <c r="C260" s="16">
        <f t="shared" si="22"/>
        <v>440.84265874593427</v>
      </c>
      <c r="D260" s="16">
        <f t="shared" si="23"/>
        <v>163771.64457870289</v>
      </c>
      <c r="E260" s="16">
        <f t="shared" si="24"/>
        <v>930.2256750043133</v>
      </c>
      <c r="F260" s="16">
        <f t="shared" si="25"/>
        <v>155687.27718510476</v>
      </c>
      <c r="G260" s="16">
        <f t="shared" si="26"/>
        <v>144312.72281489507</v>
      </c>
    </row>
    <row r="261" spans="1:7">
      <c r="A261">
        <f t="shared" si="27"/>
        <v>234</v>
      </c>
      <c r="B261" s="16">
        <f t="shared" si="21"/>
        <v>1371.0683337502476</v>
      </c>
      <c r="C261" s="16">
        <f t="shared" si="22"/>
        <v>438.01922969780293</v>
      </c>
      <c r="D261" s="16">
        <f t="shared" si="23"/>
        <v>164209.66380840068</v>
      </c>
      <c r="E261" s="16">
        <f t="shared" si="24"/>
        <v>933.04910405244459</v>
      </c>
      <c r="F261" s="16">
        <f t="shared" si="25"/>
        <v>156620.32628915721</v>
      </c>
      <c r="G261" s="16">
        <f t="shared" si="26"/>
        <v>143379.67371084262</v>
      </c>
    </row>
    <row r="262" spans="1:7">
      <c r="A262">
        <f t="shared" si="27"/>
        <v>235</v>
      </c>
      <c r="B262" s="16">
        <f t="shared" si="21"/>
        <v>1371.0683337502476</v>
      </c>
      <c r="C262" s="16">
        <f t="shared" si="22"/>
        <v>435.18723095330211</v>
      </c>
      <c r="D262" s="16">
        <f t="shared" si="23"/>
        <v>164644.85103935399</v>
      </c>
      <c r="E262" s="16">
        <f t="shared" si="24"/>
        <v>935.88110279694547</v>
      </c>
      <c r="F262" s="16">
        <f t="shared" si="25"/>
        <v>157556.20739195414</v>
      </c>
      <c r="G262" s="16">
        <f t="shared" si="26"/>
        <v>142443.79260804568</v>
      </c>
    </row>
    <row r="263" spans="1:7">
      <c r="A263">
        <f t="shared" si="27"/>
        <v>236</v>
      </c>
      <c r="B263" s="16">
        <f t="shared" si="21"/>
        <v>1371.0683337502476</v>
      </c>
      <c r="C263" s="16">
        <f t="shared" si="22"/>
        <v>432.34663650161502</v>
      </c>
      <c r="D263" s="16">
        <f t="shared" si="23"/>
        <v>165077.1976758556</v>
      </c>
      <c r="E263" s="16">
        <f t="shared" si="24"/>
        <v>938.72169724863261</v>
      </c>
      <c r="F263" s="16">
        <f t="shared" si="25"/>
        <v>158494.92908920278</v>
      </c>
      <c r="G263" s="16">
        <f t="shared" si="26"/>
        <v>141505.07091079705</v>
      </c>
    </row>
    <row r="264" spans="1:7">
      <c r="A264">
        <f t="shared" si="27"/>
        <v>237</v>
      </c>
      <c r="B264" s="16">
        <f t="shared" si="21"/>
        <v>1371.0683337502476</v>
      </c>
      <c r="C264" s="16">
        <f t="shared" si="22"/>
        <v>429.49742025297655</v>
      </c>
      <c r="D264" s="16">
        <f t="shared" si="23"/>
        <v>165506.69509610857</v>
      </c>
      <c r="E264" s="16">
        <f t="shared" si="24"/>
        <v>941.57091349727102</v>
      </c>
      <c r="F264" s="16">
        <f t="shared" si="25"/>
        <v>159436.50000270005</v>
      </c>
      <c r="G264" s="16">
        <f t="shared" si="26"/>
        <v>140563.49999729978</v>
      </c>
    </row>
    <row r="265" spans="1:7">
      <c r="A265">
        <f t="shared" si="27"/>
        <v>238</v>
      </c>
      <c r="B265" s="16">
        <f t="shared" si="21"/>
        <v>1371.0683337502476</v>
      </c>
      <c r="C265" s="16">
        <f t="shared" si="22"/>
        <v>426.63955603843368</v>
      </c>
      <c r="D265" s="16">
        <f t="shared" si="23"/>
        <v>165933.33465214699</v>
      </c>
      <c r="E265" s="16">
        <f t="shared" si="24"/>
        <v>944.42877771181384</v>
      </c>
      <c r="F265" s="16">
        <f t="shared" si="25"/>
        <v>160380.92878041186</v>
      </c>
      <c r="G265" s="16">
        <f t="shared" si="26"/>
        <v>139619.07121958796</v>
      </c>
    </row>
    <row r="266" spans="1:7">
      <c r="A266">
        <f t="shared" si="27"/>
        <v>239</v>
      </c>
      <c r="B266" s="16">
        <f t="shared" si="21"/>
        <v>1371.0683337502476</v>
      </c>
      <c r="C266" s="16">
        <f t="shared" si="22"/>
        <v>423.77301760960523</v>
      </c>
      <c r="D266" s="16">
        <f t="shared" si="23"/>
        <v>166357.1076697566</v>
      </c>
      <c r="E266" s="16">
        <f t="shared" si="24"/>
        <v>947.2953161406424</v>
      </c>
      <c r="F266" s="16">
        <f t="shared" si="25"/>
        <v>161328.2240965525</v>
      </c>
      <c r="G266" s="16">
        <f t="shared" si="26"/>
        <v>138671.77590344733</v>
      </c>
    </row>
    <row r="267" spans="1:7">
      <c r="A267">
        <f t="shared" si="27"/>
        <v>240</v>
      </c>
      <c r="B267" s="16">
        <f t="shared" si="21"/>
        <v>1371.0683337502476</v>
      </c>
      <c r="C267" s="16">
        <f t="shared" si="22"/>
        <v>420.89777863844068</v>
      </c>
      <c r="D267" s="16">
        <f t="shared" si="23"/>
        <v>166778.00544839504</v>
      </c>
      <c r="E267" s="16">
        <f t="shared" si="24"/>
        <v>950.17055511180683</v>
      </c>
      <c r="F267" s="16">
        <f t="shared" si="25"/>
        <v>162278.3946516643</v>
      </c>
      <c r="G267" s="16">
        <f t="shared" si="26"/>
        <v>137721.60534833552</v>
      </c>
    </row>
    <row r="268" spans="1:7">
      <c r="A268">
        <f t="shared" si="27"/>
        <v>241</v>
      </c>
      <c r="B268" s="16">
        <f t="shared" si="21"/>
        <v>1371.0683337502476</v>
      </c>
      <c r="C268" s="16">
        <f t="shared" si="22"/>
        <v>418.01381271697824</v>
      </c>
      <c r="D268" s="16">
        <f t="shared" si="23"/>
        <v>167196.01926111203</v>
      </c>
      <c r="E268" s="16">
        <f t="shared" si="24"/>
        <v>953.05452103326934</v>
      </c>
      <c r="F268" s="16">
        <f t="shared" si="25"/>
        <v>163231.44917269758</v>
      </c>
      <c r="G268" s="16">
        <f t="shared" si="26"/>
        <v>136768.55082730224</v>
      </c>
    </row>
    <row r="269" spans="1:7">
      <c r="A269">
        <f t="shared" si="27"/>
        <v>242</v>
      </c>
      <c r="B269" s="16">
        <f t="shared" si="21"/>
        <v>1371.0683337502476</v>
      </c>
      <c r="C269" s="16">
        <f t="shared" si="22"/>
        <v>415.12109335710267</v>
      </c>
      <c r="D269" s="16">
        <f t="shared" si="23"/>
        <v>167611.14035446913</v>
      </c>
      <c r="E269" s="16">
        <f t="shared" si="24"/>
        <v>955.94724039314497</v>
      </c>
      <c r="F269" s="16">
        <f t="shared" si="25"/>
        <v>164187.39641309073</v>
      </c>
      <c r="G269" s="16">
        <f t="shared" si="26"/>
        <v>135812.6035869091</v>
      </c>
    </row>
    <row r="270" spans="1:7">
      <c r="A270">
        <f t="shared" si="27"/>
        <v>243</v>
      </c>
      <c r="B270" s="16">
        <f t="shared" si="21"/>
        <v>1371.0683337502476</v>
      </c>
      <c r="C270" s="16">
        <f t="shared" si="22"/>
        <v>412.21959399030169</v>
      </c>
      <c r="D270" s="16">
        <f t="shared" si="23"/>
        <v>168023.35994845943</v>
      </c>
      <c r="E270" s="16">
        <f t="shared" si="24"/>
        <v>958.84873975994583</v>
      </c>
      <c r="F270" s="16">
        <f t="shared" si="25"/>
        <v>165146.24515285066</v>
      </c>
      <c r="G270" s="16">
        <f t="shared" si="26"/>
        <v>134853.75484714916</v>
      </c>
    </row>
    <row r="271" spans="1:7">
      <c r="A271">
        <f t="shared" si="27"/>
        <v>244</v>
      </c>
      <c r="B271" s="16">
        <f t="shared" si="21"/>
        <v>1371.0683337502476</v>
      </c>
      <c r="C271" s="16">
        <f t="shared" si="22"/>
        <v>409.30928796742199</v>
      </c>
      <c r="D271" s="16">
        <f t="shared" si="23"/>
        <v>168432.66923642685</v>
      </c>
      <c r="E271" s="16">
        <f t="shared" si="24"/>
        <v>961.75904578282552</v>
      </c>
      <c r="F271" s="16">
        <f t="shared" si="25"/>
        <v>166108.00419863348</v>
      </c>
      <c r="G271" s="16">
        <f t="shared" si="26"/>
        <v>133891.99580136634</v>
      </c>
    </row>
    <row r="272" spans="1:7">
      <c r="A272">
        <f t="shared" si="27"/>
        <v>245</v>
      </c>
      <c r="B272" s="16">
        <f t="shared" si="21"/>
        <v>1371.0683337502476</v>
      </c>
      <c r="C272" s="16">
        <f t="shared" si="22"/>
        <v>406.39014855842453</v>
      </c>
      <c r="D272" s="16">
        <f t="shared" si="23"/>
        <v>168839.05938498527</v>
      </c>
      <c r="E272" s="16">
        <f t="shared" si="24"/>
        <v>964.6781851918231</v>
      </c>
      <c r="F272" s="16">
        <f t="shared" si="25"/>
        <v>167072.6823838253</v>
      </c>
      <c r="G272" s="16">
        <f t="shared" si="26"/>
        <v>132927.31761617452</v>
      </c>
    </row>
    <row r="273" spans="1:7">
      <c r="A273">
        <f t="shared" si="27"/>
        <v>246</v>
      </c>
      <c r="B273" s="16">
        <f t="shared" si="21"/>
        <v>1371.0683337502476</v>
      </c>
      <c r="C273" s="16">
        <f t="shared" si="22"/>
        <v>403.4621489521391</v>
      </c>
      <c r="D273" s="16">
        <f t="shared" si="23"/>
        <v>169242.52153393743</v>
      </c>
      <c r="E273" s="16">
        <f t="shared" si="24"/>
        <v>967.60618479810842</v>
      </c>
      <c r="F273" s="16">
        <f t="shared" si="25"/>
        <v>168040.28856862342</v>
      </c>
      <c r="G273" s="16">
        <f t="shared" si="26"/>
        <v>131959.7114313764</v>
      </c>
    </row>
    <row r="274" spans="1:7">
      <c r="A274">
        <f t="shared" si="27"/>
        <v>247</v>
      </c>
      <c r="B274" s="16">
        <f t="shared" si="21"/>
        <v>1371.0683337502476</v>
      </c>
      <c r="C274" s="16">
        <f t="shared" si="22"/>
        <v>400.52526225601781</v>
      </c>
      <c r="D274" s="16">
        <f t="shared" si="23"/>
        <v>169643.04679619343</v>
      </c>
      <c r="E274" s="16">
        <f t="shared" si="24"/>
        <v>970.54307149422971</v>
      </c>
      <c r="F274" s="16">
        <f t="shared" si="25"/>
        <v>169010.83164011766</v>
      </c>
      <c r="G274" s="16">
        <f t="shared" si="26"/>
        <v>130989.16835988217</v>
      </c>
    </row>
    <row r="275" spans="1:7">
      <c r="A275">
        <f t="shared" si="27"/>
        <v>248</v>
      </c>
      <c r="B275" s="16">
        <f t="shared" si="21"/>
        <v>1371.0683337502476</v>
      </c>
      <c r="C275" s="16">
        <f t="shared" si="22"/>
        <v>397.57946149588855</v>
      </c>
      <c r="D275" s="16">
        <f t="shared" si="23"/>
        <v>170040.62625768932</v>
      </c>
      <c r="E275" s="16">
        <f t="shared" si="24"/>
        <v>973.48887225435897</v>
      </c>
      <c r="F275" s="16">
        <f t="shared" si="25"/>
        <v>169984.32051237201</v>
      </c>
      <c r="G275" s="16">
        <f t="shared" si="26"/>
        <v>130015.67948762781</v>
      </c>
    </row>
    <row r="276" spans="1:7">
      <c r="A276">
        <f t="shared" si="27"/>
        <v>249</v>
      </c>
      <c r="B276" s="16">
        <f t="shared" si="21"/>
        <v>1371.0683337502476</v>
      </c>
      <c r="C276" s="16">
        <f t="shared" si="22"/>
        <v>394.62471961570674</v>
      </c>
      <c r="D276" s="16">
        <f t="shared" si="23"/>
        <v>170435.25097730503</v>
      </c>
      <c r="E276" s="16">
        <f t="shared" si="24"/>
        <v>976.44361413454089</v>
      </c>
      <c r="F276" s="16">
        <f t="shared" si="25"/>
        <v>170960.76412650655</v>
      </c>
      <c r="G276" s="16">
        <f t="shared" si="26"/>
        <v>129039.23587349328</v>
      </c>
    </row>
    <row r="277" spans="1:7">
      <c r="A277">
        <f t="shared" si="27"/>
        <v>250</v>
      </c>
      <c r="B277" s="16">
        <f t="shared" si="21"/>
        <v>1371.0683337502476</v>
      </c>
      <c r="C277" s="16">
        <f t="shared" si="22"/>
        <v>391.66100947730723</v>
      </c>
      <c r="D277" s="16">
        <f t="shared" si="23"/>
        <v>170826.91198678233</v>
      </c>
      <c r="E277" s="16">
        <f t="shared" si="24"/>
        <v>979.40732427294029</v>
      </c>
      <c r="F277" s="16">
        <f t="shared" si="25"/>
        <v>171940.17145077948</v>
      </c>
      <c r="G277" s="16">
        <f t="shared" si="26"/>
        <v>128059.82854922034</v>
      </c>
    </row>
    <row r="278" spans="1:7">
      <c r="A278">
        <f t="shared" si="27"/>
        <v>251</v>
      </c>
      <c r="B278" s="16">
        <f t="shared" si="21"/>
        <v>1371.0683337502476</v>
      </c>
      <c r="C278" s="16">
        <f t="shared" si="22"/>
        <v>388.68830386015463</v>
      </c>
      <c r="D278" s="16">
        <f t="shared" si="23"/>
        <v>171215.6002906425</v>
      </c>
      <c r="E278" s="16">
        <f t="shared" si="24"/>
        <v>982.38002989009294</v>
      </c>
      <c r="F278" s="16">
        <f t="shared" si="25"/>
        <v>172922.55148066959</v>
      </c>
      <c r="G278" s="16">
        <f t="shared" si="26"/>
        <v>127077.44851933025</v>
      </c>
    </row>
    <row r="279" spans="1:7">
      <c r="A279">
        <f t="shared" si="27"/>
        <v>252</v>
      </c>
      <c r="B279" s="16">
        <f t="shared" si="21"/>
        <v>1371.0683337502476</v>
      </c>
      <c r="C279" s="16">
        <f t="shared" si="22"/>
        <v>385.70657546109385</v>
      </c>
      <c r="D279" s="16">
        <f t="shared" si="23"/>
        <v>171601.30686610358</v>
      </c>
      <c r="E279" s="16">
        <f t="shared" si="24"/>
        <v>985.36175828915373</v>
      </c>
      <c r="F279" s="16">
        <f t="shared" si="25"/>
        <v>173907.91323895875</v>
      </c>
      <c r="G279" s="16">
        <f t="shared" si="26"/>
        <v>126092.08676104109</v>
      </c>
    </row>
    <row r="280" spans="1:7">
      <c r="A280">
        <f t="shared" si="27"/>
        <v>253</v>
      </c>
      <c r="B280" s="16">
        <f t="shared" si="21"/>
        <v>1371.0683337502476</v>
      </c>
      <c r="C280" s="16">
        <f t="shared" si="22"/>
        <v>382.71579689409879</v>
      </c>
      <c r="D280" s="16">
        <f t="shared" si="23"/>
        <v>171984.02266299768</v>
      </c>
      <c r="E280" s="16">
        <f t="shared" si="24"/>
        <v>988.35253685614884</v>
      </c>
      <c r="F280" s="16">
        <f t="shared" si="25"/>
        <v>174896.26577581489</v>
      </c>
      <c r="G280" s="16">
        <f t="shared" si="26"/>
        <v>125103.73422418494</v>
      </c>
    </row>
    <row r="281" spans="1:7">
      <c r="A281">
        <f t="shared" si="27"/>
        <v>254</v>
      </c>
      <c r="B281" s="16">
        <f t="shared" si="21"/>
        <v>1371.0683337502476</v>
      </c>
      <c r="C281" s="16">
        <f t="shared" si="22"/>
        <v>379.71594069002111</v>
      </c>
      <c r="D281" s="16">
        <f t="shared" si="23"/>
        <v>172363.7386036877</v>
      </c>
      <c r="E281" s="16">
        <f t="shared" si="24"/>
        <v>991.3523930602264</v>
      </c>
      <c r="F281" s="16">
        <f t="shared" si="25"/>
        <v>175887.61816887511</v>
      </c>
      <c r="G281" s="16">
        <f t="shared" si="26"/>
        <v>124112.38183112472</v>
      </c>
    </row>
    <row r="282" spans="1:7">
      <c r="A282">
        <f t="shared" si="27"/>
        <v>255</v>
      </c>
      <c r="B282" s="16">
        <f t="shared" si="21"/>
        <v>1371.0683337502476</v>
      </c>
      <c r="C282" s="16">
        <f t="shared" si="22"/>
        <v>376.70697929633798</v>
      </c>
      <c r="D282" s="16">
        <f t="shared" si="23"/>
        <v>172740.44558298404</v>
      </c>
      <c r="E282" s="16">
        <f t="shared" si="24"/>
        <v>994.3613544539096</v>
      </c>
      <c r="F282" s="16">
        <f t="shared" si="25"/>
        <v>176881.97952332901</v>
      </c>
      <c r="G282" s="16">
        <f t="shared" si="26"/>
        <v>123118.0204766708</v>
      </c>
    </row>
    <row r="283" spans="1:7">
      <c r="A283">
        <f t="shared" si="27"/>
        <v>256</v>
      </c>
      <c r="B283" s="16">
        <f t="shared" si="21"/>
        <v>1371.0683337502476</v>
      </c>
      <c r="C283" s="16">
        <f t="shared" si="22"/>
        <v>373.68888507689883</v>
      </c>
      <c r="D283" s="16">
        <f t="shared" si="23"/>
        <v>173114.13446806095</v>
      </c>
      <c r="E283" s="16">
        <f t="shared" si="24"/>
        <v>997.37944867334875</v>
      </c>
      <c r="F283" s="16">
        <f t="shared" si="25"/>
        <v>177879.35897200234</v>
      </c>
      <c r="G283" s="16">
        <f t="shared" si="26"/>
        <v>122120.64102799745</v>
      </c>
    </row>
    <row r="284" spans="1:7">
      <c r="A284">
        <f t="shared" si="27"/>
        <v>257</v>
      </c>
      <c r="B284" s="16">
        <f t="shared" si="21"/>
        <v>1371.0683337502476</v>
      </c>
      <c r="C284" s="16">
        <f t="shared" si="22"/>
        <v>370.6616303116715</v>
      </c>
      <c r="D284" s="16">
        <f t="shared" si="23"/>
        <v>173484.79609837261</v>
      </c>
      <c r="E284" s="16">
        <f t="shared" si="24"/>
        <v>1000.4067034385761</v>
      </c>
      <c r="F284" s="16">
        <f t="shared" si="25"/>
        <v>178879.76567544093</v>
      </c>
      <c r="G284" s="16">
        <f t="shared" si="26"/>
        <v>121120.23432455887</v>
      </c>
    </row>
    <row r="285" spans="1:7">
      <c r="A285">
        <f t="shared" si="27"/>
        <v>258</v>
      </c>
      <c r="B285" s="16">
        <f t="shared" ref="B285:B348" si="28">$C$24</f>
        <v>1371.0683337502476</v>
      </c>
      <c r="C285" s="16">
        <f t="shared" ref="C285:C348" si="29">$C$21*G284</f>
        <v>367.6251871964879</v>
      </c>
      <c r="D285" s="16">
        <f t="shared" ref="D285:D348" si="30">D284+C285</f>
        <v>173852.42128556909</v>
      </c>
      <c r="E285" s="16">
        <f t="shared" ref="E285:E348" si="31">B285-C285</f>
        <v>1003.4431465537597</v>
      </c>
      <c r="F285" s="16">
        <f t="shared" ref="F285:F348" si="32">F284+E285</f>
        <v>179883.20882199469</v>
      </c>
      <c r="G285" s="16">
        <f t="shared" ref="G285:G348" si="33">G284-E285</f>
        <v>120116.79117800511</v>
      </c>
    </row>
    <row r="286" spans="1:7">
      <c r="A286">
        <f t="shared" ref="A286:A349" si="34">A285+1</f>
        <v>259</v>
      </c>
      <c r="B286" s="16">
        <f t="shared" si="28"/>
        <v>1371.0683337502476</v>
      </c>
      <c r="C286" s="16">
        <f t="shared" si="29"/>
        <v>364.57952784278848</v>
      </c>
      <c r="D286" s="16">
        <f t="shared" si="30"/>
        <v>174217.00081341187</v>
      </c>
      <c r="E286" s="16">
        <f t="shared" si="31"/>
        <v>1006.4888059074591</v>
      </c>
      <c r="F286" s="16">
        <f t="shared" si="32"/>
        <v>180889.69762790215</v>
      </c>
      <c r="G286" s="16">
        <f t="shared" si="33"/>
        <v>119110.30237209765</v>
      </c>
    </row>
    <row r="287" spans="1:7">
      <c r="A287">
        <f t="shared" si="34"/>
        <v>260</v>
      </c>
      <c r="B287" s="16">
        <f t="shared" si="28"/>
        <v>1371.0683337502476</v>
      </c>
      <c r="C287" s="16">
        <f t="shared" si="29"/>
        <v>361.524624277366</v>
      </c>
      <c r="D287" s="16">
        <f t="shared" si="30"/>
        <v>174578.52543768924</v>
      </c>
      <c r="E287" s="16">
        <f t="shared" si="31"/>
        <v>1009.5437094728816</v>
      </c>
      <c r="F287" s="16">
        <f t="shared" si="32"/>
        <v>181899.24133737502</v>
      </c>
      <c r="G287" s="16">
        <f t="shared" si="33"/>
        <v>118100.75866262476</v>
      </c>
    </row>
    <row r="288" spans="1:7">
      <c r="A288">
        <f t="shared" si="34"/>
        <v>261</v>
      </c>
      <c r="B288" s="16">
        <f t="shared" si="28"/>
        <v>1371.0683337502476</v>
      </c>
      <c r="C288" s="16">
        <f t="shared" si="29"/>
        <v>358.46044844210877</v>
      </c>
      <c r="D288" s="16">
        <f t="shared" si="30"/>
        <v>174936.98588613136</v>
      </c>
      <c r="E288" s="16">
        <f t="shared" si="31"/>
        <v>1012.6078853081387</v>
      </c>
      <c r="F288" s="16">
        <f t="shared" si="32"/>
        <v>182911.84922268314</v>
      </c>
      <c r="G288" s="16">
        <f t="shared" si="33"/>
        <v>117088.15077731662</v>
      </c>
    </row>
    <row r="289" spans="1:7">
      <c r="A289">
        <f t="shared" si="34"/>
        <v>262</v>
      </c>
      <c r="B289" s="16">
        <f t="shared" si="28"/>
        <v>1371.0683337502476</v>
      </c>
      <c r="C289" s="16">
        <f t="shared" si="29"/>
        <v>355.38697219374285</v>
      </c>
      <c r="D289" s="16">
        <f t="shared" si="30"/>
        <v>175292.37285832511</v>
      </c>
      <c r="E289" s="16">
        <f t="shared" si="31"/>
        <v>1015.6813615565047</v>
      </c>
      <c r="F289" s="16">
        <f t="shared" si="32"/>
        <v>183927.53058423966</v>
      </c>
      <c r="G289" s="16">
        <f t="shared" si="33"/>
        <v>116072.46941576012</v>
      </c>
    </row>
    <row r="290" spans="1:7">
      <c r="A290">
        <f t="shared" si="34"/>
        <v>263</v>
      </c>
      <c r="B290" s="16">
        <f t="shared" si="28"/>
        <v>1371.0683337502476</v>
      </c>
      <c r="C290" s="16">
        <f t="shared" si="29"/>
        <v>352.30416730357365</v>
      </c>
      <c r="D290" s="16">
        <f t="shared" si="30"/>
        <v>175644.67702562868</v>
      </c>
      <c r="E290" s="16">
        <f t="shared" si="31"/>
        <v>1018.7641664466739</v>
      </c>
      <c r="F290" s="16">
        <f t="shared" si="32"/>
        <v>184946.29475068633</v>
      </c>
      <c r="G290" s="16">
        <f t="shared" si="33"/>
        <v>115053.70524931344</v>
      </c>
    </row>
    <row r="291" spans="1:7">
      <c r="A291">
        <f t="shared" si="34"/>
        <v>264</v>
      </c>
      <c r="B291" s="16">
        <f t="shared" si="28"/>
        <v>1371.0683337502476</v>
      </c>
      <c r="C291" s="16">
        <f t="shared" si="29"/>
        <v>349.21200545722644</v>
      </c>
      <c r="D291" s="16">
        <f t="shared" si="30"/>
        <v>175993.88903108591</v>
      </c>
      <c r="E291" s="16">
        <f t="shared" si="31"/>
        <v>1021.8563282930211</v>
      </c>
      <c r="F291" s="16">
        <f t="shared" si="32"/>
        <v>185968.15107897934</v>
      </c>
      <c r="G291" s="16">
        <f t="shared" si="33"/>
        <v>114031.84892102041</v>
      </c>
    </row>
    <row r="292" spans="1:7">
      <c r="A292">
        <f t="shared" si="34"/>
        <v>265</v>
      </c>
      <c r="B292" s="16">
        <f t="shared" si="28"/>
        <v>1371.0683337502476</v>
      </c>
      <c r="C292" s="16">
        <f t="shared" si="29"/>
        <v>346.11045825438657</v>
      </c>
      <c r="D292" s="16">
        <f t="shared" si="30"/>
        <v>176339.99948934029</v>
      </c>
      <c r="E292" s="16">
        <f t="shared" si="31"/>
        <v>1024.9578754958611</v>
      </c>
      <c r="F292" s="16">
        <f t="shared" si="32"/>
        <v>186993.1089544752</v>
      </c>
      <c r="G292" s="16">
        <f t="shared" si="33"/>
        <v>113006.89104552455</v>
      </c>
    </row>
    <row r="293" spans="1:7">
      <c r="A293">
        <f t="shared" si="34"/>
        <v>266</v>
      </c>
      <c r="B293" s="16">
        <f t="shared" si="28"/>
        <v>1371.0683337502476</v>
      </c>
      <c r="C293" s="16">
        <f t="shared" si="29"/>
        <v>342.99949720853863</v>
      </c>
      <c r="D293" s="16">
        <f t="shared" si="30"/>
        <v>176682.99898654883</v>
      </c>
      <c r="E293" s="16">
        <f t="shared" si="31"/>
        <v>1028.0688365417091</v>
      </c>
      <c r="F293" s="16">
        <f t="shared" si="32"/>
        <v>188021.1777910169</v>
      </c>
      <c r="G293" s="16">
        <f t="shared" si="33"/>
        <v>111978.82220898283</v>
      </c>
    </row>
    <row r="294" spans="1:7">
      <c r="A294">
        <f t="shared" si="34"/>
        <v>267</v>
      </c>
      <c r="B294" s="16">
        <f t="shared" si="28"/>
        <v>1371.0683337502476</v>
      </c>
      <c r="C294" s="16">
        <f t="shared" si="29"/>
        <v>339.87909374670443</v>
      </c>
      <c r="D294" s="16">
        <f t="shared" si="30"/>
        <v>177022.87808029554</v>
      </c>
      <c r="E294" s="16">
        <f t="shared" si="31"/>
        <v>1031.1892400035431</v>
      </c>
      <c r="F294" s="16">
        <f t="shared" si="32"/>
        <v>189052.36703102046</v>
      </c>
      <c r="G294" s="16">
        <f t="shared" si="33"/>
        <v>110947.63296897929</v>
      </c>
    </row>
    <row r="295" spans="1:7">
      <c r="A295">
        <f t="shared" si="34"/>
        <v>268</v>
      </c>
      <c r="B295" s="16">
        <f t="shared" si="28"/>
        <v>1371.0683337502476</v>
      </c>
      <c r="C295" s="16">
        <f t="shared" si="29"/>
        <v>336.74921920918098</v>
      </c>
      <c r="D295" s="16">
        <f t="shared" si="30"/>
        <v>177359.62729950473</v>
      </c>
      <c r="E295" s="16">
        <f t="shared" si="31"/>
        <v>1034.3191145410665</v>
      </c>
      <c r="F295" s="16">
        <f t="shared" si="32"/>
        <v>190086.68614556151</v>
      </c>
      <c r="G295" s="16">
        <f t="shared" si="33"/>
        <v>109913.31385443822</v>
      </c>
    </row>
    <row r="296" spans="1:7">
      <c r="A296">
        <f t="shared" si="34"/>
        <v>269</v>
      </c>
      <c r="B296" s="16">
        <f t="shared" si="28"/>
        <v>1371.0683337502476</v>
      </c>
      <c r="C296" s="16">
        <f t="shared" si="29"/>
        <v>333.60984484927712</v>
      </c>
      <c r="D296" s="16">
        <f t="shared" si="30"/>
        <v>177693.237144354</v>
      </c>
      <c r="E296" s="16">
        <f t="shared" si="31"/>
        <v>1037.4584889009705</v>
      </c>
      <c r="F296" s="16">
        <f t="shared" si="32"/>
        <v>191124.14463446249</v>
      </c>
      <c r="G296" s="16">
        <f t="shared" si="33"/>
        <v>108875.85536553725</v>
      </c>
    </row>
    <row r="297" spans="1:7">
      <c r="A297">
        <f t="shared" si="34"/>
        <v>270</v>
      </c>
      <c r="B297" s="16">
        <f t="shared" si="28"/>
        <v>1371.0683337502476</v>
      </c>
      <c r="C297" s="16">
        <f t="shared" si="29"/>
        <v>330.4609418330495</v>
      </c>
      <c r="D297" s="16">
        <f t="shared" si="30"/>
        <v>178023.69808618704</v>
      </c>
      <c r="E297" s="16">
        <f t="shared" si="31"/>
        <v>1040.6073919171981</v>
      </c>
      <c r="F297" s="16">
        <f t="shared" si="32"/>
        <v>192164.75202637969</v>
      </c>
      <c r="G297" s="16">
        <f t="shared" si="33"/>
        <v>107835.24797362005</v>
      </c>
    </row>
    <row r="298" spans="1:7">
      <c r="A298">
        <f t="shared" si="34"/>
        <v>271</v>
      </c>
      <c r="B298" s="16">
        <f t="shared" si="28"/>
        <v>1371.0683337502476</v>
      </c>
      <c r="C298" s="16">
        <f t="shared" si="29"/>
        <v>327.30248123903755</v>
      </c>
      <c r="D298" s="16">
        <f t="shared" si="30"/>
        <v>178351.00056742609</v>
      </c>
      <c r="E298" s="16">
        <f t="shared" si="31"/>
        <v>1043.7658525112101</v>
      </c>
      <c r="F298" s="16">
        <f t="shared" si="32"/>
        <v>193208.51787889091</v>
      </c>
      <c r="G298" s="16">
        <f t="shared" si="33"/>
        <v>106791.48212110884</v>
      </c>
    </row>
    <row r="299" spans="1:7">
      <c r="A299">
        <f t="shared" si="34"/>
        <v>272</v>
      </c>
      <c r="B299" s="16">
        <f t="shared" si="28"/>
        <v>1371.0683337502476</v>
      </c>
      <c r="C299" s="16">
        <f t="shared" si="29"/>
        <v>324.13443405799831</v>
      </c>
      <c r="D299" s="16">
        <f t="shared" si="30"/>
        <v>178675.1350014841</v>
      </c>
      <c r="E299" s="16">
        <f t="shared" si="31"/>
        <v>1046.9338996922493</v>
      </c>
      <c r="F299" s="16">
        <f t="shared" si="32"/>
        <v>194255.45177858317</v>
      </c>
      <c r="G299" s="16">
        <f t="shared" si="33"/>
        <v>105744.5482214166</v>
      </c>
    </row>
    <row r="300" spans="1:7">
      <c r="A300">
        <f t="shared" si="34"/>
        <v>273</v>
      </c>
      <c r="B300" s="16">
        <f t="shared" si="28"/>
        <v>1371.0683337502476</v>
      </c>
      <c r="C300" s="16">
        <f t="shared" si="29"/>
        <v>320.95677119263945</v>
      </c>
      <c r="D300" s="16">
        <f t="shared" si="30"/>
        <v>178996.09177267674</v>
      </c>
      <c r="E300" s="16">
        <f t="shared" si="31"/>
        <v>1050.1115625576081</v>
      </c>
      <c r="F300" s="16">
        <f t="shared" si="32"/>
        <v>195305.56334114078</v>
      </c>
      <c r="G300" s="16">
        <f t="shared" si="33"/>
        <v>104694.43665885899</v>
      </c>
    </row>
    <row r="301" spans="1:7">
      <c r="A301">
        <f t="shared" si="34"/>
        <v>274</v>
      </c>
      <c r="B301" s="16">
        <f t="shared" si="28"/>
        <v>1371.0683337502476</v>
      </c>
      <c r="C301" s="16">
        <f t="shared" si="29"/>
        <v>317.76946345735251</v>
      </c>
      <c r="D301" s="16">
        <f t="shared" si="30"/>
        <v>179313.86123613408</v>
      </c>
      <c r="E301" s="16">
        <f t="shared" si="31"/>
        <v>1053.2988702928951</v>
      </c>
      <c r="F301" s="16">
        <f t="shared" si="32"/>
        <v>196358.86221143368</v>
      </c>
      <c r="G301" s="16">
        <f t="shared" si="33"/>
        <v>103641.13778856609</v>
      </c>
    </row>
    <row r="302" spans="1:7">
      <c r="A302">
        <f t="shared" si="34"/>
        <v>275</v>
      </c>
      <c r="B302" s="16">
        <f t="shared" si="28"/>
        <v>1371.0683337502476</v>
      </c>
      <c r="C302" s="16">
        <f t="shared" si="29"/>
        <v>314.57248157794442</v>
      </c>
      <c r="D302" s="16">
        <f t="shared" si="30"/>
        <v>179628.43371771203</v>
      </c>
      <c r="E302" s="16">
        <f t="shared" si="31"/>
        <v>1056.4958521723031</v>
      </c>
      <c r="F302" s="16">
        <f t="shared" si="32"/>
        <v>197415.35806360599</v>
      </c>
      <c r="G302" s="16">
        <f t="shared" si="33"/>
        <v>102584.64193639379</v>
      </c>
    </row>
    <row r="303" spans="1:7">
      <c r="A303">
        <f t="shared" si="34"/>
        <v>276</v>
      </c>
      <c r="B303" s="16">
        <f t="shared" si="28"/>
        <v>1371.0683337502476</v>
      </c>
      <c r="C303" s="16">
        <f t="shared" si="29"/>
        <v>311.36579619136899</v>
      </c>
      <c r="D303" s="16">
        <f t="shared" si="30"/>
        <v>179939.79951390339</v>
      </c>
      <c r="E303" s="16">
        <f t="shared" si="31"/>
        <v>1059.7025375588787</v>
      </c>
      <c r="F303" s="16">
        <f t="shared" si="32"/>
        <v>198475.06060116488</v>
      </c>
      <c r="G303" s="16">
        <f t="shared" si="33"/>
        <v>101524.9393988349</v>
      </c>
    </row>
    <row r="304" spans="1:7">
      <c r="A304">
        <f t="shared" si="34"/>
        <v>277</v>
      </c>
      <c r="B304" s="16">
        <f t="shared" si="28"/>
        <v>1371.0683337502476</v>
      </c>
      <c r="C304" s="16">
        <f t="shared" si="29"/>
        <v>308.14937784545691</v>
      </c>
      <c r="D304" s="16">
        <f t="shared" si="30"/>
        <v>180247.94889174885</v>
      </c>
      <c r="E304" s="16">
        <f t="shared" si="31"/>
        <v>1062.9189559047907</v>
      </c>
      <c r="F304" s="16">
        <f t="shared" si="32"/>
        <v>199537.97955706966</v>
      </c>
      <c r="G304" s="16">
        <f t="shared" si="33"/>
        <v>100462.02044293011</v>
      </c>
    </row>
    <row r="305" spans="1:7">
      <c r="A305">
        <f t="shared" si="34"/>
        <v>278</v>
      </c>
      <c r="B305" s="16">
        <f t="shared" si="28"/>
        <v>1371.0683337502476</v>
      </c>
      <c r="C305" s="16">
        <f t="shared" si="29"/>
        <v>304.92319699864555</v>
      </c>
      <c r="D305" s="16">
        <f t="shared" si="30"/>
        <v>180552.87208874751</v>
      </c>
      <c r="E305" s="16">
        <f t="shared" si="31"/>
        <v>1066.145136751602</v>
      </c>
      <c r="F305" s="16">
        <f t="shared" si="32"/>
        <v>200604.12469382127</v>
      </c>
      <c r="G305" s="16">
        <f t="shared" si="33"/>
        <v>99395.87530617851</v>
      </c>
    </row>
    <row r="306" spans="1:7">
      <c r="A306">
        <f t="shared" si="34"/>
        <v>279</v>
      </c>
      <c r="B306" s="16">
        <f t="shared" si="28"/>
        <v>1371.0683337502476</v>
      </c>
      <c r="C306" s="16">
        <f t="shared" si="29"/>
        <v>301.6872240197074</v>
      </c>
      <c r="D306" s="16">
        <f t="shared" si="30"/>
        <v>180854.5593127672</v>
      </c>
      <c r="E306" s="16">
        <f t="shared" si="31"/>
        <v>1069.3811097305402</v>
      </c>
      <c r="F306" s="16">
        <f t="shared" si="32"/>
        <v>201673.50580355182</v>
      </c>
      <c r="G306" s="16">
        <f t="shared" si="33"/>
        <v>98326.494196447966</v>
      </c>
    </row>
    <row r="307" spans="1:7">
      <c r="A307">
        <f t="shared" si="34"/>
        <v>280</v>
      </c>
      <c r="B307" s="16">
        <f t="shared" si="28"/>
        <v>1371.0683337502476</v>
      </c>
      <c r="C307" s="16">
        <f t="shared" si="29"/>
        <v>298.44142918747787</v>
      </c>
      <c r="D307" s="16">
        <f t="shared" si="30"/>
        <v>181153.00074195469</v>
      </c>
      <c r="E307" s="16">
        <f t="shared" si="31"/>
        <v>1072.6269045627696</v>
      </c>
      <c r="F307" s="16">
        <f t="shared" si="32"/>
        <v>202746.13270811457</v>
      </c>
      <c r="G307" s="16">
        <f t="shared" si="33"/>
        <v>97253.867291885195</v>
      </c>
    </row>
    <row r="308" spans="1:7">
      <c r="A308">
        <f t="shared" si="34"/>
        <v>281</v>
      </c>
      <c r="B308" s="16">
        <f t="shared" si="28"/>
        <v>1371.0683337502476</v>
      </c>
      <c r="C308" s="16">
        <f t="shared" si="29"/>
        <v>295.18578269058264</v>
      </c>
      <c r="D308" s="16">
        <f t="shared" si="30"/>
        <v>181448.18652464528</v>
      </c>
      <c r="E308" s="16">
        <f t="shared" si="31"/>
        <v>1075.8825510596648</v>
      </c>
      <c r="F308" s="16">
        <f t="shared" si="32"/>
        <v>203822.01525917422</v>
      </c>
      <c r="G308" s="16">
        <f t="shared" si="33"/>
        <v>96177.98474082553</v>
      </c>
    </row>
    <row r="309" spans="1:7">
      <c r="A309">
        <f t="shared" si="34"/>
        <v>282</v>
      </c>
      <c r="B309" s="16">
        <f t="shared" si="28"/>
        <v>1371.0683337502476</v>
      </c>
      <c r="C309" s="16">
        <f t="shared" si="29"/>
        <v>291.92025462716356</v>
      </c>
      <c r="D309" s="16">
        <f t="shared" si="30"/>
        <v>181740.10677927244</v>
      </c>
      <c r="E309" s="16">
        <f t="shared" si="31"/>
        <v>1079.148079123084</v>
      </c>
      <c r="F309" s="16">
        <f t="shared" si="32"/>
        <v>204901.16333829731</v>
      </c>
      <c r="G309" s="16">
        <f t="shared" si="33"/>
        <v>95098.836661702444</v>
      </c>
    </row>
    <row r="310" spans="1:7">
      <c r="A310">
        <f t="shared" si="34"/>
        <v>283</v>
      </c>
      <c r="B310" s="16">
        <f t="shared" si="28"/>
        <v>1371.0683337502476</v>
      </c>
      <c r="C310" s="16">
        <f t="shared" si="29"/>
        <v>288.64481500460403</v>
      </c>
      <c r="D310" s="16">
        <f t="shared" si="30"/>
        <v>182028.75159427704</v>
      </c>
      <c r="E310" s="16">
        <f t="shared" si="31"/>
        <v>1082.4235187456436</v>
      </c>
      <c r="F310" s="16">
        <f t="shared" si="32"/>
        <v>205983.58685704294</v>
      </c>
      <c r="G310" s="16">
        <f t="shared" si="33"/>
        <v>94016.413142956793</v>
      </c>
    </row>
    <row r="311" spans="1:7">
      <c r="A311">
        <f t="shared" si="34"/>
        <v>284</v>
      </c>
      <c r="B311" s="16">
        <f t="shared" si="28"/>
        <v>1371.0683337502476</v>
      </c>
      <c r="C311" s="16">
        <f t="shared" si="29"/>
        <v>285.35943373925369</v>
      </c>
      <c r="D311" s="16">
        <f t="shared" si="30"/>
        <v>182314.11102801628</v>
      </c>
      <c r="E311" s="16">
        <f t="shared" si="31"/>
        <v>1085.7089000109938</v>
      </c>
      <c r="F311" s="16">
        <f t="shared" si="32"/>
        <v>207069.29575705394</v>
      </c>
      <c r="G311" s="16">
        <f t="shared" si="33"/>
        <v>92930.704242945794</v>
      </c>
    </row>
    <row r="312" spans="1:7">
      <c r="A312">
        <f t="shared" si="34"/>
        <v>285</v>
      </c>
      <c r="B312" s="16">
        <f t="shared" si="28"/>
        <v>1371.0683337502476</v>
      </c>
      <c r="C312" s="16">
        <f t="shared" si="29"/>
        <v>282.06408065615199</v>
      </c>
      <c r="D312" s="16">
        <f t="shared" si="30"/>
        <v>182596.17510867244</v>
      </c>
      <c r="E312" s="16">
        <f t="shared" si="31"/>
        <v>1089.0042530940955</v>
      </c>
      <c r="F312" s="16">
        <f t="shared" si="32"/>
        <v>208158.30001014803</v>
      </c>
      <c r="G312" s="16">
        <f t="shared" si="33"/>
        <v>91841.699989851695</v>
      </c>
    </row>
    <row r="313" spans="1:7">
      <c r="A313">
        <f t="shared" si="34"/>
        <v>286</v>
      </c>
      <c r="B313" s="16">
        <f t="shared" si="28"/>
        <v>1371.0683337502476</v>
      </c>
      <c r="C313" s="16">
        <f t="shared" si="29"/>
        <v>278.75872548875105</v>
      </c>
      <c r="D313" s="16">
        <f t="shared" si="30"/>
        <v>182874.9338341612</v>
      </c>
      <c r="E313" s="16">
        <f t="shared" si="31"/>
        <v>1092.3096082614966</v>
      </c>
      <c r="F313" s="16">
        <f t="shared" si="32"/>
        <v>209250.60961840954</v>
      </c>
      <c r="G313" s="16">
        <f t="shared" si="33"/>
        <v>90749.390381590201</v>
      </c>
    </row>
    <row r="314" spans="1:7">
      <c r="A314">
        <f t="shared" si="34"/>
        <v>287</v>
      </c>
      <c r="B314" s="16">
        <f t="shared" si="28"/>
        <v>1371.0683337502476</v>
      </c>
      <c r="C314" s="16">
        <f t="shared" si="29"/>
        <v>275.44333787863781</v>
      </c>
      <c r="D314" s="16">
        <f t="shared" si="30"/>
        <v>183150.37717203985</v>
      </c>
      <c r="E314" s="16">
        <f t="shared" si="31"/>
        <v>1095.6249958716098</v>
      </c>
      <c r="F314" s="16">
        <f t="shared" si="32"/>
        <v>210346.23461428116</v>
      </c>
      <c r="G314" s="16">
        <f t="shared" si="33"/>
        <v>89653.765385718594</v>
      </c>
    </row>
    <row r="315" spans="1:7">
      <c r="A315">
        <f t="shared" si="34"/>
        <v>288</v>
      </c>
      <c r="B315" s="16">
        <f t="shared" si="28"/>
        <v>1371.0683337502476</v>
      </c>
      <c r="C315" s="16">
        <f t="shared" si="29"/>
        <v>272.11788737525501</v>
      </c>
      <c r="D315" s="16">
        <f t="shared" si="30"/>
        <v>183422.49505941512</v>
      </c>
      <c r="E315" s="16">
        <f t="shared" si="31"/>
        <v>1098.9504463749927</v>
      </c>
      <c r="F315" s="16">
        <f t="shared" si="32"/>
        <v>211445.18506065616</v>
      </c>
      <c r="G315" s="16">
        <f t="shared" si="33"/>
        <v>88554.814939343603</v>
      </c>
    </row>
    <row r="316" spans="1:7">
      <c r="A316">
        <f t="shared" si="34"/>
        <v>289</v>
      </c>
      <c r="B316" s="16">
        <f t="shared" si="28"/>
        <v>1371.0683337502476</v>
      </c>
      <c r="C316" s="16">
        <f t="shared" si="29"/>
        <v>268.7823434356215</v>
      </c>
      <c r="D316" s="16">
        <f t="shared" si="30"/>
        <v>183691.27740285074</v>
      </c>
      <c r="E316" s="16">
        <f t="shared" si="31"/>
        <v>1102.2859903146261</v>
      </c>
      <c r="F316" s="16">
        <f t="shared" si="32"/>
        <v>212547.47105097078</v>
      </c>
      <c r="G316" s="16">
        <f t="shared" si="33"/>
        <v>87452.528949028972</v>
      </c>
    </row>
    <row r="317" spans="1:7">
      <c r="A317">
        <f t="shared" si="34"/>
        <v>290</v>
      </c>
      <c r="B317" s="16">
        <f t="shared" si="28"/>
        <v>1371.0683337502476</v>
      </c>
      <c r="C317" s="16">
        <f t="shared" si="29"/>
        <v>265.436675424052</v>
      </c>
      <c r="D317" s="16">
        <f t="shared" si="30"/>
        <v>183956.71407827479</v>
      </c>
      <c r="E317" s="16">
        <f t="shared" si="31"/>
        <v>1105.6316583261955</v>
      </c>
      <c r="F317" s="16">
        <f t="shared" si="32"/>
        <v>213653.10270929697</v>
      </c>
      <c r="G317" s="16">
        <f t="shared" si="33"/>
        <v>86346.897290702778</v>
      </c>
    </row>
    <row r="318" spans="1:7">
      <c r="A318">
        <f t="shared" si="34"/>
        <v>291</v>
      </c>
      <c r="B318" s="16">
        <f t="shared" si="28"/>
        <v>1371.0683337502476</v>
      </c>
      <c r="C318" s="16">
        <f t="shared" si="29"/>
        <v>262.08085261187534</v>
      </c>
      <c r="D318" s="16">
        <f t="shared" si="30"/>
        <v>184218.79493088665</v>
      </c>
      <c r="E318" s="16">
        <f t="shared" si="31"/>
        <v>1108.9874811383722</v>
      </c>
      <c r="F318" s="16">
        <f t="shared" si="32"/>
        <v>214762.09019043535</v>
      </c>
      <c r="G318" s="16">
        <f t="shared" si="33"/>
        <v>85237.9098095644</v>
      </c>
    </row>
    <row r="319" spans="1:7">
      <c r="A319">
        <f t="shared" si="34"/>
        <v>292</v>
      </c>
      <c r="B319" s="16">
        <f t="shared" si="28"/>
        <v>1371.0683337502476</v>
      </c>
      <c r="C319" s="16">
        <f t="shared" si="29"/>
        <v>258.71484417715266</v>
      </c>
      <c r="D319" s="16">
        <f t="shared" si="30"/>
        <v>184477.50977506381</v>
      </c>
      <c r="E319" s="16">
        <f t="shared" si="31"/>
        <v>1112.353489573095</v>
      </c>
      <c r="F319" s="16">
        <f t="shared" si="32"/>
        <v>215874.44368000844</v>
      </c>
      <c r="G319" s="16">
        <f t="shared" si="33"/>
        <v>84125.556319991301</v>
      </c>
    </row>
    <row r="320" spans="1:7">
      <c r="A320">
        <f t="shared" si="34"/>
        <v>293</v>
      </c>
      <c r="B320" s="16">
        <f t="shared" si="28"/>
        <v>1371.0683337502476</v>
      </c>
      <c r="C320" s="16">
        <f t="shared" si="29"/>
        <v>255.33861920439381</v>
      </c>
      <c r="D320" s="16">
        <f t="shared" si="30"/>
        <v>184732.84839426819</v>
      </c>
      <c r="E320" s="16">
        <f t="shared" si="31"/>
        <v>1115.7297145458538</v>
      </c>
      <c r="F320" s="16">
        <f t="shared" si="32"/>
        <v>216990.17339455429</v>
      </c>
      <c r="G320" s="16">
        <f t="shared" si="33"/>
        <v>83009.826605445443</v>
      </c>
    </row>
    <row r="321" spans="1:7">
      <c r="A321">
        <f t="shared" si="34"/>
        <v>294</v>
      </c>
      <c r="B321" s="16">
        <f t="shared" si="28"/>
        <v>1371.0683337502476</v>
      </c>
      <c r="C321" s="16">
        <f t="shared" si="29"/>
        <v>251.95214668427388</v>
      </c>
      <c r="D321" s="16">
        <f t="shared" si="30"/>
        <v>184984.80054095248</v>
      </c>
      <c r="E321" s="16">
        <f t="shared" si="31"/>
        <v>1119.1161870659737</v>
      </c>
      <c r="F321" s="16">
        <f t="shared" si="32"/>
        <v>218109.28958162028</v>
      </c>
      <c r="G321" s="16">
        <f t="shared" si="33"/>
        <v>81890.710418379473</v>
      </c>
    </row>
    <row r="322" spans="1:7">
      <c r="A322">
        <f t="shared" si="34"/>
        <v>295</v>
      </c>
      <c r="B322" s="16">
        <f t="shared" si="28"/>
        <v>1371.0683337502476</v>
      </c>
      <c r="C322" s="16">
        <f t="shared" si="29"/>
        <v>248.55539551334815</v>
      </c>
      <c r="D322" s="16">
        <f t="shared" si="30"/>
        <v>185233.35593646581</v>
      </c>
      <c r="E322" s="16">
        <f t="shared" si="31"/>
        <v>1122.5129382368993</v>
      </c>
      <c r="F322" s="16">
        <f t="shared" si="32"/>
        <v>219231.80251985718</v>
      </c>
      <c r="G322" s="16">
        <f t="shared" si="33"/>
        <v>80768.197480142568</v>
      </c>
    </row>
    <row r="323" spans="1:7">
      <c r="A323">
        <f t="shared" si="34"/>
        <v>296</v>
      </c>
      <c r="B323" s="16">
        <f t="shared" si="28"/>
        <v>1371.0683337502476</v>
      </c>
      <c r="C323" s="16">
        <f t="shared" si="29"/>
        <v>245.1483344937663</v>
      </c>
      <c r="D323" s="16">
        <f t="shared" si="30"/>
        <v>185478.50427095959</v>
      </c>
      <c r="E323" s="16">
        <f t="shared" si="31"/>
        <v>1125.9199992564813</v>
      </c>
      <c r="F323" s="16">
        <f t="shared" si="32"/>
        <v>220357.72251911365</v>
      </c>
      <c r="G323" s="16">
        <f t="shared" si="33"/>
        <v>79642.277480886085</v>
      </c>
    </row>
    <row r="324" spans="1:7">
      <c r="A324">
        <f t="shared" si="34"/>
        <v>297</v>
      </c>
      <c r="B324" s="16">
        <f t="shared" si="28"/>
        <v>1371.0683337502476</v>
      </c>
      <c r="C324" s="16">
        <f t="shared" si="29"/>
        <v>241.73093233298624</v>
      </c>
      <c r="D324" s="16">
        <f t="shared" si="30"/>
        <v>185720.23520329257</v>
      </c>
      <c r="E324" s="16">
        <f t="shared" si="31"/>
        <v>1129.3374014172614</v>
      </c>
      <c r="F324" s="16">
        <f t="shared" si="32"/>
        <v>221487.05992053091</v>
      </c>
      <c r="G324" s="16">
        <f t="shared" si="33"/>
        <v>78512.940079468826</v>
      </c>
    </row>
    <row r="325" spans="1:7">
      <c r="A325">
        <f t="shared" si="34"/>
        <v>298</v>
      </c>
      <c r="B325" s="16">
        <f t="shared" si="28"/>
        <v>1371.0683337502476</v>
      </c>
      <c r="C325" s="16">
        <f t="shared" si="29"/>
        <v>238.3031576434864</v>
      </c>
      <c r="D325" s="16">
        <f t="shared" si="30"/>
        <v>185958.53836093604</v>
      </c>
      <c r="E325" s="16">
        <f t="shared" si="31"/>
        <v>1132.7651761067611</v>
      </c>
      <c r="F325" s="16">
        <f t="shared" si="32"/>
        <v>222619.82509663768</v>
      </c>
      <c r="G325" s="16">
        <f t="shared" si="33"/>
        <v>77380.174903362058</v>
      </c>
    </row>
    <row r="326" spans="1:7">
      <c r="A326">
        <f t="shared" si="34"/>
        <v>299</v>
      </c>
      <c r="B326" s="16">
        <f t="shared" si="28"/>
        <v>1371.0683337502476</v>
      </c>
      <c r="C326" s="16">
        <f t="shared" si="29"/>
        <v>234.86497894247742</v>
      </c>
      <c r="D326" s="16">
        <f t="shared" si="30"/>
        <v>186193.40333987851</v>
      </c>
      <c r="E326" s="16">
        <f t="shared" si="31"/>
        <v>1136.2033548077702</v>
      </c>
      <c r="F326" s="16">
        <f t="shared" si="32"/>
        <v>223756.02845144545</v>
      </c>
      <c r="G326" s="16">
        <f t="shared" si="33"/>
        <v>76243.971548554284</v>
      </c>
    </row>
    <row r="327" spans="1:7">
      <c r="A327">
        <f t="shared" si="34"/>
        <v>300</v>
      </c>
      <c r="B327" s="16">
        <f t="shared" si="28"/>
        <v>1371.0683337502476</v>
      </c>
      <c r="C327" s="16">
        <f t="shared" si="29"/>
        <v>231.41636465161329</v>
      </c>
      <c r="D327" s="16">
        <f t="shared" si="30"/>
        <v>186424.81970453012</v>
      </c>
      <c r="E327" s="16">
        <f t="shared" si="31"/>
        <v>1139.6519690986343</v>
      </c>
      <c r="F327" s="16">
        <f t="shared" si="32"/>
        <v>224895.68042054409</v>
      </c>
      <c r="G327" s="16">
        <f t="shared" si="33"/>
        <v>75104.319579455652</v>
      </c>
    </row>
    <row r="328" spans="1:7">
      <c r="A328">
        <f t="shared" si="34"/>
        <v>301</v>
      </c>
      <c r="B328" s="16">
        <f t="shared" si="28"/>
        <v>1371.0683337502476</v>
      </c>
      <c r="C328" s="16">
        <f t="shared" si="29"/>
        <v>227.95728309670105</v>
      </c>
      <c r="D328" s="16">
        <f t="shared" si="30"/>
        <v>186652.77698762683</v>
      </c>
      <c r="E328" s="16">
        <f t="shared" si="31"/>
        <v>1143.1110506535465</v>
      </c>
      <c r="F328" s="16">
        <f t="shared" si="32"/>
        <v>226038.79147119762</v>
      </c>
      <c r="G328" s="16">
        <f t="shared" si="33"/>
        <v>73961.208528802104</v>
      </c>
    </row>
    <row r="329" spans="1:7">
      <c r="A329">
        <f t="shared" si="34"/>
        <v>302</v>
      </c>
      <c r="B329" s="16">
        <f t="shared" si="28"/>
        <v>1371.0683337502476</v>
      </c>
      <c r="C329" s="16">
        <f t="shared" si="29"/>
        <v>224.48770250740992</v>
      </c>
      <c r="D329" s="16">
        <f t="shared" si="30"/>
        <v>186877.26469013424</v>
      </c>
      <c r="E329" s="16">
        <f t="shared" si="31"/>
        <v>1146.5806312428376</v>
      </c>
      <c r="F329" s="16">
        <f t="shared" si="32"/>
        <v>227185.37210244045</v>
      </c>
      <c r="G329" s="16">
        <f t="shared" si="33"/>
        <v>72814.627897559272</v>
      </c>
    </row>
    <row r="330" spans="1:7">
      <c r="A330">
        <f t="shared" si="34"/>
        <v>303</v>
      </c>
      <c r="B330" s="16">
        <f t="shared" si="28"/>
        <v>1371.0683337502476</v>
      </c>
      <c r="C330" s="16">
        <f t="shared" si="29"/>
        <v>221.00759101697957</v>
      </c>
      <c r="D330" s="16">
        <f t="shared" si="30"/>
        <v>187098.27228115121</v>
      </c>
      <c r="E330" s="16">
        <f t="shared" si="31"/>
        <v>1150.0607427332679</v>
      </c>
      <c r="F330" s="16">
        <f t="shared" si="32"/>
        <v>228335.43284517372</v>
      </c>
      <c r="G330" s="16">
        <f t="shared" si="33"/>
        <v>71664.567154826</v>
      </c>
    </row>
    <row r="331" spans="1:7">
      <c r="A331">
        <f t="shared" si="34"/>
        <v>304</v>
      </c>
      <c r="B331" s="16">
        <f t="shared" si="28"/>
        <v>1371.0683337502476</v>
      </c>
      <c r="C331" s="16">
        <f t="shared" si="29"/>
        <v>217.51691666192735</v>
      </c>
      <c r="D331" s="16">
        <f t="shared" si="30"/>
        <v>187315.78919781314</v>
      </c>
      <c r="E331" s="16">
        <f t="shared" si="31"/>
        <v>1153.5514170883202</v>
      </c>
      <c r="F331" s="16">
        <f t="shared" si="32"/>
        <v>229488.98426226203</v>
      </c>
      <c r="G331" s="16">
        <f t="shared" si="33"/>
        <v>70511.015737737674</v>
      </c>
    </row>
    <row r="332" spans="1:7">
      <c r="A332">
        <f t="shared" si="34"/>
        <v>305</v>
      </c>
      <c r="B332" s="16">
        <f t="shared" si="28"/>
        <v>1371.0683337502476</v>
      </c>
      <c r="C332" s="16">
        <f t="shared" si="29"/>
        <v>214.01564738175489</v>
      </c>
      <c r="D332" s="16">
        <f t="shared" si="30"/>
        <v>187529.80484519489</v>
      </c>
      <c r="E332" s="16">
        <f t="shared" si="31"/>
        <v>1157.0526863684927</v>
      </c>
      <c r="F332" s="16">
        <f t="shared" si="32"/>
        <v>230646.03694863053</v>
      </c>
      <c r="G332" s="16">
        <f t="shared" si="33"/>
        <v>69353.963051369181</v>
      </c>
    </row>
    <row r="333" spans="1:7">
      <c r="A333">
        <f t="shared" si="34"/>
        <v>306</v>
      </c>
      <c r="B333" s="16">
        <f t="shared" si="28"/>
        <v>1371.0683337502476</v>
      </c>
      <c r="C333" s="16">
        <f t="shared" si="29"/>
        <v>210.50375101865342</v>
      </c>
      <c r="D333" s="16">
        <f t="shared" si="30"/>
        <v>187740.30859621355</v>
      </c>
      <c r="E333" s="16">
        <f t="shared" si="31"/>
        <v>1160.5645827315941</v>
      </c>
      <c r="F333" s="16">
        <f t="shared" si="32"/>
        <v>231806.60153136213</v>
      </c>
      <c r="G333" s="16">
        <f t="shared" si="33"/>
        <v>68193.398468637592</v>
      </c>
    </row>
    <row r="334" spans="1:7">
      <c r="A334">
        <f t="shared" si="34"/>
        <v>307</v>
      </c>
      <c r="B334" s="16">
        <f t="shared" si="28"/>
        <v>1371.0683337502476</v>
      </c>
      <c r="C334" s="16">
        <f t="shared" si="29"/>
        <v>206.98119531720855</v>
      </c>
      <c r="D334" s="16">
        <f t="shared" si="30"/>
        <v>187947.28979153075</v>
      </c>
      <c r="E334" s="16">
        <f t="shared" si="31"/>
        <v>1164.0871384330389</v>
      </c>
      <c r="F334" s="16">
        <f t="shared" si="32"/>
        <v>232970.68866979517</v>
      </c>
      <c r="G334" s="16">
        <f t="shared" si="33"/>
        <v>67029.311330204553</v>
      </c>
    </row>
    <row r="335" spans="1:7">
      <c r="A335">
        <f t="shared" si="34"/>
        <v>308</v>
      </c>
      <c r="B335" s="16">
        <f t="shared" si="28"/>
        <v>1371.0683337502476</v>
      </c>
      <c r="C335" s="16">
        <f t="shared" si="29"/>
        <v>203.44794792410391</v>
      </c>
      <c r="D335" s="16">
        <f t="shared" si="30"/>
        <v>188150.73773945487</v>
      </c>
      <c r="E335" s="16">
        <f t="shared" si="31"/>
        <v>1167.6203858261438</v>
      </c>
      <c r="F335" s="16">
        <f t="shared" si="32"/>
        <v>234138.30905562133</v>
      </c>
      <c r="G335" s="16">
        <f t="shared" si="33"/>
        <v>65861.69094437841</v>
      </c>
    </row>
    <row r="336" spans="1:7">
      <c r="A336">
        <f t="shared" si="34"/>
        <v>309</v>
      </c>
      <c r="B336" s="16">
        <f t="shared" si="28"/>
        <v>1371.0683337502476</v>
      </c>
      <c r="C336" s="16">
        <f t="shared" si="29"/>
        <v>199.90397638782414</v>
      </c>
      <c r="D336" s="16">
        <f t="shared" si="30"/>
        <v>188350.64171584268</v>
      </c>
      <c r="E336" s="16">
        <f t="shared" si="31"/>
        <v>1171.1643573624235</v>
      </c>
      <c r="F336" s="16">
        <f t="shared" si="32"/>
        <v>235309.47341298376</v>
      </c>
      <c r="G336" s="16">
        <f t="shared" si="33"/>
        <v>64690.526587015986</v>
      </c>
    </row>
    <row r="337" spans="1:7">
      <c r="A337">
        <f t="shared" si="34"/>
        <v>310</v>
      </c>
      <c r="B337" s="16">
        <f t="shared" si="28"/>
        <v>1371.0683337502476</v>
      </c>
      <c r="C337" s="16">
        <f t="shared" si="29"/>
        <v>196.34924815835674</v>
      </c>
      <c r="D337" s="16">
        <f t="shared" si="30"/>
        <v>188546.99096400104</v>
      </c>
      <c r="E337" s="16">
        <f t="shared" si="31"/>
        <v>1174.7190855918909</v>
      </c>
      <c r="F337" s="16">
        <f t="shared" si="32"/>
        <v>236484.19249857566</v>
      </c>
      <c r="G337" s="16">
        <f t="shared" si="33"/>
        <v>63515.807501424097</v>
      </c>
    </row>
    <row r="338" spans="1:7">
      <c r="A338">
        <f t="shared" si="34"/>
        <v>311</v>
      </c>
      <c r="B338" s="16">
        <f t="shared" si="28"/>
        <v>1371.0683337502476</v>
      </c>
      <c r="C338" s="16">
        <f t="shared" si="29"/>
        <v>192.78373058689314</v>
      </c>
      <c r="D338" s="16">
        <f t="shared" si="30"/>
        <v>188739.77469458795</v>
      </c>
      <c r="E338" s="16">
        <f t="shared" si="31"/>
        <v>1178.2846031633544</v>
      </c>
      <c r="F338" s="16">
        <f t="shared" si="32"/>
        <v>237662.47710173903</v>
      </c>
      <c r="G338" s="16">
        <f t="shared" si="33"/>
        <v>62337.522898260744</v>
      </c>
    </row>
    <row r="339" spans="1:7">
      <c r="A339">
        <f t="shared" si="34"/>
        <v>312</v>
      </c>
      <c r="B339" s="16">
        <f t="shared" si="28"/>
        <v>1371.0683337502476</v>
      </c>
      <c r="C339" s="16">
        <f t="shared" si="29"/>
        <v>189.20739092552876</v>
      </c>
      <c r="D339" s="16">
        <f t="shared" si="30"/>
        <v>188928.98208551347</v>
      </c>
      <c r="E339" s="16">
        <f t="shared" si="31"/>
        <v>1181.8609428247189</v>
      </c>
      <c r="F339" s="16">
        <f t="shared" si="32"/>
        <v>238844.33804456374</v>
      </c>
      <c r="G339" s="16">
        <f t="shared" si="33"/>
        <v>61155.661955436022</v>
      </c>
    </row>
    <row r="340" spans="1:7">
      <c r="A340">
        <f t="shared" si="34"/>
        <v>313</v>
      </c>
      <c r="B340" s="16">
        <f t="shared" si="28"/>
        <v>1371.0683337502476</v>
      </c>
      <c r="C340" s="16">
        <f t="shared" si="29"/>
        <v>185.62019632696234</v>
      </c>
      <c r="D340" s="16">
        <f t="shared" si="30"/>
        <v>189114.60228184043</v>
      </c>
      <c r="E340" s="16">
        <f t="shared" si="31"/>
        <v>1185.4481374232853</v>
      </c>
      <c r="F340" s="16">
        <f t="shared" si="32"/>
        <v>240029.78618198703</v>
      </c>
      <c r="G340" s="16">
        <f t="shared" si="33"/>
        <v>59970.213818012737</v>
      </c>
    </row>
    <row r="341" spans="1:7">
      <c r="A341">
        <f t="shared" si="34"/>
        <v>314</v>
      </c>
      <c r="B341" s="16">
        <f t="shared" si="28"/>
        <v>1371.0683337502476</v>
      </c>
      <c r="C341" s="16">
        <f t="shared" si="29"/>
        <v>182.02211384419422</v>
      </c>
      <c r="D341" s="16">
        <f t="shared" si="30"/>
        <v>189296.62439568463</v>
      </c>
      <c r="E341" s="16">
        <f t="shared" si="31"/>
        <v>1189.0462199060535</v>
      </c>
      <c r="F341" s="16">
        <f t="shared" si="32"/>
        <v>241218.83240189307</v>
      </c>
      <c r="G341" s="16">
        <f t="shared" si="33"/>
        <v>58781.16759810668</v>
      </c>
    </row>
    <row r="342" spans="1:7">
      <c r="A342">
        <f t="shared" si="34"/>
        <v>315</v>
      </c>
      <c r="B342" s="16">
        <f t="shared" si="28"/>
        <v>1371.0683337502476</v>
      </c>
      <c r="C342" s="16">
        <f t="shared" si="29"/>
        <v>178.41311043022372</v>
      </c>
      <c r="D342" s="16">
        <f t="shared" si="30"/>
        <v>189475.03750611487</v>
      </c>
      <c r="E342" s="16">
        <f t="shared" si="31"/>
        <v>1192.6552233200239</v>
      </c>
      <c r="F342" s="16">
        <f t="shared" si="32"/>
        <v>242411.48762521311</v>
      </c>
      <c r="G342" s="16">
        <f t="shared" si="33"/>
        <v>57588.512374786653</v>
      </c>
    </row>
    <row r="343" spans="1:7">
      <c r="A343">
        <f t="shared" si="34"/>
        <v>316</v>
      </c>
      <c r="B343" s="16">
        <f t="shared" si="28"/>
        <v>1371.0683337502476</v>
      </c>
      <c r="C343" s="16">
        <f t="shared" si="29"/>
        <v>174.79315293774559</v>
      </c>
      <c r="D343" s="16">
        <f t="shared" si="30"/>
        <v>189649.83065905262</v>
      </c>
      <c r="E343" s="16">
        <f t="shared" si="31"/>
        <v>1196.275180812502</v>
      </c>
      <c r="F343" s="16">
        <f t="shared" si="32"/>
        <v>243607.7628060256</v>
      </c>
      <c r="G343" s="16">
        <f t="shared" si="33"/>
        <v>56392.23719397415</v>
      </c>
    </row>
    <row r="344" spans="1:7">
      <c r="A344">
        <f t="shared" si="34"/>
        <v>317</v>
      </c>
      <c r="B344" s="16">
        <f t="shared" si="28"/>
        <v>1371.0683337502476</v>
      </c>
      <c r="C344" s="16">
        <f t="shared" si="29"/>
        <v>171.16220811884563</v>
      </c>
      <c r="D344" s="16">
        <f t="shared" si="30"/>
        <v>189820.99286717147</v>
      </c>
      <c r="E344" s="16">
        <f t="shared" si="31"/>
        <v>1199.9061256314019</v>
      </c>
      <c r="F344" s="16">
        <f t="shared" si="32"/>
        <v>244807.66893165701</v>
      </c>
      <c r="G344" s="16">
        <f t="shared" si="33"/>
        <v>55192.331068342748</v>
      </c>
    </row>
    <row r="345" spans="1:7">
      <c r="A345">
        <f t="shared" si="34"/>
        <v>318</v>
      </c>
      <c r="B345" s="16">
        <f t="shared" si="28"/>
        <v>1371.0683337502476</v>
      </c>
      <c r="C345" s="16">
        <f t="shared" si="29"/>
        <v>167.52024262469519</v>
      </c>
      <c r="D345" s="16">
        <f t="shared" si="30"/>
        <v>189988.51310979616</v>
      </c>
      <c r="E345" s="16">
        <f t="shared" si="31"/>
        <v>1203.5480911255524</v>
      </c>
      <c r="F345" s="16">
        <f t="shared" si="32"/>
        <v>246011.21702278257</v>
      </c>
      <c r="G345" s="16">
        <f t="shared" si="33"/>
        <v>53988.782977217197</v>
      </c>
    </row>
    <row r="346" spans="1:7">
      <c r="A346">
        <f t="shared" si="34"/>
        <v>319</v>
      </c>
      <c r="B346" s="16">
        <f t="shared" si="28"/>
        <v>1371.0683337502476</v>
      </c>
      <c r="C346" s="16">
        <f t="shared" si="29"/>
        <v>163.86722300524511</v>
      </c>
      <c r="D346" s="16">
        <f t="shared" si="30"/>
        <v>190152.3803328014</v>
      </c>
      <c r="E346" s="16">
        <f t="shared" si="31"/>
        <v>1207.2011107450026</v>
      </c>
      <c r="F346" s="16">
        <f t="shared" si="32"/>
        <v>247218.41813352756</v>
      </c>
      <c r="G346" s="16">
        <f t="shared" si="33"/>
        <v>52781.581866472196</v>
      </c>
    </row>
    <row r="347" spans="1:7">
      <c r="A347">
        <f t="shared" si="34"/>
        <v>320</v>
      </c>
      <c r="B347" s="16">
        <f t="shared" si="28"/>
        <v>1371.0683337502476</v>
      </c>
      <c r="C347" s="16">
        <f t="shared" si="29"/>
        <v>160.2031157089182</v>
      </c>
      <c r="D347" s="16">
        <f t="shared" si="30"/>
        <v>190312.58344851033</v>
      </c>
      <c r="E347" s="16">
        <f t="shared" si="31"/>
        <v>1210.8652180413294</v>
      </c>
      <c r="F347" s="16">
        <f t="shared" si="32"/>
        <v>248429.28335156888</v>
      </c>
      <c r="G347" s="16">
        <f t="shared" si="33"/>
        <v>51570.716648430869</v>
      </c>
    </row>
    <row r="348" spans="1:7">
      <c r="A348">
        <f t="shared" si="34"/>
        <v>321</v>
      </c>
      <c r="B348" s="16">
        <f t="shared" si="28"/>
        <v>1371.0683337502476</v>
      </c>
      <c r="C348" s="16">
        <f t="shared" si="29"/>
        <v>156.52788708230136</v>
      </c>
      <c r="D348" s="16">
        <f t="shared" si="30"/>
        <v>190469.11133559264</v>
      </c>
      <c r="E348" s="16">
        <f t="shared" si="31"/>
        <v>1214.5404466679463</v>
      </c>
      <c r="F348" s="16">
        <f t="shared" si="32"/>
        <v>249643.82379823682</v>
      </c>
      <c r="G348" s="16">
        <f t="shared" si="33"/>
        <v>50356.176201762923</v>
      </c>
    </row>
    <row r="349" spans="1:7">
      <c r="A349">
        <f t="shared" si="34"/>
        <v>322</v>
      </c>
      <c r="B349" s="16">
        <f t="shared" ref="B349:B412" si="35">$C$24</f>
        <v>1371.0683337502476</v>
      </c>
      <c r="C349" s="16">
        <f t="shared" ref="C349:C412" si="36">$C$21*G348</f>
        <v>152.84150336983626</v>
      </c>
      <c r="D349" s="16">
        <f t="shared" ref="D349:D412" si="37">D348+C349</f>
        <v>190621.95283896246</v>
      </c>
      <c r="E349" s="16">
        <f t="shared" ref="E349:E412" si="38">B349-C349</f>
        <v>1218.2268303804112</v>
      </c>
      <c r="F349" s="16">
        <f t="shared" ref="F349:F412" si="39">F348+E349</f>
        <v>250862.05062861723</v>
      </c>
      <c r="G349" s="16">
        <f t="shared" ref="G349:G412" si="40">G348-E349</f>
        <v>49137.949371382514</v>
      </c>
    </row>
    <row r="350" spans="1:7">
      <c r="A350">
        <f t="shared" ref="A350:A413" si="41">A349+1</f>
        <v>323</v>
      </c>
      <c r="B350" s="16">
        <f t="shared" si="35"/>
        <v>1371.0683337502476</v>
      </c>
      <c r="C350" s="16">
        <f t="shared" si="36"/>
        <v>149.14393071350949</v>
      </c>
      <c r="D350" s="16">
        <f t="shared" si="37"/>
        <v>190771.09676967596</v>
      </c>
      <c r="E350" s="16">
        <f t="shared" si="38"/>
        <v>1221.9244030367381</v>
      </c>
      <c r="F350" s="16">
        <f t="shared" si="39"/>
        <v>252083.97503165397</v>
      </c>
      <c r="G350" s="16">
        <f t="shared" si="40"/>
        <v>47916.024968345773</v>
      </c>
    </row>
    <row r="351" spans="1:7">
      <c r="A351">
        <f t="shared" si="41"/>
        <v>324</v>
      </c>
      <c r="B351" s="16">
        <f t="shared" si="35"/>
        <v>1371.0683337502476</v>
      </c>
      <c r="C351" s="16">
        <f t="shared" si="36"/>
        <v>145.43513515254139</v>
      </c>
      <c r="D351" s="16">
        <f t="shared" si="37"/>
        <v>190916.5319048285</v>
      </c>
      <c r="E351" s="16">
        <f t="shared" si="38"/>
        <v>1225.6331985977063</v>
      </c>
      <c r="F351" s="16">
        <f t="shared" si="39"/>
        <v>253309.60823025167</v>
      </c>
      <c r="G351" s="16">
        <f t="shared" si="40"/>
        <v>46690.391769748065</v>
      </c>
    </row>
    <row r="352" spans="1:7">
      <c r="A352">
        <f t="shared" si="41"/>
        <v>325</v>
      </c>
      <c r="B352" s="16">
        <f t="shared" si="35"/>
        <v>1371.0683337502476</v>
      </c>
      <c r="C352" s="16">
        <f t="shared" si="36"/>
        <v>141.71508262307438</v>
      </c>
      <c r="D352" s="16">
        <f t="shared" si="37"/>
        <v>191058.24698745157</v>
      </c>
      <c r="E352" s="16">
        <f t="shared" si="38"/>
        <v>1229.3532511271733</v>
      </c>
      <c r="F352" s="16">
        <f t="shared" si="39"/>
        <v>254538.96148137885</v>
      </c>
      <c r="G352" s="16">
        <f t="shared" si="40"/>
        <v>45461.038518620888</v>
      </c>
    </row>
    <row r="353" spans="1:7">
      <c r="A353">
        <f t="shared" si="41"/>
        <v>326</v>
      </c>
      <c r="B353" s="16">
        <f t="shared" si="35"/>
        <v>1371.0683337502476</v>
      </c>
      <c r="C353" s="16">
        <f t="shared" si="36"/>
        <v>137.98373895785988</v>
      </c>
      <c r="D353" s="16">
        <f t="shared" si="37"/>
        <v>191196.23072640941</v>
      </c>
      <c r="E353" s="16">
        <f t="shared" si="38"/>
        <v>1233.0845947923876</v>
      </c>
      <c r="F353" s="16">
        <f t="shared" si="39"/>
        <v>255772.04607617125</v>
      </c>
      <c r="G353" s="16">
        <f t="shared" si="40"/>
        <v>44227.9539238285</v>
      </c>
    </row>
    <row r="354" spans="1:7">
      <c r="A354">
        <f t="shared" si="41"/>
        <v>327</v>
      </c>
      <c r="B354" s="16">
        <f t="shared" si="35"/>
        <v>1371.0683337502476</v>
      </c>
      <c r="C354" s="16">
        <f t="shared" si="36"/>
        <v>134.2410698859446</v>
      </c>
      <c r="D354" s="16">
        <f t="shared" si="37"/>
        <v>191330.47179629534</v>
      </c>
      <c r="E354" s="16">
        <f t="shared" si="38"/>
        <v>1236.8272638643029</v>
      </c>
      <c r="F354" s="16">
        <f t="shared" si="39"/>
        <v>257008.87334003556</v>
      </c>
      <c r="G354" s="16">
        <f t="shared" si="40"/>
        <v>42991.126659964197</v>
      </c>
    </row>
    <row r="355" spans="1:7">
      <c r="A355">
        <f t="shared" si="41"/>
        <v>328</v>
      </c>
      <c r="B355" s="16">
        <f t="shared" si="35"/>
        <v>1371.0683337502476</v>
      </c>
      <c r="C355" s="16">
        <f t="shared" si="36"/>
        <v>130.48704103235576</v>
      </c>
      <c r="D355" s="16">
        <f t="shared" si="37"/>
        <v>191460.95883732769</v>
      </c>
      <c r="E355" s="16">
        <f t="shared" si="38"/>
        <v>1240.5812927178918</v>
      </c>
      <c r="F355" s="16">
        <f t="shared" si="39"/>
        <v>258249.45463275345</v>
      </c>
      <c r="G355" s="16">
        <f t="shared" si="40"/>
        <v>41750.545367246305</v>
      </c>
    </row>
    <row r="356" spans="1:7">
      <c r="A356">
        <f t="shared" si="41"/>
        <v>329</v>
      </c>
      <c r="B356" s="16">
        <f t="shared" si="35"/>
        <v>1371.0683337502476</v>
      </c>
      <c r="C356" s="16">
        <f t="shared" si="36"/>
        <v>126.72161791778538</v>
      </c>
      <c r="D356" s="16">
        <f t="shared" si="37"/>
        <v>191587.68045524549</v>
      </c>
      <c r="E356" s="16">
        <f t="shared" si="38"/>
        <v>1244.3467158324622</v>
      </c>
      <c r="F356" s="16">
        <f t="shared" si="39"/>
        <v>259493.8013485859</v>
      </c>
      <c r="G356" s="16">
        <f t="shared" si="40"/>
        <v>40506.198651413841</v>
      </c>
    </row>
    <row r="357" spans="1:7">
      <c r="A357">
        <f t="shared" si="41"/>
        <v>330</v>
      </c>
      <c r="B357" s="16">
        <f t="shared" si="35"/>
        <v>1371.0683337502476</v>
      </c>
      <c r="C357" s="16">
        <f t="shared" si="36"/>
        <v>122.94476595827354</v>
      </c>
      <c r="D357" s="16">
        <f t="shared" si="37"/>
        <v>191710.62522120375</v>
      </c>
      <c r="E357" s="16">
        <f t="shared" si="38"/>
        <v>1248.123567791974</v>
      </c>
      <c r="F357" s="16">
        <f t="shared" si="39"/>
        <v>260741.92491637787</v>
      </c>
      <c r="G357" s="16">
        <f t="shared" si="40"/>
        <v>39258.075083621865</v>
      </c>
    </row>
    <row r="358" spans="1:7">
      <c r="A358">
        <f t="shared" si="41"/>
        <v>331</v>
      </c>
      <c r="B358" s="16">
        <f t="shared" si="35"/>
        <v>1371.0683337502476</v>
      </c>
      <c r="C358" s="16">
        <f t="shared" si="36"/>
        <v>119.1564504648908</v>
      </c>
      <c r="D358" s="16">
        <f t="shared" si="37"/>
        <v>191829.78167166864</v>
      </c>
      <c r="E358" s="16">
        <f t="shared" si="38"/>
        <v>1251.9118832853567</v>
      </c>
      <c r="F358" s="16">
        <f t="shared" si="39"/>
        <v>261993.83679966323</v>
      </c>
      <c r="G358" s="16">
        <f t="shared" si="40"/>
        <v>38006.163200336508</v>
      </c>
    </row>
    <row r="359" spans="1:7">
      <c r="A359">
        <f t="shared" si="41"/>
        <v>332</v>
      </c>
      <c r="B359" s="16">
        <f t="shared" si="35"/>
        <v>1371.0683337502476</v>
      </c>
      <c r="C359" s="16">
        <f t="shared" si="36"/>
        <v>115.35663664341962</v>
      </c>
      <c r="D359" s="16">
        <f t="shared" si="37"/>
        <v>191945.13830831205</v>
      </c>
      <c r="E359" s="16">
        <f t="shared" si="38"/>
        <v>1255.7116971068281</v>
      </c>
      <c r="F359" s="16">
        <f t="shared" si="39"/>
        <v>263249.54849677003</v>
      </c>
      <c r="G359" s="16">
        <f t="shared" si="40"/>
        <v>36750.451503229677</v>
      </c>
    </row>
    <row r="360" spans="1:7">
      <c r="A360">
        <f t="shared" si="41"/>
        <v>333</v>
      </c>
      <c r="B360" s="16">
        <f t="shared" si="35"/>
        <v>1371.0683337502476</v>
      </c>
      <c r="C360" s="16">
        <f t="shared" si="36"/>
        <v>111.54528959403468</v>
      </c>
      <c r="D360" s="16">
        <f t="shared" si="37"/>
        <v>192056.68359790609</v>
      </c>
      <c r="E360" s="16">
        <f t="shared" si="38"/>
        <v>1259.5230441562128</v>
      </c>
      <c r="F360" s="16">
        <f t="shared" si="39"/>
        <v>264509.07154092623</v>
      </c>
      <c r="G360" s="16">
        <f t="shared" si="40"/>
        <v>35490.928459073461</v>
      </c>
    </row>
    <row r="361" spans="1:7">
      <c r="A361">
        <f t="shared" si="41"/>
        <v>334</v>
      </c>
      <c r="B361" s="16">
        <f t="shared" si="35"/>
        <v>1371.0683337502476</v>
      </c>
      <c r="C361" s="16">
        <f t="shared" si="36"/>
        <v>107.72237431098249</v>
      </c>
      <c r="D361" s="16">
        <f t="shared" si="37"/>
        <v>192164.40597221706</v>
      </c>
      <c r="E361" s="16">
        <f t="shared" si="38"/>
        <v>1263.345959439265</v>
      </c>
      <c r="F361" s="16">
        <f t="shared" si="39"/>
        <v>265772.41750036553</v>
      </c>
      <c r="G361" s="16">
        <f t="shared" si="40"/>
        <v>34227.582499634198</v>
      </c>
    </row>
    <row r="362" spans="1:7">
      <c r="A362">
        <f t="shared" si="41"/>
        <v>335</v>
      </c>
      <c r="B362" s="16">
        <f t="shared" si="35"/>
        <v>1371.0683337502476</v>
      </c>
      <c r="C362" s="16">
        <f t="shared" si="36"/>
        <v>103.88785568225974</v>
      </c>
      <c r="D362" s="16">
        <f t="shared" si="37"/>
        <v>192268.29382789932</v>
      </c>
      <c r="E362" s="16">
        <f t="shared" si="38"/>
        <v>1267.1804780679879</v>
      </c>
      <c r="F362" s="16">
        <f t="shared" si="39"/>
        <v>267039.59797843354</v>
      </c>
      <c r="G362" s="16">
        <f t="shared" si="40"/>
        <v>32960.402021566209</v>
      </c>
    </row>
    <row r="363" spans="1:7">
      <c r="A363">
        <f t="shared" si="41"/>
        <v>336</v>
      </c>
      <c r="B363" s="16">
        <f t="shared" si="35"/>
        <v>1371.0683337502476</v>
      </c>
      <c r="C363" s="16">
        <f t="shared" si="36"/>
        <v>100.04169848929085</v>
      </c>
      <c r="D363" s="16">
        <f t="shared" si="37"/>
        <v>192368.3355263886</v>
      </c>
      <c r="E363" s="16">
        <f t="shared" si="38"/>
        <v>1271.0266352609567</v>
      </c>
      <c r="F363" s="16">
        <f t="shared" si="39"/>
        <v>268310.6246136945</v>
      </c>
      <c r="G363" s="16">
        <f t="shared" si="40"/>
        <v>31689.375386305252</v>
      </c>
    </row>
    <row r="364" spans="1:7">
      <c r="A364">
        <f t="shared" si="41"/>
        <v>337</v>
      </c>
      <c r="B364" s="16">
        <f t="shared" si="35"/>
        <v>1371.0683337502476</v>
      </c>
      <c r="C364" s="16">
        <f t="shared" si="36"/>
        <v>96.183867406604548</v>
      </c>
      <c r="D364" s="16">
        <f t="shared" si="37"/>
        <v>192464.5193937952</v>
      </c>
      <c r="E364" s="16">
        <f t="shared" si="38"/>
        <v>1274.884466343643</v>
      </c>
      <c r="F364" s="16">
        <f t="shared" si="39"/>
        <v>269585.50908003811</v>
      </c>
      <c r="G364" s="16">
        <f t="shared" si="40"/>
        <v>30414.490919961609</v>
      </c>
    </row>
    <row r="365" spans="1:7">
      <c r="A365">
        <f t="shared" si="41"/>
        <v>338</v>
      </c>
      <c r="B365" s="16">
        <f t="shared" si="35"/>
        <v>1371.0683337502476</v>
      </c>
      <c r="C365" s="16">
        <f t="shared" si="36"/>
        <v>92.314327001509369</v>
      </c>
      <c r="D365" s="16">
        <f t="shared" si="37"/>
        <v>192556.83372079671</v>
      </c>
      <c r="E365" s="16">
        <f t="shared" si="38"/>
        <v>1278.7540067487382</v>
      </c>
      <c r="F365" s="16">
        <f t="shared" si="39"/>
        <v>270864.26308678684</v>
      </c>
      <c r="G365" s="16">
        <f t="shared" si="40"/>
        <v>29135.73691321287</v>
      </c>
    </row>
    <row r="366" spans="1:7">
      <c r="A366">
        <f t="shared" si="41"/>
        <v>339</v>
      </c>
      <c r="B366" s="16">
        <f t="shared" si="35"/>
        <v>1371.0683337502476</v>
      </c>
      <c r="C366" s="16">
        <f t="shared" si="36"/>
        <v>88.433041733768249</v>
      </c>
      <c r="D366" s="16">
        <f t="shared" si="37"/>
        <v>192645.26676253049</v>
      </c>
      <c r="E366" s="16">
        <f t="shared" si="38"/>
        <v>1282.6352920164793</v>
      </c>
      <c r="F366" s="16">
        <f t="shared" si="39"/>
        <v>272146.89837880334</v>
      </c>
      <c r="G366" s="16">
        <f t="shared" si="40"/>
        <v>27853.101621196391</v>
      </c>
    </row>
    <row r="367" spans="1:7">
      <c r="A367">
        <f t="shared" si="41"/>
        <v>340</v>
      </c>
      <c r="B367" s="16">
        <f t="shared" si="35"/>
        <v>1371.0683337502476</v>
      </c>
      <c r="C367" s="16">
        <f t="shared" si="36"/>
        <v>84.539975955272055</v>
      </c>
      <c r="D367" s="16">
        <f t="shared" si="37"/>
        <v>192729.80673848576</v>
      </c>
      <c r="E367" s="16">
        <f t="shared" si="38"/>
        <v>1286.5283577949756</v>
      </c>
      <c r="F367" s="16">
        <f t="shared" si="39"/>
        <v>273433.42673659831</v>
      </c>
      <c r="G367" s="16">
        <f t="shared" si="40"/>
        <v>26566.573263401417</v>
      </c>
    </row>
    <row r="368" spans="1:7">
      <c r="A368">
        <f t="shared" si="41"/>
        <v>341</v>
      </c>
      <c r="B368" s="16">
        <f t="shared" si="35"/>
        <v>1371.0683337502476</v>
      </c>
      <c r="C368" s="16">
        <f t="shared" si="36"/>
        <v>80.635093909712239</v>
      </c>
      <c r="D368" s="16">
        <f t="shared" si="37"/>
        <v>192810.44183239547</v>
      </c>
      <c r="E368" s="16">
        <f t="shared" si="38"/>
        <v>1290.4332398405354</v>
      </c>
      <c r="F368" s="16">
        <f t="shared" si="39"/>
        <v>274723.85997643886</v>
      </c>
      <c r="G368" s="16">
        <f t="shared" si="40"/>
        <v>25276.140023560882</v>
      </c>
    </row>
    <row r="369" spans="1:7">
      <c r="A369">
        <f t="shared" si="41"/>
        <v>342</v>
      </c>
      <c r="B369" s="16">
        <f t="shared" si="35"/>
        <v>1371.0683337502476</v>
      </c>
      <c r="C369" s="16">
        <f t="shared" si="36"/>
        <v>76.718359732252367</v>
      </c>
      <c r="D369" s="16">
        <f t="shared" si="37"/>
        <v>192887.16019212772</v>
      </c>
      <c r="E369" s="16">
        <f t="shared" si="38"/>
        <v>1294.3499740179952</v>
      </c>
      <c r="F369" s="16">
        <f t="shared" si="39"/>
        <v>276018.20995045686</v>
      </c>
      <c r="G369" s="16">
        <f t="shared" si="40"/>
        <v>23981.790049542888</v>
      </c>
    </row>
    <row r="370" spans="1:7">
      <c r="A370">
        <f t="shared" si="41"/>
        <v>343</v>
      </c>
      <c r="B370" s="16">
        <f t="shared" si="35"/>
        <v>1371.0683337502476</v>
      </c>
      <c r="C370" s="16">
        <f t="shared" si="36"/>
        <v>72.789737449198782</v>
      </c>
      <c r="D370" s="16">
        <f t="shared" si="37"/>
        <v>192959.94992957692</v>
      </c>
      <c r="E370" s="16">
        <f t="shared" si="38"/>
        <v>1298.2785963010488</v>
      </c>
      <c r="F370" s="16">
        <f t="shared" si="39"/>
        <v>277316.4885467579</v>
      </c>
      <c r="G370" s="16">
        <f t="shared" si="40"/>
        <v>22683.511453241837</v>
      </c>
    </row>
    <row r="371" spans="1:7">
      <c r="A371">
        <f t="shared" si="41"/>
        <v>344</v>
      </c>
      <c r="B371" s="16">
        <f t="shared" si="35"/>
        <v>1371.0683337502476</v>
      </c>
      <c r="C371" s="16">
        <f t="shared" si="36"/>
        <v>68.849190977670105</v>
      </c>
      <c r="D371" s="16">
        <f t="shared" si="37"/>
        <v>193028.79912055458</v>
      </c>
      <c r="E371" s="16">
        <f t="shared" si="38"/>
        <v>1302.2191427725775</v>
      </c>
      <c r="F371" s="16">
        <f t="shared" si="39"/>
        <v>278618.70768953045</v>
      </c>
      <c r="G371" s="16">
        <f t="shared" si="40"/>
        <v>21381.29231046926</v>
      </c>
    </row>
    <row r="372" spans="1:7">
      <c r="A372">
        <f t="shared" si="41"/>
        <v>345</v>
      </c>
      <c r="B372" s="16">
        <f t="shared" si="35"/>
        <v>1371.0683337502476</v>
      </c>
      <c r="C372" s="16">
        <f t="shared" si="36"/>
        <v>64.896684125265921</v>
      </c>
      <c r="D372" s="16">
        <f t="shared" si="37"/>
        <v>193093.69580467985</v>
      </c>
      <c r="E372" s="16">
        <f t="shared" si="38"/>
        <v>1306.1716496249817</v>
      </c>
      <c r="F372" s="16">
        <f t="shared" si="39"/>
        <v>279924.87933915545</v>
      </c>
      <c r="G372" s="16">
        <f t="shared" si="40"/>
        <v>20075.120660844277</v>
      </c>
    </row>
    <row r="373" spans="1:7">
      <c r="A373">
        <f t="shared" si="41"/>
        <v>346</v>
      </c>
      <c r="B373" s="16">
        <f t="shared" si="35"/>
        <v>1371.0683337502476</v>
      </c>
      <c r="C373" s="16">
        <f t="shared" si="36"/>
        <v>60.932180589734322</v>
      </c>
      <c r="D373" s="16">
        <f t="shared" si="37"/>
        <v>193154.62798526959</v>
      </c>
      <c r="E373" s="16">
        <f t="shared" si="38"/>
        <v>1310.1361531605132</v>
      </c>
      <c r="F373" s="16">
        <f t="shared" si="39"/>
        <v>281235.01549231599</v>
      </c>
      <c r="G373" s="16">
        <f t="shared" si="40"/>
        <v>18764.984507683763</v>
      </c>
    </row>
    <row r="374" spans="1:7">
      <c r="A374">
        <f t="shared" si="41"/>
        <v>347</v>
      </c>
      <c r="B374" s="16">
        <f t="shared" si="35"/>
        <v>1371.0683337502476</v>
      </c>
      <c r="C374" s="16">
        <f t="shared" si="36"/>
        <v>56.955643958638483</v>
      </c>
      <c r="D374" s="16">
        <f t="shared" si="37"/>
        <v>193211.58362922823</v>
      </c>
      <c r="E374" s="16">
        <f t="shared" si="38"/>
        <v>1314.112689791609</v>
      </c>
      <c r="F374" s="16">
        <f t="shared" si="39"/>
        <v>282549.12818210758</v>
      </c>
      <c r="G374" s="16">
        <f t="shared" si="40"/>
        <v>17450.871817892155</v>
      </c>
    </row>
    <row r="375" spans="1:7">
      <c r="A375">
        <f t="shared" si="41"/>
        <v>348</v>
      </c>
      <c r="B375" s="16">
        <f t="shared" si="35"/>
        <v>1371.0683337502476</v>
      </c>
      <c r="C375" s="16">
        <f t="shared" si="36"/>
        <v>52.967037709022229</v>
      </c>
      <c r="D375" s="16">
        <f t="shared" si="37"/>
        <v>193264.55066693726</v>
      </c>
      <c r="E375" s="16">
        <f t="shared" si="38"/>
        <v>1318.1012960412254</v>
      </c>
      <c r="F375" s="16">
        <f t="shared" si="39"/>
        <v>283867.2294781488</v>
      </c>
      <c r="G375" s="16">
        <f t="shared" si="40"/>
        <v>16132.770521850929</v>
      </c>
    </row>
    <row r="376" spans="1:7">
      <c r="A376">
        <f t="shared" si="41"/>
        <v>349</v>
      </c>
      <c r="B376" s="16">
        <f t="shared" si="35"/>
        <v>1371.0683337502476</v>
      </c>
      <c r="C376" s="16">
        <f t="shared" si="36"/>
        <v>48.966325207074604</v>
      </c>
      <c r="D376" s="16">
        <f t="shared" si="37"/>
        <v>193313.51699214432</v>
      </c>
      <c r="E376" s="16">
        <f t="shared" si="38"/>
        <v>1322.102008543173</v>
      </c>
      <c r="F376" s="16">
        <f t="shared" si="39"/>
        <v>285189.33148669195</v>
      </c>
      <c r="G376" s="16">
        <f t="shared" si="40"/>
        <v>14810.668513307755</v>
      </c>
    </row>
    <row r="377" spans="1:7">
      <c r="A377">
        <f t="shared" si="41"/>
        <v>350</v>
      </c>
      <c r="B377" s="16">
        <f t="shared" si="35"/>
        <v>1371.0683337502476</v>
      </c>
      <c r="C377" s="16">
        <f t="shared" si="36"/>
        <v>44.953469707793374</v>
      </c>
      <c r="D377" s="16">
        <f t="shared" si="37"/>
        <v>193358.47046185212</v>
      </c>
      <c r="E377" s="16">
        <f t="shared" si="38"/>
        <v>1326.1148640424542</v>
      </c>
      <c r="F377" s="16">
        <f t="shared" si="39"/>
        <v>286515.44635073439</v>
      </c>
      <c r="G377" s="16">
        <f t="shared" si="40"/>
        <v>13484.553649265301</v>
      </c>
    </row>
    <row r="378" spans="1:7">
      <c r="A378">
        <f t="shared" si="41"/>
        <v>351</v>
      </c>
      <c r="B378" s="16">
        <f t="shared" si="35"/>
        <v>1371.0683337502476</v>
      </c>
      <c r="C378" s="16">
        <f t="shared" si="36"/>
        <v>40.928434354647578</v>
      </c>
      <c r="D378" s="16">
        <f t="shared" si="37"/>
        <v>193399.39889620678</v>
      </c>
      <c r="E378" s="16">
        <f t="shared" si="38"/>
        <v>1330.1398993956</v>
      </c>
      <c r="F378" s="16">
        <f t="shared" si="39"/>
        <v>287845.58625012997</v>
      </c>
      <c r="G378" s="16">
        <f t="shared" si="40"/>
        <v>12154.413749869702</v>
      </c>
    </row>
    <row r="379" spans="1:7">
      <c r="A379">
        <f t="shared" si="41"/>
        <v>352</v>
      </c>
      <c r="B379" s="16">
        <f t="shared" si="35"/>
        <v>1371.0683337502476</v>
      </c>
      <c r="C379" s="16">
        <f t="shared" si="36"/>
        <v>36.891182179238982</v>
      </c>
      <c r="D379" s="16">
        <f t="shared" si="37"/>
        <v>193436.29007838602</v>
      </c>
      <c r="E379" s="16">
        <f t="shared" si="38"/>
        <v>1334.1771515710086</v>
      </c>
      <c r="F379" s="16">
        <f t="shared" si="39"/>
        <v>289179.763401701</v>
      </c>
      <c r="G379" s="16">
        <f t="shared" si="40"/>
        <v>10820.236598298694</v>
      </c>
    </row>
    <row r="380" spans="1:7">
      <c r="A380">
        <f t="shared" si="41"/>
        <v>353</v>
      </c>
      <c r="B380" s="16">
        <f t="shared" si="35"/>
        <v>1371.0683337502476</v>
      </c>
      <c r="C380" s="16">
        <f t="shared" si="36"/>
        <v>32.84167610096253</v>
      </c>
      <c r="D380" s="16">
        <f t="shared" si="37"/>
        <v>193469.131754487</v>
      </c>
      <c r="E380" s="16">
        <f t="shared" si="38"/>
        <v>1338.226657649285</v>
      </c>
      <c r="F380" s="16">
        <f t="shared" si="39"/>
        <v>290517.99005935027</v>
      </c>
      <c r="G380" s="16">
        <f t="shared" si="40"/>
        <v>9482.0099406494082</v>
      </c>
    </row>
    <row r="381" spans="1:7">
      <c r="A381">
        <f t="shared" si="41"/>
        <v>354</v>
      </c>
      <c r="B381" s="16">
        <f t="shared" si="35"/>
        <v>1371.0683337502476</v>
      </c>
      <c r="C381" s="16">
        <f t="shared" si="36"/>
        <v>28.77987892666582</v>
      </c>
      <c r="D381" s="16">
        <f t="shared" si="37"/>
        <v>193497.91163341366</v>
      </c>
      <c r="E381" s="16">
        <f t="shared" si="38"/>
        <v>1342.2884548235818</v>
      </c>
      <c r="F381" s="16">
        <f t="shared" si="39"/>
        <v>291860.27851417387</v>
      </c>
      <c r="G381" s="16">
        <f t="shared" si="40"/>
        <v>8139.7214858258267</v>
      </c>
    </row>
    <row r="382" spans="1:7">
      <c r="A382">
        <f t="shared" si="41"/>
        <v>355</v>
      </c>
      <c r="B382" s="16">
        <f t="shared" si="35"/>
        <v>1371.0683337502476</v>
      </c>
      <c r="C382" s="16">
        <f t="shared" si="36"/>
        <v>24.705753350307454</v>
      </c>
      <c r="D382" s="16">
        <f t="shared" si="37"/>
        <v>193522.61738676397</v>
      </c>
      <c r="E382" s="16">
        <f t="shared" si="38"/>
        <v>1346.36258039994</v>
      </c>
      <c r="F382" s="16">
        <f t="shared" si="39"/>
        <v>293206.64109457383</v>
      </c>
      <c r="G382" s="16">
        <f t="shared" si="40"/>
        <v>6793.3589054258864</v>
      </c>
    </row>
    <row r="383" spans="1:7">
      <c r="A383">
        <f t="shared" si="41"/>
        <v>356</v>
      </c>
      <c r="B383" s="16">
        <f t="shared" si="35"/>
        <v>1371.0683337502476</v>
      </c>
      <c r="C383" s="16">
        <f t="shared" si="36"/>
        <v>20.619261952614419</v>
      </c>
      <c r="D383" s="16">
        <f t="shared" si="37"/>
        <v>193543.23664871659</v>
      </c>
      <c r="E383" s="16">
        <f t="shared" si="38"/>
        <v>1350.4490717976332</v>
      </c>
      <c r="F383" s="16">
        <f t="shared" si="39"/>
        <v>294557.09016637149</v>
      </c>
      <c r="G383" s="16">
        <f t="shared" si="40"/>
        <v>5442.9098336282532</v>
      </c>
    </row>
    <row r="384" spans="1:7">
      <c r="A384">
        <f t="shared" si="41"/>
        <v>357</v>
      </c>
      <c r="B384" s="16">
        <f t="shared" si="35"/>
        <v>1371.0683337502476</v>
      </c>
      <c r="C384" s="16">
        <f t="shared" si="36"/>
        <v>16.520367200738399</v>
      </c>
      <c r="D384" s="16">
        <f t="shared" si="37"/>
        <v>193559.75701591733</v>
      </c>
      <c r="E384" s="16">
        <f t="shared" si="38"/>
        <v>1354.5479665495093</v>
      </c>
      <c r="F384" s="16">
        <f t="shared" si="39"/>
        <v>295911.63813292101</v>
      </c>
      <c r="G384" s="16">
        <f t="shared" si="40"/>
        <v>4088.3618670787437</v>
      </c>
    </row>
    <row r="385" spans="1:7">
      <c r="A385">
        <f t="shared" si="41"/>
        <v>358</v>
      </c>
      <c r="B385" s="16">
        <f t="shared" si="35"/>
        <v>1371.0683337502476</v>
      </c>
      <c r="C385" s="16">
        <f t="shared" si="36"/>
        <v>12.409031447911046</v>
      </c>
      <c r="D385" s="16">
        <f t="shared" si="37"/>
        <v>193572.16604736526</v>
      </c>
      <c r="E385" s="16">
        <f t="shared" si="38"/>
        <v>1358.6593023023365</v>
      </c>
      <c r="F385" s="16">
        <f t="shared" si="39"/>
        <v>297270.29743522336</v>
      </c>
      <c r="G385" s="16">
        <f t="shared" si="40"/>
        <v>2729.7025647764071</v>
      </c>
    </row>
    <row r="386" spans="1:7">
      <c r="A386">
        <f t="shared" si="41"/>
        <v>359</v>
      </c>
      <c r="B386" s="16">
        <f t="shared" si="35"/>
        <v>1371.0683337502476</v>
      </c>
      <c r="C386" s="16">
        <f t="shared" si="36"/>
        <v>8.2852169330982228</v>
      </c>
      <c r="D386" s="16">
        <f t="shared" si="37"/>
        <v>193580.45126429835</v>
      </c>
      <c r="E386" s="16">
        <f t="shared" si="38"/>
        <v>1362.7831168171494</v>
      </c>
      <c r="F386" s="16">
        <f t="shared" si="39"/>
        <v>298633.08055204048</v>
      </c>
      <c r="G386" s="16">
        <f t="shared" si="40"/>
        <v>1366.9194479592577</v>
      </c>
    </row>
    <row r="387" spans="1:7">
      <c r="A387">
        <f t="shared" si="41"/>
        <v>360</v>
      </c>
      <c r="B387" s="16">
        <f t="shared" si="35"/>
        <v>1371.0683337502476</v>
      </c>
      <c r="C387" s="16">
        <f t="shared" si="36"/>
        <v>4.1488857806531678</v>
      </c>
      <c r="D387" s="16">
        <f t="shared" si="37"/>
        <v>193584.600150079</v>
      </c>
      <c r="E387" s="16">
        <f t="shared" si="38"/>
        <v>1366.9194479695943</v>
      </c>
      <c r="F387" s="16">
        <f t="shared" si="39"/>
        <v>300000.00000001007</v>
      </c>
      <c r="G387" s="16">
        <f t="shared" si="40"/>
        <v>-1.0336634659324773E-8</v>
      </c>
    </row>
    <row r="388" spans="1:7">
      <c r="A388">
        <f t="shared" si="41"/>
        <v>361</v>
      </c>
      <c r="B388" s="16">
        <f t="shared" si="35"/>
        <v>1371.0683337502476</v>
      </c>
      <c r="C388" s="16">
        <f t="shared" si="36"/>
        <v>-3.1373843295524968E-11</v>
      </c>
      <c r="D388" s="16">
        <f t="shared" si="37"/>
        <v>193584.60015007897</v>
      </c>
      <c r="E388" s="16">
        <f t="shared" si="38"/>
        <v>1371.068333750279</v>
      </c>
      <c r="F388" s="16">
        <f t="shared" si="39"/>
        <v>301371.06833376037</v>
      </c>
      <c r="G388" s="16">
        <f t="shared" si="40"/>
        <v>-1371.0683337606156</v>
      </c>
    </row>
    <row r="389" spans="1:7">
      <c r="A389">
        <f t="shared" si="41"/>
        <v>362</v>
      </c>
      <c r="B389" s="16">
        <f t="shared" si="35"/>
        <v>1371.0683337502476</v>
      </c>
      <c r="C389" s="16">
        <f t="shared" si="36"/>
        <v>-4.1614785148720754</v>
      </c>
      <c r="D389" s="16">
        <f t="shared" si="37"/>
        <v>193580.4386715641</v>
      </c>
      <c r="E389" s="16">
        <f t="shared" si="38"/>
        <v>1375.2298122651196</v>
      </c>
      <c r="F389" s="16">
        <f t="shared" si="39"/>
        <v>302746.29814602551</v>
      </c>
      <c r="G389" s="16">
        <f t="shared" si="40"/>
        <v>-2746.2981460257352</v>
      </c>
    </row>
    <row r="390" spans="1:7">
      <c r="A390">
        <f t="shared" si="41"/>
        <v>363</v>
      </c>
      <c r="B390" s="16">
        <f t="shared" si="35"/>
        <v>1371.0683337502476</v>
      </c>
      <c r="C390" s="16">
        <f t="shared" si="36"/>
        <v>-8.3355879854450201</v>
      </c>
      <c r="D390" s="16">
        <f t="shared" si="37"/>
        <v>193572.10308357867</v>
      </c>
      <c r="E390" s="16">
        <f t="shared" si="38"/>
        <v>1379.4039217356926</v>
      </c>
      <c r="F390" s="16">
        <f t="shared" si="39"/>
        <v>304125.70206776122</v>
      </c>
      <c r="G390" s="16">
        <f t="shared" si="40"/>
        <v>-4125.7020677614273</v>
      </c>
    </row>
    <row r="391" spans="1:7">
      <c r="A391">
        <f t="shared" si="41"/>
        <v>364</v>
      </c>
      <c r="B391" s="16">
        <f t="shared" si="35"/>
        <v>1371.0683337502476</v>
      </c>
      <c r="C391" s="16">
        <f t="shared" si="36"/>
        <v>-12.522366749336751</v>
      </c>
      <c r="D391" s="16">
        <f t="shared" si="37"/>
        <v>193559.58071682934</v>
      </c>
      <c r="E391" s="16">
        <f t="shared" si="38"/>
        <v>1383.5907004995843</v>
      </c>
      <c r="F391" s="16">
        <f t="shared" si="39"/>
        <v>305509.29276826081</v>
      </c>
      <c r="G391" s="16">
        <f t="shared" si="40"/>
        <v>-5509.2927682610116</v>
      </c>
    </row>
    <row r="392" spans="1:7">
      <c r="A392">
        <f t="shared" si="41"/>
        <v>365</v>
      </c>
      <c r="B392" s="16">
        <f t="shared" si="35"/>
        <v>1371.0683337502476</v>
      </c>
      <c r="C392" s="16">
        <f t="shared" si="36"/>
        <v>-16.721853260496388</v>
      </c>
      <c r="D392" s="16">
        <f t="shared" si="37"/>
        <v>193542.85886356884</v>
      </c>
      <c r="E392" s="16">
        <f t="shared" si="38"/>
        <v>1387.7901870107439</v>
      </c>
      <c r="F392" s="16">
        <f t="shared" si="39"/>
        <v>306897.08295527153</v>
      </c>
      <c r="G392" s="16">
        <f t="shared" si="40"/>
        <v>-6897.0829552717551</v>
      </c>
    </row>
    <row r="393" spans="1:7">
      <c r="A393">
        <f t="shared" si="41"/>
        <v>366</v>
      </c>
      <c r="B393" s="16">
        <f t="shared" si="35"/>
        <v>1371.0683337502476</v>
      </c>
      <c r="C393" s="16">
        <f t="shared" si="36"/>
        <v>-20.93408608958881</v>
      </c>
      <c r="D393" s="16">
        <f t="shared" si="37"/>
        <v>193521.92477747926</v>
      </c>
      <c r="E393" s="16">
        <f t="shared" si="38"/>
        <v>1392.0024198398364</v>
      </c>
      <c r="F393" s="16">
        <f t="shared" si="39"/>
        <v>308289.08537511138</v>
      </c>
      <c r="G393" s="16">
        <f t="shared" si="40"/>
        <v>-8289.0853751115919</v>
      </c>
    </row>
    <row r="394" spans="1:7">
      <c r="A394">
        <f t="shared" si="41"/>
        <v>367</v>
      </c>
      <c r="B394" s="16">
        <f t="shared" si="35"/>
        <v>1371.0683337502476</v>
      </c>
      <c r="C394" s="16">
        <f t="shared" si="36"/>
        <v>-25.159103924348912</v>
      </c>
      <c r="D394" s="16">
        <f t="shared" si="37"/>
        <v>193496.76567355491</v>
      </c>
      <c r="E394" s="16">
        <f t="shared" si="38"/>
        <v>1396.2274376745966</v>
      </c>
      <c r="F394" s="16">
        <f t="shared" si="39"/>
        <v>309685.31281278597</v>
      </c>
      <c r="G394" s="16">
        <f t="shared" si="40"/>
        <v>-9685.3128127861892</v>
      </c>
    </row>
    <row r="395" spans="1:7">
      <c r="A395">
        <f t="shared" si="41"/>
        <v>368</v>
      </c>
      <c r="B395" s="16">
        <f t="shared" si="35"/>
        <v>1371.0683337502476</v>
      </c>
      <c r="C395" s="16">
        <f t="shared" si="36"/>
        <v>-29.396945569936943</v>
      </c>
      <c r="D395" s="16">
        <f t="shared" si="37"/>
        <v>193467.36872798498</v>
      </c>
      <c r="E395" s="16">
        <f t="shared" si="38"/>
        <v>1400.4652793201844</v>
      </c>
      <c r="F395" s="16">
        <f t="shared" si="39"/>
        <v>311085.77809210616</v>
      </c>
      <c r="G395" s="16">
        <f t="shared" si="40"/>
        <v>-11085.778092106373</v>
      </c>
    </row>
    <row r="396" spans="1:7">
      <c r="A396">
        <f t="shared" si="41"/>
        <v>369</v>
      </c>
      <c r="B396" s="16">
        <f t="shared" si="35"/>
        <v>1371.0683337502476</v>
      </c>
      <c r="C396" s="16">
        <f t="shared" si="36"/>
        <v>-33.647649949294902</v>
      </c>
      <c r="D396" s="16">
        <f t="shared" si="37"/>
        <v>193433.72107803568</v>
      </c>
      <c r="E396" s="16">
        <f t="shared" si="38"/>
        <v>1404.7159836995424</v>
      </c>
      <c r="F396" s="16">
        <f t="shared" si="39"/>
        <v>312490.49407580571</v>
      </c>
      <c r="G396" s="16">
        <f t="shared" si="40"/>
        <v>-12490.494075805917</v>
      </c>
    </row>
    <row r="397" spans="1:7">
      <c r="A397">
        <f t="shared" si="41"/>
        <v>370</v>
      </c>
      <c r="B397" s="16">
        <f t="shared" si="35"/>
        <v>1371.0683337502476</v>
      </c>
      <c r="C397" s="16">
        <f t="shared" si="36"/>
        <v>-37.911256103504051</v>
      </c>
      <c r="D397" s="16">
        <f t="shared" si="37"/>
        <v>193395.80982193217</v>
      </c>
      <c r="E397" s="16">
        <f t="shared" si="38"/>
        <v>1408.9795898537516</v>
      </c>
      <c r="F397" s="16">
        <f t="shared" si="39"/>
        <v>313899.47366565943</v>
      </c>
      <c r="G397" s="16">
        <f t="shared" si="40"/>
        <v>-13899.473665659669</v>
      </c>
    </row>
    <row r="398" spans="1:7">
      <c r="A398">
        <f t="shared" si="41"/>
        <v>371</v>
      </c>
      <c r="B398" s="16">
        <f t="shared" si="35"/>
        <v>1371.0683337502476</v>
      </c>
      <c r="C398" s="16">
        <f t="shared" si="36"/>
        <v>-42.18780319214347</v>
      </c>
      <c r="D398" s="16">
        <f t="shared" si="37"/>
        <v>193353.62201874002</v>
      </c>
      <c r="E398" s="16">
        <f t="shared" si="38"/>
        <v>1413.2561369423911</v>
      </c>
      <c r="F398" s="16">
        <f t="shared" si="39"/>
        <v>315312.7298026018</v>
      </c>
      <c r="G398" s="16">
        <f t="shared" si="40"/>
        <v>-15312.72980260206</v>
      </c>
    </row>
    <row r="399" spans="1:7">
      <c r="A399">
        <f t="shared" si="41"/>
        <v>372</v>
      </c>
      <c r="B399" s="16">
        <f t="shared" si="35"/>
        <v>1371.0683337502476</v>
      </c>
      <c r="C399" s="16">
        <f t="shared" si="36"/>
        <v>-46.477330493649738</v>
      </c>
      <c r="D399" s="16">
        <f t="shared" si="37"/>
        <v>193307.14468824636</v>
      </c>
      <c r="E399" s="16">
        <f t="shared" si="38"/>
        <v>1417.5456642438974</v>
      </c>
      <c r="F399" s="16">
        <f t="shared" si="39"/>
        <v>316730.27546684572</v>
      </c>
      <c r="G399" s="16">
        <f t="shared" si="40"/>
        <v>-16730.275466845957</v>
      </c>
    </row>
    <row r="400" spans="1:7">
      <c r="A400">
        <f t="shared" si="41"/>
        <v>373</v>
      </c>
      <c r="B400" s="16">
        <f t="shared" si="35"/>
        <v>1371.0683337502476</v>
      </c>
      <c r="C400" s="16">
        <f t="shared" si="36"/>
        <v>-50.779877405677681</v>
      </c>
      <c r="D400" s="16">
        <f t="shared" si="37"/>
        <v>193256.36481084069</v>
      </c>
      <c r="E400" s="16">
        <f t="shared" si="38"/>
        <v>1421.8482111559254</v>
      </c>
      <c r="F400" s="16">
        <f t="shared" si="39"/>
        <v>318152.12367800163</v>
      </c>
      <c r="G400" s="16">
        <f t="shared" si="40"/>
        <v>-18152.123678001881</v>
      </c>
    </row>
    <row r="401" spans="1:7">
      <c r="A401">
        <f t="shared" si="41"/>
        <v>374</v>
      </c>
      <c r="B401" s="16">
        <f t="shared" si="35"/>
        <v>1371.0683337502476</v>
      </c>
      <c r="C401" s="16">
        <f t="shared" si="36"/>
        <v>-55.09548344546225</v>
      </c>
      <c r="D401" s="16">
        <f t="shared" si="37"/>
        <v>193201.26932739522</v>
      </c>
      <c r="E401" s="16">
        <f t="shared" si="38"/>
        <v>1426.1638171957097</v>
      </c>
      <c r="F401" s="16">
        <f t="shared" si="39"/>
        <v>319578.28749519732</v>
      </c>
      <c r="G401" s="16">
        <f t="shared" si="40"/>
        <v>-19578.28749519759</v>
      </c>
    </row>
    <row r="402" spans="1:7">
      <c r="A402">
        <f t="shared" si="41"/>
        <v>375</v>
      </c>
      <c r="B402" s="16">
        <f t="shared" si="35"/>
        <v>1371.0683337502476</v>
      </c>
      <c r="C402" s="16">
        <f t="shared" si="36"/>
        <v>-59.424188250181423</v>
      </c>
      <c r="D402" s="16">
        <f t="shared" si="37"/>
        <v>193141.84513914504</v>
      </c>
      <c r="E402" s="16">
        <f t="shared" si="38"/>
        <v>1430.4925220004291</v>
      </c>
      <c r="F402" s="16">
        <f t="shared" si="39"/>
        <v>321008.78001719777</v>
      </c>
      <c r="G402" s="16">
        <f t="shared" si="40"/>
        <v>-21008.78001719802</v>
      </c>
    </row>
    <row r="403" spans="1:7">
      <c r="A403">
        <f t="shared" si="41"/>
        <v>376</v>
      </c>
      <c r="B403" s="16">
        <f t="shared" si="35"/>
        <v>1371.0683337502476</v>
      </c>
      <c r="C403" s="16">
        <f t="shared" si="36"/>
        <v>-63.766031577320305</v>
      </c>
      <c r="D403" s="16">
        <f t="shared" si="37"/>
        <v>193078.07910756773</v>
      </c>
      <c r="E403" s="16">
        <f t="shared" si="38"/>
        <v>1434.8343653275679</v>
      </c>
      <c r="F403" s="16">
        <f t="shared" si="39"/>
        <v>322443.61438252532</v>
      </c>
      <c r="G403" s="16">
        <f t="shared" si="40"/>
        <v>-22443.614382525586</v>
      </c>
    </row>
    <row r="404" spans="1:7">
      <c r="A404">
        <f t="shared" si="41"/>
        <v>377</v>
      </c>
      <c r="B404" s="16">
        <f t="shared" si="35"/>
        <v>1371.0683337502476</v>
      </c>
      <c r="C404" s="16">
        <f t="shared" si="36"/>
        <v>-68.121053305036256</v>
      </c>
      <c r="D404" s="16">
        <f t="shared" si="37"/>
        <v>193009.95805426268</v>
      </c>
      <c r="E404" s="16">
        <f t="shared" si="38"/>
        <v>1439.1893870552838</v>
      </c>
      <c r="F404" s="16">
        <f t="shared" si="39"/>
        <v>323882.80376958061</v>
      </c>
      <c r="G404" s="16">
        <f t="shared" si="40"/>
        <v>-23882.803769580871</v>
      </c>
    </row>
    <row r="405" spans="1:7">
      <c r="A405">
        <f t="shared" si="41"/>
        <v>378</v>
      </c>
      <c r="B405" s="16">
        <f t="shared" si="35"/>
        <v>1371.0683337502476</v>
      </c>
      <c r="C405" s="16">
        <f t="shared" si="36"/>
        <v>-72.489293432525159</v>
      </c>
      <c r="D405" s="16">
        <f t="shared" si="37"/>
        <v>192937.46876083015</v>
      </c>
      <c r="E405" s="16">
        <f t="shared" si="38"/>
        <v>1443.5576271827726</v>
      </c>
      <c r="F405" s="16">
        <f t="shared" si="39"/>
        <v>325326.36139676336</v>
      </c>
      <c r="G405" s="16">
        <f t="shared" si="40"/>
        <v>-25326.361396763645</v>
      </c>
    </row>
    <row r="406" spans="1:7">
      <c r="A406">
        <f t="shared" si="41"/>
        <v>379</v>
      </c>
      <c r="B406" s="16">
        <f t="shared" si="35"/>
        <v>1371.0683337502476</v>
      </c>
      <c r="C406" s="16">
        <f t="shared" si="36"/>
        <v>-76.870792080388824</v>
      </c>
      <c r="D406" s="16">
        <f t="shared" si="37"/>
        <v>192860.59796874976</v>
      </c>
      <c r="E406" s="16">
        <f t="shared" si="38"/>
        <v>1447.9391258306364</v>
      </c>
      <c r="F406" s="16">
        <f t="shared" si="39"/>
        <v>326774.30052259401</v>
      </c>
      <c r="G406" s="16">
        <f t="shared" si="40"/>
        <v>-26774.30052259428</v>
      </c>
    </row>
    <row r="407" spans="1:7">
      <c r="A407">
        <f t="shared" si="41"/>
        <v>380</v>
      </c>
      <c r="B407" s="16">
        <f t="shared" si="35"/>
        <v>1371.0683337502476</v>
      </c>
      <c r="C407" s="16">
        <f t="shared" si="36"/>
        <v>-81.265589491003439</v>
      </c>
      <c r="D407" s="16">
        <f t="shared" si="37"/>
        <v>192779.33237925876</v>
      </c>
      <c r="E407" s="16">
        <f t="shared" si="38"/>
        <v>1452.3339232412511</v>
      </c>
      <c r="F407" s="16">
        <f t="shared" si="39"/>
        <v>328226.63444583525</v>
      </c>
      <c r="G407" s="16">
        <f t="shared" si="40"/>
        <v>-28226.634445835531</v>
      </c>
    </row>
    <row r="408" spans="1:7">
      <c r="A408">
        <f t="shared" si="41"/>
        <v>381</v>
      </c>
      <c r="B408" s="16">
        <f t="shared" si="35"/>
        <v>1371.0683337502476</v>
      </c>
      <c r="C408" s="16">
        <f t="shared" si="36"/>
        <v>-85.67372602888922</v>
      </c>
      <c r="D408" s="16">
        <f t="shared" si="37"/>
        <v>192693.65865322988</v>
      </c>
      <c r="E408" s="16">
        <f t="shared" si="38"/>
        <v>1456.7420597791368</v>
      </c>
      <c r="F408" s="16">
        <f t="shared" si="39"/>
        <v>329683.37650561437</v>
      </c>
      <c r="G408" s="16">
        <f t="shared" si="40"/>
        <v>-29683.376505614666</v>
      </c>
    </row>
    <row r="409" spans="1:7">
      <c r="A409">
        <f t="shared" si="41"/>
        <v>382</v>
      </c>
      <c r="B409" s="16">
        <f t="shared" si="35"/>
        <v>1371.0683337502476</v>
      </c>
      <c r="C409" s="16">
        <f t="shared" si="36"/>
        <v>-90.09524218108109</v>
      </c>
      <c r="D409" s="16">
        <f t="shared" si="37"/>
        <v>192603.56341104879</v>
      </c>
      <c r="E409" s="16">
        <f t="shared" si="38"/>
        <v>1461.1635759313288</v>
      </c>
      <c r="F409" s="16">
        <f t="shared" si="39"/>
        <v>331144.54008154571</v>
      </c>
      <c r="G409" s="16">
        <f t="shared" si="40"/>
        <v>-31144.540081545994</v>
      </c>
    </row>
    <row r="410" spans="1:7">
      <c r="A410">
        <f t="shared" si="41"/>
        <v>383</v>
      </c>
      <c r="B410" s="16">
        <f t="shared" si="35"/>
        <v>1371.0683337502476</v>
      </c>
      <c r="C410" s="16">
        <f t="shared" si="36"/>
        <v>-94.530178557500633</v>
      </c>
      <c r="D410" s="16">
        <f t="shared" si="37"/>
        <v>192509.03323249129</v>
      </c>
      <c r="E410" s="16">
        <f t="shared" si="38"/>
        <v>1465.5985123077483</v>
      </c>
      <c r="F410" s="16">
        <f t="shared" si="39"/>
        <v>332610.13859385345</v>
      </c>
      <c r="G410" s="16">
        <f t="shared" si="40"/>
        <v>-32610.138593853742</v>
      </c>
    </row>
    <row r="411" spans="1:7">
      <c r="A411">
        <f t="shared" si="41"/>
        <v>384</v>
      </c>
      <c r="B411" s="16">
        <f t="shared" si="35"/>
        <v>1371.0683337502476</v>
      </c>
      <c r="C411" s="16">
        <f t="shared" si="36"/>
        <v>-98.978575891328958</v>
      </c>
      <c r="D411" s="16">
        <f t="shared" si="37"/>
        <v>192410.05465659997</v>
      </c>
      <c r="E411" s="16">
        <f t="shared" si="38"/>
        <v>1470.0469096415766</v>
      </c>
      <c r="F411" s="16">
        <f t="shared" si="39"/>
        <v>334080.18550349504</v>
      </c>
      <c r="G411" s="16">
        <f t="shared" si="40"/>
        <v>-34080.185503495319</v>
      </c>
    </row>
    <row r="412" spans="1:7">
      <c r="A412">
        <f t="shared" si="41"/>
        <v>385</v>
      </c>
      <c r="B412" s="16">
        <f t="shared" si="35"/>
        <v>1371.0683337502476</v>
      </c>
      <c r="C412" s="16">
        <f t="shared" si="36"/>
        <v>-103.44047503938091</v>
      </c>
      <c r="D412" s="16">
        <f t="shared" si="37"/>
        <v>192306.61418156058</v>
      </c>
      <c r="E412" s="16">
        <f t="shared" si="38"/>
        <v>1474.5088087896286</v>
      </c>
      <c r="F412" s="16">
        <f t="shared" si="39"/>
        <v>335554.69431228464</v>
      </c>
      <c r="G412" s="16">
        <f t="shared" si="40"/>
        <v>-35554.694312284948</v>
      </c>
    </row>
    <row r="413" spans="1:7">
      <c r="A413">
        <f t="shared" si="41"/>
        <v>386</v>
      </c>
      <c r="B413" s="16">
        <f t="shared" ref="B413:B476" si="42">$C$24</f>
        <v>1371.0683337502476</v>
      </c>
      <c r="C413" s="16">
        <f t="shared" ref="C413:C476" si="43">$C$21*G412</f>
        <v>-107.91591698248031</v>
      </c>
      <c r="D413" s="16">
        <f t="shared" ref="D413:D476" si="44">D412+C413</f>
        <v>192198.6982645781</v>
      </c>
      <c r="E413" s="16">
        <f t="shared" ref="E413:E476" si="45">B413-C413</f>
        <v>1478.9842507327278</v>
      </c>
      <c r="F413" s="16">
        <f t="shared" ref="F413:F476" si="46">F412+E413</f>
        <v>337033.6785630174</v>
      </c>
      <c r="G413" s="16">
        <f t="shared" ref="G413:G476" si="47">G412-E413</f>
        <v>-37033.678563017675</v>
      </c>
    </row>
    <row r="414" spans="1:7">
      <c r="A414">
        <f t="shared" ref="A414:A477" si="48">A413+1</f>
        <v>387</v>
      </c>
      <c r="B414" s="16">
        <f t="shared" si="42"/>
        <v>1371.0683337502476</v>
      </c>
      <c r="C414" s="16">
        <f t="shared" si="43"/>
        <v>-112.40494282583629</v>
      </c>
      <c r="D414" s="16">
        <f t="shared" si="44"/>
        <v>192086.29332175225</v>
      </c>
      <c r="E414" s="16">
        <f t="shared" si="45"/>
        <v>1483.4732765760839</v>
      </c>
      <c r="F414" s="16">
        <f t="shared" si="46"/>
        <v>338517.15183959348</v>
      </c>
      <c r="G414" s="16">
        <f t="shared" si="47"/>
        <v>-38517.15183959376</v>
      </c>
    </row>
    <row r="415" spans="1:7">
      <c r="A415">
        <f t="shared" si="48"/>
        <v>388</v>
      </c>
      <c r="B415" s="16">
        <f t="shared" si="42"/>
        <v>1371.0683337502476</v>
      </c>
      <c r="C415" s="16">
        <f t="shared" si="43"/>
        <v>-116.90759379942089</v>
      </c>
      <c r="D415" s="16">
        <f t="shared" si="44"/>
        <v>191969.38572795282</v>
      </c>
      <c r="E415" s="16">
        <f t="shared" si="45"/>
        <v>1487.9759275496685</v>
      </c>
      <c r="F415" s="16">
        <f t="shared" si="46"/>
        <v>340005.12776714313</v>
      </c>
      <c r="G415" s="16">
        <f t="shared" si="47"/>
        <v>-40005.127767143429</v>
      </c>
    </row>
    <row r="416" spans="1:7">
      <c r="A416">
        <f t="shared" si="48"/>
        <v>389</v>
      </c>
      <c r="B416" s="16">
        <f t="shared" si="42"/>
        <v>1371.0683337502476</v>
      </c>
      <c r="C416" s="16">
        <f t="shared" si="43"/>
        <v>-121.42391125834773</v>
      </c>
      <c r="D416" s="16">
        <f t="shared" si="44"/>
        <v>191847.96181669447</v>
      </c>
      <c r="E416" s="16">
        <f t="shared" si="45"/>
        <v>1492.4922450085953</v>
      </c>
      <c r="F416" s="16">
        <f t="shared" si="46"/>
        <v>341497.62001215172</v>
      </c>
      <c r="G416" s="16">
        <f t="shared" si="47"/>
        <v>-41497.620012152023</v>
      </c>
    </row>
    <row r="417" spans="1:7">
      <c r="A417">
        <f t="shared" si="48"/>
        <v>390</v>
      </c>
      <c r="B417" s="16">
        <f t="shared" si="42"/>
        <v>1371.0683337502476</v>
      </c>
      <c r="C417" s="16">
        <f t="shared" si="43"/>
        <v>-125.9539366832518</v>
      </c>
      <c r="D417" s="16">
        <f t="shared" si="44"/>
        <v>191722.00788001122</v>
      </c>
      <c r="E417" s="16">
        <f t="shared" si="45"/>
        <v>1497.0222704334994</v>
      </c>
      <c r="F417" s="16">
        <f t="shared" si="46"/>
        <v>342994.64228258521</v>
      </c>
      <c r="G417" s="16">
        <f t="shared" si="47"/>
        <v>-42994.642282585526</v>
      </c>
    </row>
    <row r="418" spans="1:7">
      <c r="A418">
        <f t="shared" si="48"/>
        <v>391</v>
      </c>
      <c r="B418" s="16">
        <f t="shared" si="42"/>
        <v>1371.0683337502476</v>
      </c>
      <c r="C418" s="16">
        <f t="shared" si="43"/>
        <v>-130.49771168067053</v>
      </c>
      <c r="D418" s="16">
        <f t="shared" si="44"/>
        <v>191591.51016833054</v>
      </c>
      <c r="E418" s="16">
        <f t="shared" si="45"/>
        <v>1501.5660454309182</v>
      </c>
      <c r="F418" s="16">
        <f t="shared" si="46"/>
        <v>344496.2083280161</v>
      </c>
      <c r="G418" s="16">
        <f t="shared" si="47"/>
        <v>-44496.208328016444</v>
      </c>
    </row>
    <row r="419" spans="1:7">
      <c r="A419">
        <f t="shared" si="48"/>
        <v>392</v>
      </c>
      <c r="B419" s="16">
        <f t="shared" si="42"/>
        <v>1371.0683337502476</v>
      </c>
      <c r="C419" s="16">
        <f t="shared" si="43"/>
        <v>-135.05527798342578</v>
      </c>
      <c r="D419" s="16">
        <f t="shared" si="44"/>
        <v>191456.45489034711</v>
      </c>
      <c r="E419" s="16">
        <f t="shared" si="45"/>
        <v>1506.1236117336734</v>
      </c>
      <c r="F419" s="16">
        <f t="shared" si="46"/>
        <v>346002.33193974977</v>
      </c>
      <c r="G419" s="16">
        <f t="shared" si="47"/>
        <v>-46002.331939750118</v>
      </c>
    </row>
    <row r="420" spans="1:7">
      <c r="A420">
        <f t="shared" si="48"/>
        <v>393</v>
      </c>
      <c r="B420" s="16">
        <f t="shared" si="42"/>
        <v>1371.0683337502476</v>
      </c>
      <c r="C420" s="16">
        <f t="shared" si="43"/>
        <v>-139.62667745100737</v>
      </c>
      <c r="D420" s="16">
        <f t="shared" si="44"/>
        <v>191316.8282128961</v>
      </c>
      <c r="E420" s="16">
        <f t="shared" si="45"/>
        <v>1510.6950112012551</v>
      </c>
      <c r="F420" s="16">
        <f t="shared" si="46"/>
        <v>347513.02695095103</v>
      </c>
      <c r="G420" s="16">
        <f t="shared" si="47"/>
        <v>-47513.026950951375</v>
      </c>
    </row>
    <row r="421" spans="1:7">
      <c r="A421">
        <f t="shared" si="48"/>
        <v>394</v>
      </c>
      <c r="B421" s="16">
        <f t="shared" si="42"/>
        <v>1371.0683337502476</v>
      </c>
      <c r="C421" s="16">
        <f t="shared" si="43"/>
        <v>-144.21195206995725</v>
      </c>
      <c r="D421" s="16">
        <f t="shared" si="44"/>
        <v>191172.61626082615</v>
      </c>
      <c r="E421" s="16">
        <f t="shared" si="45"/>
        <v>1515.2802858202049</v>
      </c>
      <c r="F421" s="16">
        <f t="shared" si="46"/>
        <v>349028.30723677122</v>
      </c>
      <c r="G421" s="16">
        <f t="shared" si="47"/>
        <v>-49028.307236771579</v>
      </c>
    </row>
    <row r="422" spans="1:7">
      <c r="A422">
        <f t="shared" si="48"/>
        <v>395</v>
      </c>
      <c r="B422" s="16">
        <f t="shared" si="42"/>
        <v>1371.0683337502476</v>
      </c>
      <c r="C422" s="16">
        <f t="shared" si="43"/>
        <v>-148.81114395425539</v>
      </c>
      <c r="D422" s="16">
        <f t="shared" si="44"/>
        <v>191023.8051168719</v>
      </c>
      <c r="E422" s="16">
        <f t="shared" si="45"/>
        <v>1519.879477704503</v>
      </c>
      <c r="F422" s="16">
        <f t="shared" si="46"/>
        <v>350548.18671447574</v>
      </c>
      <c r="G422" s="16">
        <f t="shared" si="47"/>
        <v>-50548.186714476084</v>
      </c>
    </row>
    <row r="423" spans="1:7">
      <c r="A423">
        <f t="shared" si="48"/>
        <v>396</v>
      </c>
      <c r="B423" s="16">
        <f t="shared" si="42"/>
        <v>1371.0683337502476</v>
      </c>
      <c r="C423" s="16">
        <f t="shared" si="43"/>
        <v>-153.42429534570644</v>
      </c>
      <c r="D423" s="16">
        <f t="shared" si="44"/>
        <v>190870.3808215262</v>
      </c>
      <c r="E423" s="16">
        <f t="shared" si="45"/>
        <v>1524.492629095954</v>
      </c>
      <c r="F423" s="16">
        <f t="shared" si="46"/>
        <v>352072.67934357171</v>
      </c>
      <c r="G423" s="16">
        <f t="shared" si="47"/>
        <v>-52072.679343572039</v>
      </c>
    </row>
    <row r="424" spans="1:7">
      <c r="A424">
        <f t="shared" si="48"/>
        <v>397</v>
      </c>
      <c r="B424" s="16">
        <f t="shared" si="42"/>
        <v>1371.0683337502476</v>
      </c>
      <c r="C424" s="16">
        <f t="shared" si="43"/>
        <v>-158.0514486143278</v>
      </c>
      <c r="D424" s="16">
        <f t="shared" si="44"/>
        <v>190712.32937291186</v>
      </c>
      <c r="E424" s="16">
        <f t="shared" si="45"/>
        <v>1529.1197823645753</v>
      </c>
      <c r="F424" s="16">
        <f t="shared" si="46"/>
        <v>353601.79912593629</v>
      </c>
      <c r="G424" s="16">
        <f t="shared" si="47"/>
        <v>-53601.799125936617</v>
      </c>
    </row>
    <row r="425" spans="1:7">
      <c r="A425">
        <f t="shared" si="48"/>
        <v>398</v>
      </c>
      <c r="B425" s="16">
        <f t="shared" si="42"/>
        <v>1371.0683337502476</v>
      </c>
      <c r="C425" s="16">
        <f t="shared" si="43"/>
        <v>-162.69264625873865</v>
      </c>
      <c r="D425" s="16">
        <f t="shared" si="44"/>
        <v>190549.63672665312</v>
      </c>
      <c r="E425" s="16">
        <f t="shared" si="45"/>
        <v>1533.7609800089863</v>
      </c>
      <c r="F425" s="16">
        <f t="shared" si="46"/>
        <v>355135.56010594527</v>
      </c>
      <c r="G425" s="16">
        <f t="shared" si="47"/>
        <v>-55135.560105945602</v>
      </c>
    </row>
    <row r="426" spans="1:7">
      <c r="A426">
        <f t="shared" si="48"/>
        <v>399</v>
      </c>
      <c r="B426" s="16">
        <f t="shared" si="42"/>
        <v>1371.0683337502476</v>
      </c>
      <c r="C426" s="16">
        <f t="shared" si="43"/>
        <v>-167.34793090655032</v>
      </c>
      <c r="D426" s="16">
        <f t="shared" si="44"/>
        <v>190382.28879574657</v>
      </c>
      <c r="E426" s="16">
        <f t="shared" si="45"/>
        <v>1538.4162646567979</v>
      </c>
      <c r="F426" s="16">
        <f t="shared" si="46"/>
        <v>356673.97637060209</v>
      </c>
      <c r="G426" s="16">
        <f t="shared" si="47"/>
        <v>-56673.976370602402</v>
      </c>
    </row>
    <row r="427" spans="1:7">
      <c r="A427">
        <f t="shared" si="48"/>
        <v>400</v>
      </c>
      <c r="B427" s="16">
        <f t="shared" si="42"/>
        <v>1371.0683337502476</v>
      </c>
      <c r="C427" s="16">
        <f t="shared" si="43"/>
        <v>-172.01734531475793</v>
      </c>
      <c r="D427" s="16">
        <f t="shared" si="44"/>
        <v>190210.27145043181</v>
      </c>
      <c r="E427" s="16">
        <f t="shared" si="45"/>
        <v>1543.0856790650055</v>
      </c>
      <c r="F427" s="16">
        <f t="shared" si="46"/>
        <v>358217.06204966712</v>
      </c>
      <c r="G427" s="16">
        <f t="shared" si="47"/>
        <v>-58217.062049667409</v>
      </c>
    </row>
    <row r="428" spans="1:7">
      <c r="A428">
        <f t="shared" si="48"/>
        <v>401</v>
      </c>
      <c r="B428" s="16">
        <f t="shared" si="42"/>
        <v>1371.0683337502476</v>
      </c>
      <c r="C428" s="16">
        <f t="shared" si="43"/>
        <v>-176.70093237013296</v>
      </c>
      <c r="D428" s="16">
        <f t="shared" si="44"/>
        <v>190033.57051806169</v>
      </c>
      <c r="E428" s="16">
        <f t="shared" si="45"/>
        <v>1547.7692661203805</v>
      </c>
      <c r="F428" s="16">
        <f t="shared" si="46"/>
        <v>359764.83131578751</v>
      </c>
      <c r="G428" s="16">
        <f t="shared" si="47"/>
        <v>-59764.831315787793</v>
      </c>
    </row>
    <row r="429" spans="1:7">
      <c r="A429">
        <f t="shared" si="48"/>
        <v>402</v>
      </c>
      <c r="B429" s="16">
        <f t="shared" si="42"/>
        <v>1371.0683337502476</v>
      </c>
      <c r="C429" s="16">
        <f t="shared" si="43"/>
        <v>-181.39873508961716</v>
      </c>
      <c r="D429" s="16">
        <f t="shared" si="44"/>
        <v>189852.17178297209</v>
      </c>
      <c r="E429" s="16">
        <f t="shared" si="45"/>
        <v>1552.4670688398646</v>
      </c>
      <c r="F429" s="16">
        <f t="shared" si="46"/>
        <v>361317.29838462739</v>
      </c>
      <c r="G429" s="16">
        <f t="shared" si="47"/>
        <v>-61317.298384627655</v>
      </c>
    </row>
    <row r="430" spans="1:7">
      <c r="A430">
        <f t="shared" si="48"/>
        <v>403</v>
      </c>
      <c r="B430" s="16">
        <f t="shared" si="42"/>
        <v>1371.0683337502476</v>
      </c>
      <c r="C430" s="16">
        <f t="shared" si="43"/>
        <v>-186.11079662071768</v>
      </c>
      <c r="D430" s="16">
        <f t="shared" si="44"/>
        <v>189666.06098635137</v>
      </c>
      <c r="E430" s="16">
        <f t="shared" si="45"/>
        <v>1557.1791303709651</v>
      </c>
      <c r="F430" s="16">
        <f t="shared" si="46"/>
        <v>362874.47751499835</v>
      </c>
      <c r="G430" s="16">
        <f t="shared" si="47"/>
        <v>-62874.477514998624</v>
      </c>
    </row>
    <row r="431" spans="1:7">
      <c r="A431">
        <f t="shared" si="48"/>
        <v>404</v>
      </c>
      <c r="B431" s="16">
        <f t="shared" si="42"/>
        <v>1371.0683337502476</v>
      </c>
      <c r="C431" s="16">
        <f t="shared" si="43"/>
        <v>-190.83716024190346</v>
      </c>
      <c r="D431" s="16">
        <f t="shared" si="44"/>
        <v>189475.22382610946</v>
      </c>
      <c r="E431" s="16">
        <f t="shared" si="45"/>
        <v>1561.9054939921512</v>
      </c>
      <c r="F431" s="16">
        <f t="shared" si="46"/>
        <v>364436.3830089905</v>
      </c>
      <c r="G431" s="16">
        <f t="shared" si="47"/>
        <v>-64436.383008990771</v>
      </c>
    </row>
    <row r="432" spans="1:7">
      <c r="A432">
        <f t="shared" si="48"/>
        <v>405</v>
      </c>
      <c r="B432" s="16">
        <f t="shared" si="42"/>
        <v>1371.0683337502476</v>
      </c>
      <c r="C432" s="16">
        <f t="shared" si="43"/>
        <v>-195.57786936300249</v>
      </c>
      <c r="D432" s="16">
        <f t="shared" si="44"/>
        <v>189279.64595674645</v>
      </c>
      <c r="E432" s="16">
        <f t="shared" si="45"/>
        <v>1566.6462031132501</v>
      </c>
      <c r="F432" s="16">
        <f t="shared" si="46"/>
        <v>366003.02921210375</v>
      </c>
      <c r="G432" s="16">
        <f t="shared" si="47"/>
        <v>-66003.029212104026</v>
      </c>
    </row>
    <row r="433" spans="1:7">
      <c r="A433">
        <f t="shared" si="48"/>
        <v>406</v>
      </c>
      <c r="B433" s="16">
        <f t="shared" si="42"/>
        <v>1371.0683337502476</v>
      </c>
      <c r="C433" s="16">
        <f t="shared" si="43"/>
        <v>-200.33296752560071</v>
      </c>
      <c r="D433" s="16">
        <f t="shared" si="44"/>
        <v>189079.31298922084</v>
      </c>
      <c r="E433" s="16">
        <f t="shared" si="45"/>
        <v>1571.4013012758483</v>
      </c>
      <c r="F433" s="16">
        <f t="shared" si="46"/>
        <v>367574.43051337957</v>
      </c>
      <c r="G433" s="16">
        <f t="shared" si="47"/>
        <v>-67574.430513379877</v>
      </c>
    </row>
    <row r="434" spans="1:7">
      <c r="A434">
        <f t="shared" si="48"/>
        <v>407</v>
      </c>
      <c r="B434" s="16">
        <f t="shared" si="42"/>
        <v>1371.0683337502476</v>
      </c>
      <c r="C434" s="16">
        <f t="shared" si="43"/>
        <v>-205.10249840344187</v>
      </c>
      <c r="D434" s="16">
        <f t="shared" si="44"/>
        <v>188874.21049081741</v>
      </c>
      <c r="E434" s="16">
        <f t="shared" si="45"/>
        <v>1576.1708321536894</v>
      </c>
      <c r="F434" s="16">
        <f t="shared" si="46"/>
        <v>369150.60134553327</v>
      </c>
      <c r="G434" s="16">
        <f t="shared" si="47"/>
        <v>-69150.601345533563</v>
      </c>
    </row>
    <row r="435" spans="1:7">
      <c r="A435">
        <f t="shared" si="48"/>
        <v>408</v>
      </c>
      <c r="B435" s="16">
        <f t="shared" si="42"/>
        <v>1371.0683337502476</v>
      </c>
      <c r="C435" s="16">
        <f t="shared" si="43"/>
        <v>-209.88650580282859</v>
      </c>
      <c r="D435" s="16">
        <f t="shared" si="44"/>
        <v>188664.32398501458</v>
      </c>
      <c r="E435" s="16">
        <f t="shared" si="45"/>
        <v>1580.9548395530762</v>
      </c>
      <c r="F435" s="16">
        <f t="shared" si="46"/>
        <v>370731.55618508637</v>
      </c>
      <c r="G435" s="16">
        <f t="shared" si="47"/>
        <v>-70731.556185086636</v>
      </c>
    </row>
    <row r="436" spans="1:7">
      <c r="A436">
        <f t="shared" si="48"/>
        <v>409</v>
      </c>
      <c r="B436" s="16">
        <f t="shared" si="42"/>
        <v>1371.0683337502476</v>
      </c>
      <c r="C436" s="16">
        <f t="shared" si="43"/>
        <v>-214.68503366302483</v>
      </c>
      <c r="D436" s="16">
        <f t="shared" si="44"/>
        <v>188449.63895135155</v>
      </c>
      <c r="E436" s="16">
        <f t="shared" si="45"/>
        <v>1585.7533674132724</v>
      </c>
      <c r="F436" s="16">
        <f t="shared" si="46"/>
        <v>372317.30955249968</v>
      </c>
      <c r="G436" s="16">
        <f t="shared" si="47"/>
        <v>-72317.309552499908</v>
      </c>
    </row>
    <row r="437" spans="1:7">
      <c r="A437">
        <f t="shared" si="48"/>
        <v>410</v>
      </c>
      <c r="B437" s="16">
        <f t="shared" si="42"/>
        <v>1371.0683337502476</v>
      </c>
      <c r="C437" s="16">
        <f t="shared" si="43"/>
        <v>-219.49812605665934</v>
      </c>
      <c r="D437" s="16">
        <f t="shared" si="44"/>
        <v>188230.14082529489</v>
      </c>
      <c r="E437" s="16">
        <f t="shared" si="45"/>
        <v>1590.566459806907</v>
      </c>
      <c r="F437" s="16">
        <f t="shared" si="46"/>
        <v>373907.8760123066</v>
      </c>
      <c r="G437" s="16">
        <f t="shared" si="47"/>
        <v>-73907.87601230682</v>
      </c>
    </row>
    <row r="438" spans="1:7">
      <c r="A438">
        <f t="shared" si="48"/>
        <v>411</v>
      </c>
      <c r="B438" s="16">
        <f t="shared" si="42"/>
        <v>1371.0683337502476</v>
      </c>
      <c r="C438" s="16">
        <f t="shared" si="43"/>
        <v>-224.32582719013055</v>
      </c>
      <c r="D438" s="16">
        <f t="shared" si="44"/>
        <v>188005.81499810476</v>
      </c>
      <c r="E438" s="16">
        <f t="shared" si="45"/>
        <v>1595.3941609403782</v>
      </c>
      <c r="F438" s="16">
        <f t="shared" si="46"/>
        <v>375503.27017324697</v>
      </c>
      <c r="G438" s="16">
        <f t="shared" si="47"/>
        <v>-75503.270173247205</v>
      </c>
    </row>
    <row r="439" spans="1:7">
      <c r="A439">
        <f t="shared" si="48"/>
        <v>412</v>
      </c>
      <c r="B439" s="16">
        <f t="shared" si="42"/>
        <v>1371.0683337502476</v>
      </c>
      <c r="C439" s="16">
        <f t="shared" si="43"/>
        <v>-229.16818140401247</v>
      </c>
      <c r="D439" s="16">
        <f t="shared" si="44"/>
        <v>187776.64681670076</v>
      </c>
      <c r="E439" s="16">
        <f t="shared" si="45"/>
        <v>1600.2365151542601</v>
      </c>
      <c r="F439" s="16">
        <f t="shared" si="46"/>
        <v>377103.50668840122</v>
      </c>
      <c r="G439" s="16">
        <f t="shared" si="47"/>
        <v>-77103.506688401467</v>
      </c>
    </row>
    <row r="440" spans="1:7">
      <c r="A440">
        <f t="shared" si="48"/>
        <v>413</v>
      </c>
      <c r="B440" s="16">
        <f t="shared" si="42"/>
        <v>1371.0683337502476</v>
      </c>
      <c r="C440" s="16">
        <f t="shared" si="43"/>
        <v>-234.025233173462</v>
      </c>
      <c r="D440" s="16">
        <f t="shared" si="44"/>
        <v>187542.6215835273</v>
      </c>
      <c r="E440" s="16">
        <f t="shared" si="45"/>
        <v>1605.0935669237097</v>
      </c>
      <c r="F440" s="16">
        <f t="shared" si="46"/>
        <v>378708.60025532491</v>
      </c>
      <c r="G440" s="16">
        <f t="shared" si="47"/>
        <v>-78708.600255325175</v>
      </c>
    </row>
    <row r="441" spans="1:7">
      <c r="A441">
        <f t="shared" si="48"/>
        <v>414</v>
      </c>
      <c r="B441" s="16">
        <f t="shared" si="42"/>
        <v>1371.0683337502476</v>
      </c>
      <c r="C441" s="16">
        <f t="shared" si="43"/>
        <v>-238.89702710862747</v>
      </c>
      <c r="D441" s="16">
        <f t="shared" si="44"/>
        <v>187303.72455641869</v>
      </c>
      <c r="E441" s="16">
        <f t="shared" si="45"/>
        <v>1609.9653608588751</v>
      </c>
      <c r="F441" s="16">
        <f t="shared" si="46"/>
        <v>380318.5656161838</v>
      </c>
      <c r="G441" s="16">
        <f t="shared" si="47"/>
        <v>-80318.565616184045</v>
      </c>
    </row>
    <row r="442" spans="1:7">
      <c r="A442">
        <f t="shared" si="48"/>
        <v>415</v>
      </c>
      <c r="B442" s="16">
        <f t="shared" si="42"/>
        <v>1371.0683337502476</v>
      </c>
      <c r="C442" s="16">
        <f t="shared" si="43"/>
        <v>-243.7836079550583</v>
      </c>
      <c r="D442" s="16">
        <f t="shared" si="44"/>
        <v>187059.94094846363</v>
      </c>
      <c r="E442" s="16">
        <f t="shared" si="45"/>
        <v>1614.8519417053058</v>
      </c>
      <c r="F442" s="16">
        <f t="shared" si="46"/>
        <v>381933.41755788913</v>
      </c>
      <c r="G442" s="16">
        <f t="shared" si="47"/>
        <v>-81933.417557889348</v>
      </c>
    </row>
    <row r="443" spans="1:7">
      <c r="A443">
        <f t="shared" si="48"/>
        <v>416</v>
      </c>
      <c r="B443" s="16">
        <f t="shared" si="42"/>
        <v>1371.0683337502476</v>
      </c>
      <c r="C443" s="16">
        <f t="shared" si="43"/>
        <v>-248.685020594116</v>
      </c>
      <c r="D443" s="16">
        <f t="shared" si="44"/>
        <v>186811.2559278695</v>
      </c>
      <c r="E443" s="16">
        <f t="shared" si="45"/>
        <v>1619.7533543443635</v>
      </c>
      <c r="F443" s="16">
        <f t="shared" si="46"/>
        <v>383553.17091223347</v>
      </c>
      <c r="G443" s="16">
        <f t="shared" si="47"/>
        <v>-83553.170912233705</v>
      </c>
    </row>
    <row r="444" spans="1:7">
      <c r="A444">
        <f t="shared" si="48"/>
        <v>417</v>
      </c>
      <c r="B444" s="16">
        <f t="shared" si="42"/>
        <v>1371.0683337502476</v>
      </c>
      <c r="C444" s="16">
        <f t="shared" si="43"/>
        <v>-253.60131004338638</v>
      </c>
      <c r="D444" s="16">
        <f t="shared" si="44"/>
        <v>186557.65461782611</v>
      </c>
      <c r="E444" s="16">
        <f t="shared" si="45"/>
        <v>1624.6696437936339</v>
      </c>
      <c r="F444" s="16">
        <f t="shared" si="46"/>
        <v>385177.84055602713</v>
      </c>
      <c r="G444" s="16">
        <f t="shared" si="47"/>
        <v>-85177.840556027339</v>
      </c>
    </row>
    <row r="445" spans="1:7">
      <c r="A445">
        <f t="shared" si="48"/>
        <v>418</v>
      </c>
      <c r="B445" s="16">
        <f t="shared" si="42"/>
        <v>1371.0683337502476</v>
      </c>
      <c r="C445" s="16">
        <f t="shared" si="43"/>
        <v>-258.53252145709303</v>
      </c>
      <c r="D445" s="16">
        <f t="shared" si="44"/>
        <v>186299.12209636901</v>
      </c>
      <c r="E445" s="16">
        <f t="shared" si="45"/>
        <v>1629.6008552073406</v>
      </c>
      <c r="F445" s="16">
        <f t="shared" si="46"/>
        <v>386807.4414112345</v>
      </c>
      <c r="G445" s="16">
        <f t="shared" si="47"/>
        <v>-86807.441411234686</v>
      </c>
    </row>
    <row r="446" spans="1:7">
      <c r="A446">
        <f t="shared" si="48"/>
        <v>419</v>
      </c>
      <c r="B446" s="16">
        <f t="shared" si="42"/>
        <v>1371.0683337502476</v>
      </c>
      <c r="C446" s="16">
        <f t="shared" si="43"/>
        <v>-263.47870012651197</v>
      </c>
      <c r="D446" s="16">
        <f t="shared" si="44"/>
        <v>186035.64339624249</v>
      </c>
      <c r="E446" s="16">
        <f t="shared" si="45"/>
        <v>1634.5470338767595</v>
      </c>
      <c r="F446" s="16">
        <f t="shared" si="46"/>
        <v>388441.98844511126</v>
      </c>
      <c r="G446" s="16">
        <f t="shared" si="47"/>
        <v>-88441.988445111449</v>
      </c>
    </row>
    <row r="447" spans="1:7">
      <c r="A447">
        <f t="shared" si="48"/>
        <v>420</v>
      </c>
      <c r="B447" s="16">
        <f t="shared" si="42"/>
        <v>1371.0683337502476</v>
      </c>
      <c r="C447" s="16">
        <f t="shared" si="43"/>
        <v>-268.4398914803877</v>
      </c>
      <c r="D447" s="16">
        <f t="shared" si="44"/>
        <v>185767.20350476212</v>
      </c>
      <c r="E447" s="16">
        <f t="shared" si="45"/>
        <v>1639.5082252306352</v>
      </c>
      <c r="F447" s="16">
        <f t="shared" si="46"/>
        <v>390081.49667034188</v>
      </c>
      <c r="G447" s="16">
        <f t="shared" si="47"/>
        <v>-90081.49667034208</v>
      </c>
    </row>
    <row r="448" spans="1:7">
      <c r="A448">
        <f t="shared" si="48"/>
        <v>421</v>
      </c>
      <c r="B448" s="16">
        <f t="shared" si="42"/>
        <v>1371.0683337502476</v>
      </c>
      <c r="C448" s="16">
        <f t="shared" si="43"/>
        <v>-273.41614108535055</v>
      </c>
      <c r="D448" s="16">
        <f t="shared" si="44"/>
        <v>185493.78736367676</v>
      </c>
      <c r="E448" s="16">
        <f t="shared" si="45"/>
        <v>1644.4844748355981</v>
      </c>
      <c r="F448" s="16">
        <f t="shared" si="46"/>
        <v>391725.9811451775</v>
      </c>
      <c r="G448" s="16">
        <f t="shared" si="47"/>
        <v>-91725.981145177677</v>
      </c>
    </row>
    <row r="449" spans="1:7">
      <c r="A449">
        <f t="shared" si="48"/>
        <v>422</v>
      </c>
      <c r="B449" s="16">
        <f t="shared" si="42"/>
        <v>1371.0683337502476</v>
      </c>
      <c r="C449" s="16">
        <f t="shared" si="43"/>
        <v>-278.40749464633495</v>
      </c>
      <c r="D449" s="16">
        <f t="shared" si="44"/>
        <v>185215.37986903044</v>
      </c>
      <c r="E449" s="16">
        <f t="shared" si="45"/>
        <v>1649.4758283965825</v>
      </c>
      <c r="F449" s="16">
        <f t="shared" si="46"/>
        <v>393375.45697357407</v>
      </c>
      <c r="G449" s="16">
        <f t="shared" si="47"/>
        <v>-93375.456973574255</v>
      </c>
    </row>
    <row r="450" spans="1:7">
      <c r="A450">
        <f t="shared" si="48"/>
        <v>423</v>
      </c>
      <c r="B450" s="16">
        <f t="shared" si="42"/>
        <v>1371.0683337502476</v>
      </c>
      <c r="C450" s="16">
        <f t="shared" si="43"/>
        <v>-283.41399800699946</v>
      </c>
      <c r="D450" s="16">
        <f t="shared" si="44"/>
        <v>184931.96587102345</v>
      </c>
      <c r="E450" s="16">
        <f t="shared" si="45"/>
        <v>1654.482331757247</v>
      </c>
      <c r="F450" s="16">
        <f t="shared" si="46"/>
        <v>395029.93930533133</v>
      </c>
      <c r="G450" s="16">
        <f t="shared" si="47"/>
        <v>-95029.9393053315</v>
      </c>
    </row>
    <row r="451" spans="1:7">
      <c r="A451">
        <f t="shared" si="48"/>
        <v>424</v>
      </c>
      <c r="B451" s="16">
        <f t="shared" si="42"/>
        <v>1371.0683337502476</v>
      </c>
      <c r="C451" s="16">
        <f t="shared" si="43"/>
        <v>-288.43569715014758</v>
      </c>
      <c r="D451" s="16">
        <f t="shared" si="44"/>
        <v>184643.5301738733</v>
      </c>
      <c r="E451" s="16">
        <f t="shared" si="45"/>
        <v>1659.5040309003953</v>
      </c>
      <c r="F451" s="16">
        <f t="shared" si="46"/>
        <v>396689.44333623169</v>
      </c>
      <c r="G451" s="16">
        <f t="shared" si="47"/>
        <v>-96689.443336231896</v>
      </c>
    </row>
    <row r="452" spans="1:7">
      <c r="A452">
        <f t="shared" si="48"/>
        <v>425</v>
      </c>
      <c r="B452" s="16">
        <f t="shared" si="42"/>
        <v>1371.0683337502476</v>
      </c>
      <c r="C452" s="16">
        <f t="shared" si="43"/>
        <v>-293.47263819815038</v>
      </c>
      <c r="D452" s="16">
        <f t="shared" si="44"/>
        <v>184350.05753567515</v>
      </c>
      <c r="E452" s="16">
        <f t="shared" si="45"/>
        <v>1664.540971948398</v>
      </c>
      <c r="F452" s="16">
        <f t="shared" si="46"/>
        <v>398353.98430818011</v>
      </c>
      <c r="G452" s="16">
        <f t="shared" si="47"/>
        <v>-98353.984308180297</v>
      </c>
    </row>
    <row r="453" spans="1:7">
      <c r="A453">
        <f t="shared" si="48"/>
        <v>426</v>
      </c>
      <c r="B453" s="16">
        <f t="shared" si="42"/>
        <v>1371.0683337502476</v>
      </c>
      <c r="C453" s="16">
        <f t="shared" si="43"/>
        <v>-298.52486741336975</v>
      </c>
      <c r="D453" s="16">
        <f t="shared" si="44"/>
        <v>184051.53266826179</v>
      </c>
      <c r="E453" s="16">
        <f t="shared" si="45"/>
        <v>1669.5932011636173</v>
      </c>
      <c r="F453" s="16">
        <f t="shared" si="46"/>
        <v>400023.57750934374</v>
      </c>
      <c r="G453" s="16">
        <f t="shared" si="47"/>
        <v>-100023.57750934392</v>
      </c>
    </row>
    <row r="454" spans="1:7">
      <c r="A454">
        <f t="shared" si="48"/>
        <v>427</v>
      </c>
      <c r="B454" s="16">
        <f t="shared" si="42"/>
        <v>1371.0683337502476</v>
      </c>
      <c r="C454" s="16">
        <f t="shared" si="43"/>
        <v>-303.59243119858365</v>
      </c>
      <c r="D454" s="16">
        <f t="shared" si="44"/>
        <v>183747.94023706322</v>
      </c>
      <c r="E454" s="16">
        <f t="shared" si="45"/>
        <v>1674.6607649488312</v>
      </c>
      <c r="F454" s="16">
        <f t="shared" si="46"/>
        <v>401698.23827429255</v>
      </c>
      <c r="G454" s="16">
        <f t="shared" si="47"/>
        <v>-101698.23827429274</v>
      </c>
    </row>
    <row r="455" spans="1:7">
      <c r="A455">
        <f t="shared" si="48"/>
        <v>428</v>
      </c>
      <c r="B455" s="16">
        <f t="shared" si="42"/>
        <v>1371.0683337502476</v>
      </c>
      <c r="C455" s="16">
        <f t="shared" si="43"/>
        <v>-308.67537609741214</v>
      </c>
      <c r="D455" s="16">
        <f t="shared" si="44"/>
        <v>183439.26486096581</v>
      </c>
      <c r="E455" s="16">
        <f t="shared" si="45"/>
        <v>1679.7437098476598</v>
      </c>
      <c r="F455" s="16">
        <f t="shared" si="46"/>
        <v>403377.98198414023</v>
      </c>
      <c r="G455" s="16">
        <f t="shared" si="47"/>
        <v>-103377.98198414041</v>
      </c>
    </row>
    <row r="456" spans="1:7">
      <c r="A456">
        <f t="shared" si="48"/>
        <v>429</v>
      </c>
      <c r="B456" s="16">
        <f t="shared" si="42"/>
        <v>1371.0683337502476</v>
      </c>
      <c r="C456" s="16">
        <f t="shared" si="43"/>
        <v>-313.77374879474485</v>
      </c>
      <c r="D456" s="16">
        <f t="shared" si="44"/>
        <v>183125.49111217106</v>
      </c>
      <c r="E456" s="16">
        <f t="shared" si="45"/>
        <v>1684.8420825449925</v>
      </c>
      <c r="F456" s="16">
        <f t="shared" si="46"/>
        <v>405062.82406668522</v>
      </c>
      <c r="G456" s="16">
        <f t="shared" si="47"/>
        <v>-105062.8240666854</v>
      </c>
    </row>
    <row r="457" spans="1:7">
      <c r="A457">
        <f t="shared" si="48"/>
        <v>430</v>
      </c>
      <c r="B457" s="16">
        <f t="shared" si="42"/>
        <v>1371.0683337502476</v>
      </c>
      <c r="C457" s="16">
        <f t="shared" si="43"/>
        <v>-318.88759611716978</v>
      </c>
      <c r="D457" s="16">
        <f t="shared" si="44"/>
        <v>182806.6035160539</v>
      </c>
      <c r="E457" s="16">
        <f t="shared" si="45"/>
        <v>1689.9559298674174</v>
      </c>
      <c r="F457" s="16">
        <f t="shared" si="46"/>
        <v>406752.77999655262</v>
      </c>
      <c r="G457" s="16">
        <f t="shared" si="47"/>
        <v>-106752.77999655281</v>
      </c>
    </row>
    <row r="458" spans="1:7">
      <c r="A458">
        <f t="shared" si="48"/>
        <v>431</v>
      </c>
      <c r="B458" s="16">
        <f t="shared" si="42"/>
        <v>1371.0683337502476</v>
      </c>
      <c r="C458" s="16">
        <f t="shared" si="43"/>
        <v>-324.01696503340338</v>
      </c>
      <c r="D458" s="16">
        <f t="shared" si="44"/>
        <v>182482.5865510205</v>
      </c>
      <c r="E458" s="16">
        <f t="shared" si="45"/>
        <v>1695.0852987836511</v>
      </c>
      <c r="F458" s="16">
        <f t="shared" si="46"/>
        <v>408447.86529533629</v>
      </c>
      <c r="G458" s="16">
        <f t="shared" si="47"/>
        <v>-108447.86529533647</v>
      </c>
    </row>
    <row r="459" spans="1:7">
      <c r="A459">
        <f t="shared" si="48"/>
        <v>432</v>
      </c>
      <c r="B459" s="16">
        <f t="shared" si="42"/>
        <v>1371.0683337502476</v>
      </c>
      <c r="C459" s="16">
        <f t="shared" si="43"/>
        <v>-329.16190265472204</v>
      </c>
      <c r="D459" s="16">
        <f t="shared" si="44"/>
        <v>182153.42464836579</v>
      </c>
      <c r="E459" s="16">
        <f t="shared" si="45"/>
        <v>1700.2302364049697</v>
      </c>
      <c r="F459" s="16">
        <f t="shared" si="46"/>
        <v>410148.09553174127</v>
      </c>
      <c r="G459" s="16">
        <f t="shared" si="47"/>
        <v>-110148.09553174143</v>
      </c>
    </row>
    <row r="460" spans="1:7">
      <c r="A460">
        <f t="shared" si="48"/>
        <v>433</v>
      </c>
      <c r="B460" s="16">
        <f t="shared" si="42"/>
        <v>1371.0683337502476</v>
      </c>
      <c r="C460" s="16">
        <f t="shared" si="43"/>
        <v>-334.32245623539461</v>
      </c>
      <c r="D460" s="16">
        <f t="shared" si="44"/>
        <v>181819.10219213041</v>
      </c>
      <c r="E460" s="16">
        <f t="shared" si="45"/>
        <v>1705.3907899856422</v>
      </c>
      <c r="F460" s="16">
        <f t="shared" si="46"/>
        <v>411853.48632172693</v>
      </c>
      <c r="G460" s="16">
        <f t="shared" si="47"/>
        <v>-111853.48632172708</v>
      </c>
    </row>
    <row r="461" spans="1:7">
      <c r="A461">
        <f t="shared" si="48"/>
        <v>434</v>
      </c>
      <c r="B461" s="16">
        <f t="shared" si="42"/>
        <v>1371.0683337502476</v>
      </c>
      <c r="C461" s="16">
        <f t="shared" si="43"/>
        <v>-339.49867317311663</v>
      </c>
      <c r="D461" s="16">
        <f t="shared" si="44"/>
        <v>181479.6035189573</v>
      </c>
      <c r="E461" s="16">
        <f t="shared" si="45"/>
        <v>1710.5670069233643</v>
      </c>
      <c r="F461" s="16">
        <f t="shared" si="46"/>
        <v>413564.05332865031</v>
      </c>
      <c r="G461" s="16">
        <f t="shared" si="47"/>
        <v>-113564.05332865044</v>
      </c>
    </row>
    <row r="462" spans="1:7">
      <c r="A462">
        <f t="shared" si="48"/>
        <v>435</v>
      </c>
      <c r="B462" s="16">
        <f t="shared" si="42"/>
        <v>1371.0683337502476</v>
      </c>
      <c r="C462" s="16">
        <f t="shared" si="43"/>
        <v>-344.69060100944534</v>
      </c>
      <c r="D462" s="16">
        <f t="shared" si="44"/>
        <v>181134.91291794786</v>
      </c>
      <c r="E462" s="16">
        <f t="shared" si="45"/>
        <v>1715.7589347596929</v>
      </c>
      <c r="F462" s="16">
        <f t="shared" si="46"/>
        <v>415279.81226341001</v>
      </c>
      <c r="G462" s="16">
        <f t="shared" si="47"/>
        <v>-115279.81226341013</v>
      </c>
    </row>
    <row r="463" spans="1:7">
      <c r="A463">
        <f t="shared" si="48"/>
        <v>436</v>
      </c>
      <c r="B463" s="16">
        <f t="shared" si="42"/>
        <v>1371.0683337502476</v>
      </c>
      <c r="C463" s="16">
        <f t="shared" si="43"/>
        <v>-349.89828743023679</v>
      </c>
      <c r="D463" s="16">
        <f t="shared" si="44"/>
        <v>180785.01463051763</v>
      </c>
      <c r="E463" s="16">
        <f t="shared" si="45"/>
        <v>1720.9666211804843</v>
      </c>
      <c r="F463" s="16">
        <f t="shared" si="46"/>
        <v>417000.77888459049</v>
      </c>
      <c r="G463" s="16">
        <f t="shared" si="47"/>
        <v>-117000.77888459062</v>
      </c>
    </row>
    <row r="464" spans="1:7">
      <c r="A464">
        <f t="shared" si="48"/>
        <v>437</v>
      </c>
      <c r="B464" s="16">
        <f t="shared" si="42"/>
        <v>1371.0683337502476</v>
      </c>
      <c r="C464" s="16">
        <f t="shared" si="43"/>
        <v>-355.12178026608331</v>
      </c>
      <c r="D464" s="16">
        <f t="shared" si="44"/>
        <v>180429.89285025155</v>
      </c>
      <c r="E464" s="16">
        <f t="shared" si="45"/>
        <v>1726.1901140163309</v>
      </c>
      <c r="F464" s="16">
        <f t="shared" si="46"/>
        <v>418726.96899860684</v>
      </c>
      <c r="G464" s="16">
        <f t="shared" si="47"/>
        <v>-118726.96899860694</v>
      </c>
    </row>
    <row r="465" spans="1:7">
      <c r="A465">
        <f t="shared" si="48"/>
        <v>438</v>
      </c>
      <c r="B465" s="16">
        <f t="shared" si="42"/>
        <v>1371.0683337502476</v>
      </c>
      <c r="C465" s="16">
        <f t="shared" si="43"/>
        <v>-360.3611274927531</v>
      </c>
      <c r="D465" s="16">
        <f t="shared" si="44"/>
        <v>180069.53172275881</v>
      </c>
      <c r="E465" s="16">
        <f t="shared" si="45"/>
        <v>1731.4294612430008</v>
      </c>
      <c r="F465" s="16">
        <f t="shared" si="46"/>
        <v>420458.39845984982</v>
      </c>
      <c r="G465" s="16">
        <f t="shared" si="47"/>
        <v>-120458.39845984994</v>
      </c>
    </row>
    <row r="466" spans="1:7">
      <c r="A466">
        <f t="shared" si="48"/>
        <v>439</v>
      </c>
      <c r="B466" s="16">
        <f t="shared" si="42"/>
        <v>1371.0683337502476</v>
      </c>
      <c r="C466" s="16">
        <f t="shared" si="43"/>
        <v>-365.61637723163102</v>
      </c>
      <c r="D466" s="16">
        <f t="shared" si="44"/>
        <v>179703.91534552717</v>
      </c>
      <c r="E466" s="16">
        <f t="shared" si="45"/>
        <v>1736.6847109818787</v>
      </c>
      <c r="F466" s="16">
        <f t="shared" si="46"/>
        <v>422195.08317083173</v>
      </c>
      <c r="G466" s="16">
        <f t="shared" si="47"/>
        <v>-122195.08317083181</v>
      </c>
    </row>
    <row r="467" spans="1:7">
      <c r="A467">
        <f t="shared" si="48"/>
        <v>440</v>
      </c>
      <c r="B467" s="16">
        <f t="shared" si="42"/>
        <v>1371.0683337502476</v>
      </c>
      <c r="C467" s="16">
        <f t="shared" si="43"/>
        <v>-370.88757775016023</v>
      </c>
      <c r="D467" s="16">
        <f t="shared" si="44"/>
        <v>179333.02776777701</v>
      </c>
      <c r="E467" s="16">
        <f t="shared" si="45"/>
        <v>1741.9559115004079</v>
      </c>
      <c r="F467" s="16">
        <f t="shared" si="46"/>
        <v>423937.03908233211</v>
      </c>
      <c r="G467" s="16">
        <f t="shared" si="47"/>
        <v>-123937.03908233222</v>
      </c>
    </row>
    <row r="468" spans="1:7">
      <c r="A468">
        <f t="shared" si="48"/>
        <v>441</v>
      </c>
      <c r="B468" s="16">
        <f t="shared" si="42"/>
        <v>1371.0683337502476</v>
      </c>
      <c r="C468" s="16">
        <f t="shared" si="43"/>
        <v>-376.17477746228559</v>
      </c>
      <c r="D468" s="16">
        <f t="shared" si="44"/>
        <v>178956.85299031471</v>
      </c>
      <c r="E468" s="16">
        <f t="shared" si="45"/>
        <v>1747.2431112125332</v>
      </c>
      <c r="F468" s="16">
        <f t="shared" si="46"/>
        <v>425684.28219354461</v>
      </c>
      <c r="G468" s="16">
        <f t="shared" si="47"/>
        <v>-125684.28219354476</v>
      </c>
    </row>
    <row r="469" spans="1:7">
      <c r="A469">
        <f t="shared" si="48"/>
        <v>442</v>
      </c>
      <c r="B469" s="16">
        <f t="shared" si="42"/>
        <v>1371.0683337502476</v>
      </c>
      <c r="C469" s="16">
        <f t="shared" si="43"/>
        <v>-381.47802492889855</v>
      </c>
      <c r="D469" s="16">
        <f t="shared" si="44"/>
        <v>178575.37496538582</v>
      </c>
      <c r="E469" s="16">
        <f t="shared" si="45"/>
        <v>1752.5463586791461</v>
      </c>
      <c r="F469" s="16">
        <f t="shared" si="46"/>
        <v>427436.82855222374</v>
      </c>
      <c r="G469" s="16">
        <f t="shared" si="47"/>
        <v>-127436.8285522239</v>
      </c>
    </row>
    <row r="470" spans="1:7">
      <c r="A470">
        <f t="shared" si="48"/>
        <v>443</v>
      </c>
      <c r="B470" s="16">
        <f t="shared" si="42"/>
        <v>1371.0683337502476</v>
      </c>
      <c r="C470" s="16">
        <f t="shared" si="43"/>
        <v>-386.79736885828282</v>
      </c>
      <c r="D470" s="16">
        <f t="shared" si="44"/>
        <v>178188.57759652755</v>
      </c>
      <c r="E470" s="16">
        <f t="shared" si="45"/>
        <v>1757.8657026085305</v>
      </c>
      <c r="F470" s="16">
        <f t="shared" si="46"/>
        <v>429194.69425483228</v>
      </c>
      <c r="G470" s="16">
        <f t="shared" si="47"/>
        <v>-129194.69425483243</v>
      </c>
    </row>
    <row r="471" spans="1:7">
      <c r="A471">
        <f t="shared" si="48"/>
        <v>444</v>
      </c>
      <c r="B471" s="16">
        <f t="shared" si="42"/>
        <v>1371.0683337502476</v>
      </c>
      <c r="C471" s="16">
        <f t="shared" si="43"/>
        <v>-392.13285810656203</v>
      </c>
      <c r="D471" s="16">
        <f t="shared" si="44"/>
        <v>177796.44473842098</v>
      </c>
      <c r="E471" s="16">
        <f t="shared" si="45"/>
        <v>1763.2011918568096</v>
      </c>
      <c r="F471" s="16">
        <f t="shared" si="46"/>
        <v>430957.8954466891</v>
      </c>
      <c r="G471" s="16">
        <f t="shared" si="47"/>
        <v>-130957.89544668925</v>
      </c>
    </row>
    <row r="472" spans="1:7">
      <c r="A472">
        <f t="shared" si="48"/>
        <v>445</v>
      </c>
      <c r="B472" s="16">
        <f t="shared" si="42"/>
        <v>1371.0683337502476</v>
      </c>
      <c r="C472" s="16">
        <f t="shared" si="43"/>
        <v>-397.48454167814845</v>
      </c>
      <c r="D472" s="16">
        <f t="shared" si="44"/>
        <v>177398.96019674282</v>
      </c>
      <c r="E472" s="16">
        <f t="shared" si="45"/>
        <v>1768.552875428396</v>
      </c>
      <c r="F472" s="16">
        <f t="shared" si="46"/>
        <v>432726.4483221175</v>
      </c>
      <c r="G472" s="16">
        <f t="shared" si="47"/>
        <v>-132726.44832211765</v>
      </c>
    </row>
    <row r="473" spans="1:7">
      <c r="A473">
        <f t="shared" si="48"/>
        <v>446</v>
      </c>
      <c r="B473" s="16">
        <f t="shared" si="42"/>
        <v>1371.0683337502476</v>
      </c>
      <c r="C473" s="16">
        <f t="shared" si="43"/>
        <v>-402.85246872619263</v>
      </c>
      <c r="D473" s="16">
        <f t="shared" si="44"/>
        <v>176996.10772801662</v>
      </c>
      <c r="E473" s="16">
        <f t="shared" si="45"/>
        <v>1773.9208024764403</v>
      </c>
      <c r="F473" s="16">
        <f t="shared" si="46"/>
        <v>434500.36912459397</v>
      </c>
      <c r="G473" s="16">
        <f t="shared" si="47"/>
        <v>-134500.36912459409</v>
      </c>
    </row>
    <row r="474" spans="1:7">
      <c r="A474">
        <f t="shared" si="48"/>
        <v>447</v>
      </c>
      <c r="B474" s="16">
        <f t="shared" si="42"/>
        <v>1371.0683337502476</v>
      </c>
      <c r="C474" s="16">
        <f t="shared" si="43"/>
        <v>-408.23668855303549</v>
      </c>
      <c r="D474" s="16">
        <f t="shared" si="44"/>
        <v>176587.87103946359</v>
      </c>
      <c r="E474" s="16">
        <f t="shared" si="45"/>
        <v>1779.3050223032831</v>
      </c>
      <c r="F474" s="16">
        <f t="shared" si="46"/>
        <v>436279.67414689728</v>
      </c>
      <c r="G474" s="16">
        <f t="shared" si="47"/>
        <v>-136279.67414689736</v>
      </c>
    </row>
    <row r="475" spans="1:7">
      <c r="A475">
        <f t="shared" si="48"/>
        <v>448</v>
      </c>
      <c r="B475" s="16">
        <f t="shared" si="42"/>
        <v>1371.0683337502476</v>
      </c>
      <c r="C475" s="16">
        <f t="shared" si="43"/>
        <v>-413.63725061066077</v>
      </c>
      <c r="D475" s="16">
        <f t="shared" si="44"/>
        <v>176174.23378885293</v>
      </c>
      <c r="E475" s="16">
        <f t="shared" si="45"/>
        <v>1784.7055843609082</v>
      </c>
      <c r="F475" s="16">
        <f t="shared" si="46"/>
        <v>438064.3797312582</v>
      </c>
      <c r="G475" s="16">
        <f t="shared" si="47"/>
        <v>-138064.37973125826</v>
      </c>
    </row>
    <row r="476" spans="1:7">
      <c r="A476">
        <f t="shared" si="48"/>
        <v>449</v>
      </c>
      <c r="B476" s="16">
        <f t="shared" si="42"/>
        <v>1371.0683337502476</v>
      </c>
      <c r="C476" s="16">
        <f t="shared" si="43"/>
        <v>-419.05420450114923</v>
      </c>
      <c r="D476" s="16">
        <f t="shared" si="44"/>
        <v>175755.17958435178</v>
      </c>
      <c r="E476" s="16">
        <f t="shared" si="45"/>
        <v>1790.1225382513967</v>
      </c>
      <c r="F476" s="16">
        <f t="shared" si="46"/>
        <v>439854.5022695096</v>
      </c>
      <c r="G476" s="16">
        <f t="shared" si="47"/>
        <v>-139854.50226950966</v>
      </c>
    </row>
    <row r="477" spans="1:7">
      <c r="A477">
        <f t="shared" si="48"/>
        <v>450</v>
      </c>
      <c r="B477" s="16">
        <f t="shared" ref="B477:B540" si="49">$C$24</f>
        <v>1371.0683337502476</v>
      </c>
      <c r="C477" s="16">
        <f t="shared" ref="C477:C540" si="50">$C$21*G476</f>
        <v>-424.48759997713438</v>
      </c>
      <c r="D477" s="16">
        <f t="shared" ref="D477:D540" si="51">D476+C477</f>
        <v>175330.69198437463</v>
      </c>
      <c r="E477" s="16">
        <f t="shared" ref="E477:E540" si="52">B477-C477</f>
        <v>1795.5559337273819</v>
      </c>
      <c r="F477" s="16">
        <f t="shared" ref="F477:F540" si="53">F476+E477</f>
        <v>441650.05820323696</v>
      </c>
      <c r="G477" s="16">
        <f t="shared" ref="G477:G540" si="54">G476-E477</f>
        <v>-141650.05820323704</v>
      </c>
    </row>
    <row r="478" spans="1:7">
      <c r="A478">
        <f t="shared" ref="A478:A541" si="55">A477+1</f>
        <v>451</v>
      </c>
      <c r="B478" s="16">
        <f t="shared" si="49"/>
        <v>1371.0683337502476</v>
      </c>
      <c r="C478" s="16">
        <f t="shared" si="50"/>
        <v>-429.93748694225934</v>
      </c>
      <c r="D478" s="16">
        <f t="shared" si="51"/>
        <v>174900.75449743238</v>
      </c>
      <c r="E478" s="16">
        <f t="shared" si="52"/>
        <v>1801.0058206925069</v>
      </c>
      <c r="F478" s="16">
        <f t="shared" si="53"/>
        <v>443451.06402392947</v>
      </c>
      <c r="G478" s="16">
        <f t="shared" si="54"/>
        <v>-143451.06402392956</v>
      </c>
    </row>
    <row r="479" spans="1:7">
      <c r="A479">
        <f t="shared" si="55"/>
        <v>452</v>
      </c>
      <c r="B479" s="16">
        <f t="shared" si="49"/>
        <v>1371.0683337502476</v>
      </c>
      <c r="C479" s="16">
        <f t="shared" si="50"/>
        <v>-435.40391545163521</v>
      </c>
      <c r="D479" s="16">
        <f t="shared" si="51"/>
        <v>174465.35058198075</v>
      </c>
      <c r="E479" s="16">
        <f t="shared" si="52"/>
        <v>1806.4722492018827</v>
      </c>
      <c r="F479" s="16">
        <f t="shared" si="53"/>
        <v>445257.53627313138</v>
      </c>
      <c r="G479" s="16">
        <f t="shared" si="54"/>
        <v>-145257.53627313144</v>
      </c>
    </row>
    <row r="480" spans="1:7">
      <c r="A480">
        <f t="shared" si="55"/>
        <v>453</v>
      </c>
      <c r="B480" s="16">
        <f t="shared" si="49"/>
        <v>1371.0683337502476</v>
      </c>
      <c r="C480" s="16">
        <f t="shared" si="50"/>
        <v>-440.88693571230061</v>
      </c>
      <c r="D480" s="16">
        <f t="shared" si="51"/>
        <v>174024.46364626844</v>
      </c>
      <c r="E480" s="16">
        <f t="shared" si="52"/>
        <v>1811.9552694625481</v>
      </c>
      <c r="F480" s="16">
        <f t="shared" si="53"/>
        <v>447069.49154259393</v>
      </c>
      <c r="G480" s="16">
        <f t="shared" si="54"/>
        <v>-147069.49154259398</v>
      </c>
    </row>
    <row r="481" spans="1:7">
      <c r="A481">
        <f t="shared" si="55"/>
        <v>454</v>
      </c>
      <c r="B481" s="16">
        <f t="shared" si="49"/>
        <v>1371.0683337502476</v>
      </c>
      <c r="C481" s="16">
        <f t="shared" si="50"/>
        <v>-446.38659808368334</v>
      </c>
      <c r="D481" s="16">
        <f t="shared" si="51"/>
        <v>173578.07704818476</v>
      </c>
      <c r="E481" s="16">
        <f t="shared" si="52"/>
        <v>1817.4549318339309</v>
      </c>
      <c r="F481" s="16">
        <f t="shared" si="53"/>
        <v>448886.94647442788</v>
      </c>
      <c r="G481" s="16">
        <f t="shared" si="54"/>
        <v>-148886.94647442791</v>
      </c>
    </row>
    <row r="482" spans="1:7">
      <c r="A482">
        <f t="shared" si="55"/>
        <v>455</v>
      </c>
      <c r="B482" s="16">
        <f t="shared" si="49"/>
        <v>1371.0683337502476</v>
      </c>
      <c r="C482" s="16">
        <f t="shared" si="50"/>
        <v>-451.90295307806224</v>
      </c>
      <c r="D482" s="16">
        <f t="shared" si="51"/>
        <v>173126.17409510669</v>
      </c>
      <c r="E482" s="16">
        <f t="shared" si="52"/>
        <v>1822.9712868283098</v>
      </c>
      <c r="F482" s="16">
        <f t="shared" si="53"/>
        <v>450709.91776125622</v>
      </c>
      <c r="G482" s="16">
        <f t="shared" si="54"/>
        <v>-150709.91776125622</v>
      </c>
    </row>
    <row r="483" spans="1:7">
      <c r="A483">
        <f t="shared" si="55"/>
        <v>456</v>
      </c>
      <c r="B483" s="16">
        <f t="shared" si="49"/>
        <v>1371.0683337502476</v>
      </c>
      <c r="C483" s="16">
        <f t="shared" si="50"/>
        <v>-457.43605136103173</v>
      </c>
      <c r="D483" s="16">
        <f t="shared" si="51"/>
        <v>172668.73804374566</v>
      </c>
      <c r="E483" s="16">
        <f t="shared" si="52"/>
        <v>1828.5043851112794</v>
      </c>
      <c r="F483" s="16">
        <f t="shared" si="53"/>
        <v>452538.42214636749</v>
      </c>
      <c r="G483" s="16">
        <f t="shared" si="54"/>
        <v>-152538.42214636749</v>
      </c>
    </row>
    <row r="484" spans="1:7">
      <c r="A484">
        <f t="shared" si="55"/>
        <v>457</v>
      </c>
      <c r="B484" s="16">
        <f t="shared" si="49"/>
        <v>1371.0683337502476</v>
      </c>
      <c r="C484" s="16">
        <f t="shared" si="50"/>
        <v>-462.98594375196672</v>
      </c>
      <c r="D484" s="16">
        <f t="shared" si="51"/>
        <v>172205.7520999937</v>
      </c>
      <c r="E484" s="16">
        <f t="shared" si="52"/>
        <v>1834.0542775022143</v>
      </c>
      <c r="F484" s="16">
        <f t="shared" si="53"/>
        <v>454372.47642386972</v>
      </c>
      <c r="G484" s="16">
        <f t="shared" si="54"/>
        <v>-154372.4764238697</v>
      </c>
    </row>
    <row r="485" spans="1:7">
      <c r="A485">
        <f t="shared" si="55"/>
        <v>458</v>
      </c>
      <c r="B485" s="16">
        <f t="shared" si="49"/>
        <v>1371.0683337502476</v>
      </c>
      <c r="C485" s="16">
        <f t="shared" si="50"/>
        <v>-468.55268122448956</v>
      </c>
      <c r="D485" s="16">
        <f t="shared" si="51"/>
        <v>171737.19941876922</v>
      </c>
      <c r="E485" s="16">
        <f t="shared" si="52"/>
        <v>1839.6210149747371</v>
      </c>
      <c r="F485" s="16">
        <f t="shared" si="53"/>
        <v>456212.09743884444</v>
      </c>
      <c r="G485" s="16">
        <f t="shared" si="54"/>
        <v>-156212.09743884444</v>
      </c>
    </row>
    <row r="486" spans="1:7">
      <c r="A486">
        <f t="shared" si="55"/>
        <v>459</v>
      </c>
      <c r="B486" s="16">
        <f t="shared" si="49"/>
        <v>1371.0683337502476</v>
      </c>
      <c r="C486" s="16">
        <f t="shared" si="50"/>
        <v>-474.13631490693825</v>
      </c>
      <c r="D486" s="16">
        <f t="shared" si="51"/>
        <v>171263.06310386228</v>
      </c>
      <c r="E486" s="16">
        <f t="shared" si="52"/>
        <v>1845.2046486571858</v>
      </c>
      <c r="F486" s="16">
        <f t="shared" si="53"/>
        <v>458057.30208750162</v>
      </c>
      <c r="G486" s="16">
        <f t="shared" si="54"/>
        <v>-158057.30208750162</v>
      </c>
    </row>
    <row r="487" spans="1:7">
      <c r="A487">
        <f t="shared" si="55"/>
        <v>460</v>
      </c>
      <c r="B487" s="16">
        <f t="shared" si="49"/>
        <v>1371.0683337502476</v>
      </c>
      <c r="C487" s="16">
        <f t="shared" si="50"/>
        <v>-479.73689608283581</v>
      </c>
      <c r="D487" s="16">
        <f t="shared" si="51"/>
        <v>170783.32620777944</v>
      </c>
      <c r="E487" s="16">
        <f t="shared" si="52"/>
        <v>1850.8052298330833</v>
      </c>
      <c r="F487" s="16">
        <f t="shared" si="53"/>
        <v>459908.10731733468</v>
      </c>
      <c r="G487" s="16">
        <f t="shared" si="54"/>
        <v>-159908.10731733471</v>
      </c>
    </row>
    <row r="488" spans="1:7">
      <c r="A488">
        <f t="shared" si="55"/>
        <v>461</v>
      </c>
      <c r="B488" s="16">
        <f t="shared" si="49"/>
        <v>1371.0683337502476</v>
      </c>
      <c r="C488" s="16">
        <f t="shared" si="50"/>
        <v>-485.35447619136158</v>
      </c>
      <c r="D488" s="16">
        <f t="shared" si="51"/>
        <v>170297.97173158807</v>
      </c>
      <c r="E488" s="16">
        <f t="shared" si="52"/>
        <v>1856.4228099416091</v>
      </c>
      <c r="F488" s="16">
        <f t="shared" si="53"/>
        <v>461764.53012727632</v>
      </c>
      <c r="G488" s="16">
        <f t="shared" si="54"/>
        <v>-161764.53012727632</v>
      </c>
    </row>
    <row r="489" spans="1:7">
      <c r="A489">
        <f t="shared" si="55"/>
        <v>462</v>
      </c>
      <c r="B489" s="16">
        <f t="shared" si="49"/>
        <v>1371.0683337502476</v>
      </c>
      <c r="C489" s="16">
        <f t="shared" si="50"/>
        <v>-490.9891068278236</v>
      </c>
      <c r="D489" s="16">
        <f t="shared" si="51"/>
        <v>169806.98262476025</v>
      </c>
      <c r="E489" s="16">
        <f t="shared" si="52"/>
        <v>1862.0574405780712</v>
      </c>
      <c r="F489" s="16">
        <f t="shared" si="53"/>
        <v>463626.58756785438</v>
      </c>
      <c r="G489" s="16">
        <f t="shared" si="54"/>
        <v>-163626.58756785438</v>
      </c>
    </row>
    <row r="490" spans="1:7">
      <c r="A490">
        <f t="shared" si="55"/>
        <v>463</v>
      </c>
      <c r="B490" s="16">
        <f t="shared" si="49"/>
        <v>1371.0683337502476</v>
      </c>
      <c r="C490" s="16">
        <f t="shared" si="50"/>
        <v>-496.64083974413222</v>
      </c>
      <c r="D490" s="16">
        <f t="shared" si="51"/>
        <v>169310.34178501612</v>
      </c>
      <c r="E490" s="16">
        <f t="shared" si="52"/>
        <v>1867.7091734943797</v>
      </c>
      <c r="F490" s="16">
        <f t="shared" si="53"/>
        <v>465494.29674134875</v>
      </c>
      <c r="G490" s="16">
        <f t="shared" si="54"/>
        <v>-165494.29674134875</v>
      </c>
    </row>
    <row r="491" spans="1:7">
      <c r="A491">
        <f t="shared" si="55"/>
        <v>464</v>
      </c>
      <c r="B491" s="16">
        <f t="shared" si="49"/>
        <v>1371.0683337502476</v>
      </c>
      <c r="C491" s="16">
        <f t="shared" si="50"/>
        <v>-502.30972684927582</v>
      </c>
      <c r="D491" s="16">
        <f t="shared" si="51"/>
        <v>168808.03205816683</v>
      </c>
      <c r="E491" s="16">
        <f t="shared" si="52"/>
        <v>1873.3780605995235</v>
      </c>
      <c r="F491" s="16">
        <f t="shared" si="53"/>
        <v>467367.67480194825</v>
      </c>
      <c r="G491" s="16">
        <f t="shared" si="54"/>
        <v>-167367.67480194828</v>
      </c>
    </row>
    <row r="492" spans="1:7">
      <c r="A492">
        <f t="shared" si="55"/>
        <v>465</v>
      </c>
      <c r="B492" s="16">
        <f t="shared" si="49"/>
        <v>1371.0683337502476</v>
      </c>
      <c r="C492" s="16">
        <f t="shared" si="50"/>
        <v>-507.99582020979744</v>
      </c>
      <c r="D492" s="16">
        <f t="shared" si="51"/>
        <v>168300.03623795704</v>
      </c>
      <c r="E492" s="16">
        <f t="shared" si="52"/>
        <v>1879.0641539600451</v>
      </c>
      <c r="F492" s="16">
        <f t="shared" si="53"/>
        <v>469246.73895590828</v>
      </c>
      <c r="G492" s="16">
        <f t="shared" si="54"/>
        <v>-169246.73895590831</v>
      </c>
    </row>
    <row r="493" spans="1:7">
      <c r="A493">
        <f t="shared" si="55"/>
        <v>466</v>
      </c>
      <c r="B493" s="16">
        <f t="shared" si="49"/>
        <v>1371.0683337502476</v>
      </c>
      <c r="C493" s="16">
        <f t="shared" si="50"/>
        <v>-513.69917205027264</v>
      </c>
      <c r="D493" s="16">
        <f t="shared" si="51"/>
        <v>167786.33706590676</v>
      </c>
      <c r="E493" s="16">
        <f t="shared" si="52"/>
        <v>1884.7675058005202</v>
      </c>
      <c r="F493" s="16">
        <f t="shared" si="53"/>
        <v>471131.50646170881</v>
      </c>
      <c r="G493" s="16">
        <f t="shared" si="54"/>
        <v>-171131.50646170884</v>
      </c>
    </row>
    <row r="494" spans="1:7">
      <c r="A494">
        <f t="shared" si="55"/>
        <v>467</v>
      </c>
      <c r="B494" s="16">
        <f t="shared" si="49"/>
        <v>1371.0683337502476</v>
      </c>
      <c r="C494" s="16">
        <f t="shared" si="50"/>
        <v>-519.41983475378993</v>
      </c>
      <c r="D494" s="16">
        <f t="shared" si="51"/>
        <v>167266.91723115297</v>
      </c>
      <c r="E494" s="16">
        <f t="shared" si="52"/>
        <v>1890.4881685040375</v>
      </c>
      <c r="F494" s="16">
        <f t="shared" si="53"/>
        <v>473021.99463021284</v>
      </c>
      <c r="G494" s="16">
        <f t="shared" si="54"/>
        <v>-173021.99463021287</v>
      </c>
    </row>
    <row r="495" spans="1:7">
      <c r="A495">
        <f t="shared" si="55"/>
        <v>468</v>
      </c>
      <c r="B495" s="16">
        <f t="shared" si="49"/>
        <v>1371.0683337502476</v>
      </c>
      <c r="C495" s="16">
        <f t="shared" si="50"/>
        <v>-525.15786086243099</v>
      </c>
      <c r="D495" s="16">
        <f t="shared" si="51"/>
        <v>166741.75937029053</v>
      </c>
      <c r="E495" s="16">
        <f t="shared" si="52"/>
        <v>1896.2261946126787</v>
      </c>
      <c r="F495" s="16">
        <f t="shared" si="53"/>
        <v>474918.22082482552</v>
      </c>
      <c r="G495" s="16">
        <f t="shared" si="54"/>
        <v>-174918.22082482555</v>
      </c>
    </row>
    <row r="496" spans="1:7">
      <c r="A496">
        <f t="shared" si="55"/>
        <v>469</v>
      </c>
      <c r="B496" s="16">
        <f t="shared" si="49"/>
        <v>1371.0683337502476</v>
      </c>
      <c r="C496" s="16">
        <f t="shared" si="50"/>
        <v>-530.91330307775388</v>
      </c>
      <c r="D496" s="16">
        <f t="shared" si="51"/>
        <v>166210.84606721278</v>
      </c>
      <c r="E496" s="16">
        <f t="shared" si="52"/>
        <v>1901.9816368280015</v>
      </c>
      <c r="F496" s="16">
        <f t="shared" si="53"/>
        <v>476820.20246165351</v>
      </c>
      <c r="G496" s="16">
        <f t="shared" si="54"/>
        <v>-176820.20246165356</v>
      </c>
    </row>
    <row r="497" spans="1:7">
      <c r="A497">
        <f t="shared" si="55"/>
        <v>470</v>
      </c>
      <c r="B497" s="16">
        <f t="shared" si="49"/>
        <v>1371.0683337502476</v>
      </c>
      <c r="C497" s="16">
        <f t="shared" si="50"/>
        <v>-536.68621426127697</v>
      </c>
      <c r="D497" s="16">
        <f t="shared" si="51"/>
        <v>165674.1598529515</v>
      </c>
      <c r="E497" s="16">
        <f t="shared" si="52"/>
        <v>1907.7545480115245</v>
      </c>
      <c r="F497" s="16">
        <f t="shared" si="53"/>
        <v>478727.95700966503</v>
      </c>
      <c r="G497" s="16">
        <f t="shared" si="54"/>
        <v>-178727.95700966509</v>
      </c>
    </row>
    <row r="498" spans="1:7">
      <c r="A498">
        <f t="shared" si="55"/>
        <v>471</v>
      </c>
      <c r="B498" s="16">
        <f t="shared" si="49"/>
        <v>1371.0683337502476</v>
      </c>
      <c r="C498" s="16">
        <f t="shared" si="50"/>
        <v>-542.47664743496421</v>
      </c>
      <c r="D498" s="16">
        <f t="shared" si="51"/>
        <v>165131.68320551654</v>
      </c>
      <c r="E498" s="16">
        <f t="shared" si="52"/>
        <v>1913.5449811852118</v>
      </c>
      <c r="F498" s="16">
        <f t="shared" si="53"/>
        <v>480641.50199085026</v>
      </c>
      <c r="G498" s="16">
        <f t="shared" si="54"/>
        <v>-180641.50199085029</v>
      </c>
    </row>
    <row r="499" spans="1:7">
      <c r="A499">
        <f t="shared" si="55"/>
        <v>472</v>
      </c>
      <c r="B499" s="16">
        <f t="shared" si="49"/>
        <v>1371.0683337502476</v>
      </c>
      <c r="C499" s="16">
        <f t="shared" si="50"/>
        <v>-548.2846557817121</v>
      </c>
      <c r="D499" s="16">
        <f t="shared" si="51"/>
        <v>164583.39854973482</v>
      </c>
      <c r="E499" s="16">
        <f t="shared" si="52"/>
        <v>1919.3529895319598</v>
      </c>
      <c r="F499" s="16">
        <f t="shared" si="53"/>
        <v>482560.8549803822</v>
      </c>
      <c r="G499" s="16">
        <f t="shared" si="54"/>
        <v>-182560.85498038225</v>
      </c>
    </row>
    <row r="500" spans="1:7">
      <c r="A500">
        <f t="shared" si="55"/>
        <v>473</v>
      </c>
      <c r="B500" s="16">
        <f t="shared" si="49"/>
        <v>1371.0683337502476</v>
      </c>
      <c r="C500" s="16">
        <f t="shared" si="50"/>
        <v>-554.11029264583897</v>
      </c>
      <c r="D500" s="16">
        <f t="shared" si="51"/>
        <v>164029.28825708898</v>
      </c>
      <c r="E500" s="16">
        <f t="shared" si="52"/>
        <v>1925.1786263960867</v>
      </c>
      <c r="F500" s="16">
        <f t="shared" si="53"/>
        <v>484486.03360677831</v>
      </c>
      <c r="G500" s="16">
        <f t="shared" si="54"/>
        <v>-184486.03360677834</v>
      </c>
    </row>
    <row r="501" spans="1:7">
      <c r="A501">
        <f t="shared" si="55"/>
        <v>474</v>
      </c>
      <c r="B501" s="16">
        <f t="shared" si="49"/>
        <v>1371.0683337502476</v>
      </c>
      <c r="C501" s="16">
        <f t="shared" si="50"/>
        <v>-559.95361153357362</v>
      </c>
      <c r="D501" s="16">
        <f t="shared" si="51"/>
        <v>163469.33464555541</v>
      </c>
      <c r="E501" s="16">
        <f t="shared" si="52"/>
        <v>1931.0219452838212</v>
      </c>
      <c r="F501" s="16">
        <f t="shared" si="53"/>
        <v>486417.05555206211</v>
      </c>
      <c r="G501" s="16">
        <f t="shared" si="54"/>
        <v>-186417.05555206217</v>
      </c>
    </row>
    <row r="502" spans="1:7">
      <c r="A502">
        <f t="shared" si="55"/>
        <v>475</v>
      </c>
      <c r="B502" s="16">
        <f t="shared" si="49"/>
        <v>1371.0683337502476</v>
      </c>
      <c r="C502" s="16">
        <f t="shared" si="50"/>
        <v>-565.81466611354767</v>
      </c>
      <c r="D502" s="16">
        <f t="shared" si="51"/>
        <v>162903.51997944186</v>
      </c>
      <c r="E502" s="16">
        <f t="shared" si="52"/>
        <v>1936.8829998637952</v>
      </c>
      <c r="F502" s="16">
        <f t="shared" si="53"/>
        <v>488353.93855192588</v>
      </c>
      <c r="G502" s="16">
        <f t="shared" si="54"/>
        <v>-188353.93855192597</v>
      </c>
    </row>
    <row r="503" spans="1:7">
      <c r="A503">
        <f t="shared" si="55"/>
        <v>476</v>
      </c>
      <c r="B503" s="16">
        <f t="shared" si="49"/>
        <v>1371.0683337502476</v>
      </c>
      <c r="C503" s="16">
        <f t="shared" si="50"/>
        <v>-571.69351021728835</v>
      </c>
      <c r="D503" s="16">
        <f t="shared" si="51"/>
        <v>162331.82646922456</v>
      </c>
      <c r="E503" s="16">
        <f t="shared" si="52"/>
        <v>1942.7618439675359</v>
      </c>
      <c r="F503" s="16">
        <f t="shared" si="53"/>
        <v>490296.70039589342</v>
      </c>
      <c r="G503" s="16">
        <f t="shared" si="54"/>
        <v>-190296.70039589351</v>
      </c>
    </row>
    <row r="504" spans="1:7">
      <c r="A504">
        <f t="shared" si="55"/>
        <v>477</v>
      </c>
      <c r="B504" s="16">
        <f t="shared" si="49"/>
        <v>1371.0683337502476</v>
      </c>
      <c r="C504" s="16">
        <f t="shared" si="50"/>
        <v>-577.59019783971269</v>
      </c>
      <c r="D504" s="16">
        <f t="shared" si="51"/>
        <v>161754.23627138484</v>
      </c>
      <c r="E504" s="16">
        <f t="shared" si="52"/>
        <v>1948.6585315899601</v>
      </c>
      <c r="F504" s="16">
        <f t="shared" si="53"/>
        <v>492245.35892748338</v>
      </c>
      <c r="G504" s="16">
        <f t="shared" si="54"/>
        <v>-192245.35892748347</v>
      </c>
    </row>
    <row r="505" spans="1:7">
      <c r="A505">
        <f t="shared" si="55"/>
        <v>478</v>
      </c>
      <c r="B505" s="16">
        <f t="shared" si="49"/>
        <v>1371.0683337502476</v>
      </c>
      <c r="C505" s="16">
        <f t="shared" si="50"/>
        <v>-583.50478313962356</v>
      </c>
      <c r="D505" s="16">
        <f t="shared" si="51"/>
        <v>161170.73148824522</v>
      </c>
      <c r="E505" s="16">
        <f t="shared" si="52"/>
        <v>1954.573116889871</v>
      </c>
      <c r="F505" s="16">
        <f t="shared" si="53"/>
        <v>494199.93204437324</v>
      </c>
      <c r="G505" s="16">
        <f t="shared" si="54"/>
        <v>-194199.93204437333</v>
      </c>
    </row>
    <row r="506" spans="1:7">
      <c r="A506">
        <f t="shared" si="55"/>
        <v>479</v>
      </c>
      <c r="B506" s="16">
        <f t="shared" si="49"/>
        <v>1371.0683337502476</v>
      </c>
      <c r="C506" s="16">
        <f t="shared" si="50"/>
        <v>-589.43732044020703</v>
      </c>
      <c r="D506" s="16">
        <f t="shared" si="51"/>
        <v>160581.29416780503</v>
      </c>
      <c r="E506" s="16">
        <f t="shared" si="52"/>
        <v>1960.5056541904546</v>
      </c>
      <c r="F506" s="16">
        <f t="shared" si="53"/>
        <v>496160.43769856368</v>
      </c>
      <c r="G506" s="16">
        <f t="shared" si="54"/>
        <v>-196160.43769856379</v>
      </c>
    </row>
    <row r="507" spans="1:7">
      <c r="A507">
        <f t="shared" si="55"/>
        <v>480</v>
      </c>
      <c r="B507" s="16">
        <f t="shared" si="49"/>
        <v>1371.0683337502476</v>
      </c>
      <c r="C507" s="16">
        <f t="shared" si="50"/>
        <v>-595.3878642295316</v>
      </c>
      <c r="D507" s="16">
        <f t="shared" si="51"/>
        <v>159985.9063035755</v>
      </c>
      <c r="E507" s="16">
        <f t="shared" si="52"/>
        <v>1966.4561979797791</v>
      </c>
      <c r="F507" s="16">
        <f t="shared" si="53"/>
        <v>498126.89389654348</v>
      </c>
      <c r="G507" s="16">
        <f t="shared" si="54"/>
        <v>-198126.89389654357</v>
      </c>
    </row>
    <row r="508" spans="1:7">
      <c r="A508">
        <f t="shared" si="55"/>
        <v>481</v>
      </c>
      <c r="B508" s="16">
        <f t="shared" si="49"/>
        <v>1371.0683337502476</v>
      </c>
      <c r="C508" s="16">
        <f t="shared" si="50"/>
        <v>-601.35646916104827</v>
      </c>
      <c r="D508" s="16">
        <f t="shared" si="51"/>
        <v>159384.54983441444</v>
      </c>
      <c r="E508" s="16">
        <f t="shared" si="52"/>
        <v>1972.424802911296</v>
      </c>
      <c r="F508" s="16">
        <f t="shared" si="53"/>
        <v>500099.31869945477</v>
      </c>
      <c r="G508" s="16">
        <f t="shared" si="54"/>
        <v>-200099.31869945486</v>
      </c>
    </row>
    <row r="509" spans="1:7">
      <c r="A509">
        <f t="shared" si="55"/>
        <v>482</v>
      </c>
      <c r="B509" s="16">
        <f t="shared" si="49"/>
        <v>1371.0683337502476</v>
      </c>
      <c r="C509" s="16">
        <f t="shared" si="50"/>
        <v>-607.34319005409259</v>
      </c>
      <c r="D509" s="16">
        <f t="shared" si="51"/>
        <v>158777.20664436035</v>
      </c>
      <c r="E509" s="16">
        <f t="shared" si="52"/>
        <v>1978.41152380434</v>
      </c>
      <c r="F509" s="16">
        <f t="shared" si="53"/>
        <v>502077.73022325913</v>
      </c>
      <c r="G509" s="16">
        <f t="shared" si="54"/>
        <v>-202077.73022325919</v>
      </c>
    </row>
    <row r="510" spans="1:7">
      <c r="A510">
        <f t="shared" si="55"/>
        <v>483</v>
      </c>
      <c r="B510" s="16">
        <f t="shared" si="49"/>
        <v>1371.0683337502476</v>
      </c>
      <c r="C510" s="16">
        <f t="shared" si="50"/>
        <v>-613.34808189438832</v>
      </c>
      <c r="D510" s="16">
        <f t="shared" si="51"/>
        <v>158163.85856246596</v>
      </c>
      <c r="E510" s="16">
        <f t="shared" si="52"/>
        <v>1984.4164156446359</v>
      </c>
      <c r="F510" s="16">
        <f t="shared" si="53"/>
        <v>504062.14663890377</v>
      </c>
      <c r="G510" s="16">
        <f t="shared" si="54"/>
        <v>-204062.14663890383</v>
      </c>
    </row>
    <row r="511" spans="1:7">
      <c r="A511">
        <f t="shared" si="55"/>
        <v>484</v>
      </c>
      <c r="B511" s="16">
        <f t="shared" si="49"/>
        <v>1371.0683337502476</v>
      </c>
      <c r="C511" s="16">
        <f t="shared" si="50"/>
        <v>-619.3711998345525</v>
      </c>
      <c r="D511" s="16">
        <f t="shared" si="51"/>
        <v>157544.48736263142</v>
      </c>
      <c r="E511" s="16">
        <f t="shared" si="52"/>
        <v>1990.4395335848001</v>
      </c>
      <c r="F511" s="16">
        <f t="shared" si="53"/>
        <v>506052.58617248858</v>
      </c>
      <c r="G511" s="16">
        <f t="shared" si="54"/>
        <v>-206052.58617248863</v>
      </c>
    </row>
    <row r="512" spans="1:7">
      <c r="A512">
        <f t="shared" si="55"/>
        <v>485</v>
      </c>
      <c r="B512" s="16">
        <f t="shared" si="49"/>
        <v>1371.0683337502476</v>
      </c>
      <c r="C512" s="16">
        <f t="shared" si="50"/>
        <v>-625.41259919460174</v>
      </c>
      <c r="D512" s="16">
        <f t="shared" si="51"/>
        <v>156919.07476343683</v>
      </c>
      <c r="E512" s="16">
        <f t="shared" si="52"/>
        <v>1996.4809329448494</v>
      </c>
      <c r="F512" s="16">
        <f t="shared" si="53"/>
        <v>508049.06710543344</v>
      </c>
      <c r="G512" s="16">
        <f t="shared" si="54"/>
        <v>-208049.0671054335</v>
      </c>
    </row>
    <row r="513" spans="1:7">
      <c r="A513">
        <f t="shared" si="55"/>
        <v>486</v>
      </c>
      <c r="B513" s="16">
        <f t="shared" si="49"/>
        <v>1371.0683337502476</v>
      </c>
      <c r="C513" s="16">
        <f t="shared" si="50"/>
        <v>-631.47233546246048</v>
      </c>
      <c r="D513" s="16">
        <f t="shared" si="51"/>
        <v>156287.60242797437</v>
      </c>
      <c r="E513" s="16">
        <f t="shared" si="52"/>
        <v>2002.5406692127081</v>
      </c>
      <c r="F513" s="16">
        <f t="shared" si="53"/>
        <v>510051.60777464614</v>
      </c>
      <c r="G513" s="16">
        <f t="shared" si="54"/>
        <v>-210051.6077746462</v>
      </c>
    </row>
    <row r="514" spans="1:7">
      <c r="A514">
        <f t="shared" si="55"/>
        <v>487</v>
      </c>
      <c r="B514" s="16">
        <f t="shared" si="49"/>
        <v>1371.0683337502476</v>
      </c>
      <c r="C514" s="16">
        <f t="shared" si="50"/>
        <v>-637.55046429447043</v>
      </c>
      <c r="D514" s="16">
        <f t="shared" si="51"/>
        <v>155650.0519636799</v>
      </c>
      <c r="E514" s="16">
        <f t="shared" si="52"/>
        <v>2008.618798044718</v>
      </c>
      <c r="F514" s="16">
        <f t="shared" si="53"/>
        <v>512060.22657269088</v>
      </c>
      <c r="G514" s="16">
        <f t="shared" si="54"/>
        <v>-212060.22657269091</v>
      </c>
    </row>
    <row r="515" spans="1:7">
      <c r="A515">
        <f t="shared" si="55"/>
        <v>488</v>
      </c>
      <c r="B515" s="16">
        <f t="shared" si="49"/>
        <v>1371.0683337502476</v>
      </c>
      <c r="C515" s="16">
        <f t="shared" si="50"/>
        <v>-643.64704151590206</v>
      </c>
      <c r="D515" s="16">
        <f t="shared" si="51"/>
        <v>155006.40492216399</v>
      </c>
      <c r="E515" s="16">
        <f t="shared" si="52"/>
        <v>2014.7153752661497</v>
      </c>
      <c r="F515" s="16">
        <f t="shared" si="53"/>
        <v>514074.94194795704</v>
      </c>
      <c r="G515" s="16">
        <f t="shared" si="54"/>
        <v>-214074.94194795706</v>
      </c>
    </row>
    <row r="516" spans="1:7">
      <c r="A516">
        <f t="shared" si="55"/>
        <v>489</v>
      </c>
      <c r="B516" s="16">
        <f t="shared" si="49"/>
        <v>1371.0683337502476</v>
      </c>
      <c r="C516" s="16">
        <f t="shared" si="50"/>
        <v>-649.76212312146731</v>
      </c>
      <c r="D516" s="16">
        <f t="shared" si="51"/>
        <v>154356.64279904251</v>
      </c>
      <c r="E516" s="16">
        <f t="shared" si="52"/>
        <v>2020.8304568717149</v>
      </c>
      <c r="F516" s="16">
        <f t="shared" si="53"/>
        <v>516095.77240482875</v>
      </c>
      <c r="G516" s="16">
        <f t="shared" si="54"/>
        <v>-216095.77240482878</v>
      </c>
    </row>
    <row r="517" spans="1:7">
      <c r="A517">
        <f t="shared" si="55"/>
        <v>490</v>
      </c>
      <c r="B517" s="16">
        <f t="shared" si="49"/>
        <v>1371.0683337502476</v>
      </c>
      <c r="C517" s="16">
        <f t="shared" si="50"/>
        <v>-655.89576527583358</v>
      </c>
      <c r="D517" s="16">
        <f t="shared" si="51"/>
        <v>153700.74703376667</v>
      </c>
      <c r="E517" s="16">
        <f t="shared" si="52"/>
        <v>2026.9640990260812</v>
      </c>
      <c r="F517" s="16">
        <f t="shared" si="53"/>
        <v>518122.7365038548</v>
      </c>
      <c r="G517" s="16">
        <f t="shared" si="54"/>
        <v>-218122.73650385486</v>
      </c>
    </row>
    <row r="518" spans="1:7">
      <c r="A518">
        <f t="shared" si="55"/>
        <v>491</v>
      </c>
      <c r="B518" s="16">
        <f t="shared" si="49"/>
        <v>1371.0683337502476</v>
      </c>
      <c r="C518" s="16">
        <f t="shared" si="50"/>
        <v>-662.04802431413964</v>
      </c>
      <c r="D518" s="16">
        <f t="shared" si="51"/>
        <v>153038.69900945254</v>
      </c>
      <c r="E518" s="16">
        <f t="shared" si="52"/>
        <v>2033.1163580643872</v>
      </c>
      <c r="F518" s="16">
        <f t="shared" si="53"/>
        <v>520155.85286191921</v>
      </c>
      <c r="G518" s="16">
        <f t="shared" si="54"/>
        <v>-220155.85286191924</v>
      </c>
    </row>
    <row r="519" spans="1:7">
      <c r="A519">
        <f t="shared" si="55"/>
        <v>492</v>
      </c>
      <c r="B519" s="16">
        <f t="shared" si="49"/>
        <v>1371.0683337502476</v>
      </c>
      <c r="C519" s="16">
        <f t="shared" si="50"/>
        <v>-668.21895674251346</v>
      </c>
      <c r="D519" s="16">
        <f t="shared" si="51"/>
        <v>152370.48005271002</v>
      </c>
      <c r="E519" s="16">
        <f t="shared" si="52"/>
        <v>2039.287290492761</v>
      </c>
      <c r="F519" s="16">
        <f t="shared" si="53"/>
        <v>522195.14015241194</v>
      </c>
      <c r="G519" s="16">
        <f t="shared" si="54"/>
        <v>-222195.140152412</v>
      </c>
    </row>
    <row r="520" spans="1:7">
      <c r="A520">
        <f t="shared" si="55"/>
        <v>493</v>
      </c>
      <c r="B520" s="16">
        <f t="shared" si="49"/>
        <v>1371.0683337502476</v>
      </c>
      <c r="C520" s="16">
        <f t="shared" si="50"/>
        <v>-674.40861923859086</v>
      </c>
      <c r="D520" s="16">
        <f t="shared" si="51"/>
        <v>151696.07143347143</v>
      </c>
      <c r="E520" s="16">
        <f t="shared" si="52"/>
        <v>2045.4769529888385</v>
      </c>
      <c r="F520" s="16">
        <f t="shared" si="53"/>
        <v>524240.61710540077</v>
      </c>
      <c r="G520" s="16">
        <f t="shared" si="54"/>
        <v>-224240.61710540083</v>
      </c>
    </row>
    <row r="521" spans="1:7">
      <c r="A521">
        <f t="shared" si="55"/>
        <v>494</v>
      </c>
      <c r="B521" s="16">
        <f t="shared" si="49"/>
        <v>1371.0683337502476</v>
      </c>
      <c r="C521" s="16">
        <f t="shared" si="50"/>
        <v>-680.61706865203575</v>
      </c>
      <c r="D521" s="16">
        <f t="shared" si="51"/>
        <v>151015.45436481939</v>
      </c>
      <c r="E521" s="16">
        <f t="shared" si="52"/>
        <v>2051.6854024022832</v>
      </c>
      <c r="F521" s="16">
        <f t="shared" si="53"/>
        <v>526292.30250780308</v>
      </c>
      <c r="G521" s="16">
        <f t="shared" si="54"/>
        <v>-226292.30250780311</v>
      </c>
    </row>
    <row r="522" spans="1:7">
      <c r="A522">
        <f t="shared" si="55"/>
        <v>495</v>
      </c>
      <c r="B522" s="16">
        <f t="shared" si="49"/>
        <v>1371.0683337502476</v>
      </c>
      <c r="C522" s="16">
        <f t="shared" si="50"/>
        <v>-686.84436200506309</v>
      </c>
      <c r="D522" s="16">
        <f t="shared" si="51"/>
        <v>150328.61000281433</v>
      </c>
      <c r="E522" s="16">
        <f t="shared" si="52"/>
        <v>2057.9126957553108</v>
      </c>
      <c r="F522" s="16">
        <f t="shared" si="53"/>
        <v>528350.21520355844</v>
      </c>
      <c r="G522" s="16">
        <f t="shared" si="54"/>
        <v>-228350.21520355841</v>
      </c>
    </row>
    <row r="523" spans="1:7">
      <c r="A523">
        <f t="shared" si="55"/>
        <v>496</v>
      </c>
      <c r="B523" s="16">
        <f t="shared" si="49"/>
        <v>1371.0683337502476</v>
      </c>
      <c r="C523" s="16">
        <f t="shared" si="50"/>
        <v>-693.09055649296192</v>
      </c>
      <c r="D523" s="16">
        <f t="shared" si="51"/>
        <v>149635.51944632136</v>
      </c>
      <c r="E523" s="16">
        <f t="shared" si="52"/>
        <v>2064.1588902432095</v>
      </c>
      <c r="F523" s="16">
        <f t="shared" si="53"/>
        <v>530414.3740938016</v>
      </c>
      <c r="G523" s="16">
        <f t="shared" si="54"/>
        <v>-230414.37409380163</v>
      </c>
    </row>
    <row r="524" spans="1:7">
      <c r="A524">
        <f t="shared" si="55"/>
        <v>497</v>
      </c>
      <c r="B524" s="16">
        <f t="shared" si="49"/>
        <v>1371.0683337502476</v>
      </c>
      <c r="C524" s="16">
        <f t="shared" si="50"/>
        <v>-699.355709484621</v>
      </c>
      <c r="D524" s="16">
        <f t="shared" si="51"/>
        <v>148936.16373683672</v>
      </c>
      <c r="E524" s="16">
        <f t="shared" si="52"/>
        <v>2070.4240432348688</v>
      </c>
      <c r="F524" s="16">
        <f t="shared" si="53"/>
        <v>532484.7981370365</v>
      </c>
      <c r="G524" s="16">
        <f t="shared" si="54"/>
        <v>-232484.7981370365</v>
      </c>
    </row>
    <row r="525" spans="1:7">
      <c r="A525">
        <f t="shared" si="55"/>
        <v>498</v>
      </c>
      <c r="B525" s="16">
        <f t="shared" si="49"/>
        <v>1371.0683337502476</v>
      </c>
      <c r="C525" s="16">
        <f t="shared" si="50"/>
        <v>-705.63987852305559</v>
      </c>
      <c r="D525" s="16">
        <f t="shared" si="51"/>
        <v>148230.52385831368</v>
      </c>
      <c r="E525" s="16">
        <f t="shared" si="52"/>
        <v>2076.7082122733032</v>
      </c>
      <c r="F525" s="16">
        <f t="shared" si="53"/>
        <v>534561.50634930981</v>
      </c>
      <c r="G525" s="16">
        <f t="shared" si="54"/>
        <v>-234561.50634930981</v>
      </c>
    </row>
    <row r="526" spans="1:7">
      <c r="A526">
        <f t="shared" si="55"/>
        <v>499</v>
      </c>
      <c r="B526" s="16">
        <f t="shared" si="49"/>
        <v>1371.0683337502476</v>
      </c>
      <c r="C526" s="16">
        <f t="shared" si="50"/>
        <v>-711.94312132593586</v>
      </c>
      <c r="D526" s="16">
        <f t="shared" si="51"/>
        <v>147518.58073698776</v>
      </c>
      <c r="E526" s="16">
        <f t="shared" si="52"/>
        <v>2083.0114550761837</v>
      </c>
      <c r="F526" s="16">
        <f t="shared" si="53"/>
        <v>536644.51780438598</v>
      </c>
      <c r="G526" s="16">
        <f t="shared" si="54"/>
        <v>-236644.51780438601</v>
      </c>
    </row>
    <row r="527" spans="1:7">
      <c r="A527">
        <f t="shared" si="55"/>
        <v>500</v>
      </c>
      <c r="B527" s="16">
        <f t="shared" si="49"/>
        <v>1371.0683337502476</v>
      </c>
      <c r="C527" s="16">
        <f t="shared" si="50"/>
        <v>-718.26549578611764</v>
      </c>
      <c r="D527" s="16">
        <f t="shared" si="51"/>
        <v>146800.31524120164</v>
      </c>
      <c r="E527" s="16">
        <f t="shared" si="52"/>
        <v>2089.3338295363651</v>
      </c>
      <c r="F527" s="16">
        <f t="shared" si="53"/>
        <v>538733.85163392231</v>
      </c>
      <c r="G527" s="16">
        <f t="shared" si="54"/>
        <v>-238733.85163392237</v>
      </c>
    </row>
    <row r="528" spans="1:7">
      <c r="A528">
        <f t="shared" si="55"/>
        <v>501</v>
      </c>
      <c r="B528" s="16">
        <f t="shared" si="49"/>
        <v>1371.0683337502476</v>
      </c>
      <c r="C528" s="16">
        <f t="shared" si="50"/>
        <v>-724.60705997217303</v>
      </c>
      <c r="D528" s="16">
        <f t="shared" si="51"/>
        <v>146075.70818122945</v>
      </c>
      <c r="E528" s="16">
        <f t="shared" si="52"/>
        <v>2095.6753937224207</v>
      </c>
      <c r="F528" s="16">
        <f t="shared" si="53"/>
        <v>540829.52702764468</v>
      </c>
      <c r="G528" s="16">
        <f t="shared" si="54"/>
        <v>-240829.5270276448</v>
      </c>
    </row>
    <row r="529" spans="1:7">
      <c r="A529">
        <f t="shared" si="55"/>
        <v>502</v>
      </c>
      <c r="B529" s="16">
        <f t="shared" si="49"/>
        <v>1371.0683337502476</v>
      </c>
      <c r="C529" s="16">
        <f t="shared" si="50"/>
        <v>-730.9678721289248</v>
      </c>
      <c r="D529" s="16">
        <f t="shared" si="51"/>
        <v>145344.74030910051</v>
      </c>
      <c r="E529" s="16">
        <f t="shared" si="52"/>
        <v>2102.0362058791725</v>
      </c>
      <c r="F529" s="16">
        <f t="shared" si="53"/>
        <v>542931.56323352386</v>
      </c>
      <c r="G529" s="16">
        <f t="shared" si="54"/>
        <v>-242931.56323352398</v>
      </c>
    </row>
    <row r="530" spans="1:7">
      <c r="A530">
        <f t="shared" si="55"/>
        <v>503</v>
      </c>
      <c r="B530" s="16">
        <f t="shared" si="49"/>
        <v>1371.0683337502476</v>
      </c>
      <c r="C530" s="16">
        <f t="shared" si="50"/>
        <v>-737.34799067798087</v>
      </c>
      <c r="D530" s="16">
        <f t="shared" si="51"/>
        <v>144607.39231842253</v>
      </c>
      <c r="E530" s="16">
        <f t="shared" si="52"/>
        <v>2108.4163244282286</v>
      </c>
      <c r="F530" s="16">
        <f t="shared" si="53"/>
        <v>545039.97955795215</v>
      </c>
      <c r="G530" s="16">
        <f t="shared" si="54"/>
        <v>-245039.9795579522</v>
      </c>
    </row>
    <row r="531" spans="1:7">
      <c r="A531">
        <f t="shared" si="55"/>
        <v>504</v>
      </c>
      <c r="B531" s="16">
        <f t="shared" si="49"/>
        <v>1371.0683337502476</v>
      </c>
      <c r="C531" s="16">
        <f t="shared" si="50"/>
        <v>-743.74747421827067</v>
      </c>
      <c r="D531" s="16">
        <f t="shared" si="51"/>
        <v>143863.64484420425</v>
      </c>
      <c r="E531" s="16">
        <f t="shared" si="52"/>
        <v>2114.8158079685181</v>
      </c>
      <c r="F531" s="16">
        <f t="shared" si="53"/>
        <v>547154.79536592064</v>
      </c>
      <c r="G531" s="16">
        <f t="shared" si="54"/>
        <v>-247154.79536592073</v>
      </c>
    </row>
    <row r="532" spans="1:7">
      <c r="A532">
        <f t="shared" si="55"/>
        <v>505</v>
      </c>
      <c r="B532" s="16">
        <f t="shared" si="49"/>
        <v>1371.0683337502476</v>
      </c>
      <c r="C532" s="16">
        <f t="shared" si="50"/>
        <v>-750.16638152658379</v>
      </c>
      <c r="D532" s="16">
        <f t="shared" si="51"/>
        <v>143113.47846267765</v>
      </c>
      <c r="E532" s="16">
        <f t="shared" si="52"/>
        <v>2121.2347152768316</v>
      </c>
      <c r="F532" s="16">
        <f t="shared" si="53"/>
        <v>549276.0300811975</v>
      </c>
      <c r="G532" s="16">
        <f t="shared" si="54"/>
        <v>-249276.03008119756</v>
      </c>
    </row>
    <row r="533" spans="1:7">
      <c r="A533">
        <f t="shared" si="55"/>
        <v>506</v>
      </c>
      <c r="B533" s="16">
        <f t="shared" si="49"/>
        <v>1371.0683337502476</v>
      </c>
      <c r="C533" s="16">
        <f t="shared" si="50"/>
        <v>-756.60477155810986</v>
      </c>
      <c r="D533" s="16">
        <f t="shared" si="51"/>
        <v>142356.87369111954</v>
      </c>
      <c r="E533" s="16">
        <f t="shared" si="52"/>
        <v>2127.6731053083577</v>
      </c>
      <c r="F533" s="16">
        <f t="shared" si="53"/>
        <v>551403.70318650582</v>
      </c>
      <c r="G533" s="16">
        <f t="shared" si="54"/>
        <v>-251403.70318650591</v>
      </c>
    </row>
    <row r="534" spans="1:7">
      <c r="A534">
        <f t="shared" si="55"/>
        <v>507</v>
      </c>
      <c r="B534" s="16">
        <f t="shared" si="49"/>
        <v>1371.0683337502476</v>
      </c>
      <c r="C534" s="16">
        <f t="shared" si="50"/>
        <v>-763.0627034469793</v>
      </c>
      <c r="D534" s="16">
        <f t="shared" si="51"/>
        <v>141593.81098767256</v>
      </c>
      <c r="E534" s="16">
        <f t="shared" si="52"/>
        <v>2134.1310371972268</v>
      </c>
      <c r="F534" s="16">
        <f t="shared" si="53"/>
        <v>553537.83422370302</v>
      </c>
      <c r="G534" s="16">
        <f t="shared" si="54"/>
        <v>-253537.83422370313</v>
      </c>
    </row>
    <row r="535" spans="1:7">
      <c r="A535">
        <f t="shared" si="55"/>
        <v>508</v>
      </c>
      <c r="B535" s="16">
        <f t="shared" si="49"/>
        <v>1371.0683337502476</v>
      </c>
      <c r="C535" s="16">
        <f t="shared" si="50"/>
        <v>-769.54023650680745</v>
      </c>
      <c r="D535" s="16">
        <f t="shared" si="51"/>
        <v>140824.27075116575</v>
      </c>
      <c r="E535" s="16">
        <f t="shared" si="52"/>
        <v>2140.6085702570549</v>
      </c>
      <c r="F535" s="16">
        <f t="shared" si="53"/>
        <v>555678.4427939601</v>
      </c>
      <c r="G535" s="16">
        <f t="shared" si="54"/>
        <v>-255678.44279396019</v>
      </c>
    </row>
    <row r="536" spans="1:7">
      <c r="A536">
        <f t="shared" si="55"/>
        <v>509</v>
      </c>
      <c r="B536" s="16">
        <f t="shared" si="49"/>
        <v>1371.0683337502476</v>
      </c>
      <c r="C536" s="16">
        <f t="shared" si="50"/>
        <v>-776.03743023123866</v>
      </c>
      <c r="D536" s="16">
        <f t="shared" si="51"/>
        <v>140048.23332093452</v>
      </c>
      <c r="E536" s="16">
        <f t="shared" si="52"/>
        <v>2147.1057639814862</v>
      </c>
      <c r="F536" s="16">
        <f t="shared" si="53"/>
        <v>557825.54855794157</v>
      </c>
      <c r="G536" s="16">
        <f t="shared" si="54"/>
        <v>-257825.54855794169</v>
      </c>
    </row>
    <row r="537" spans="1:7">
      <c r="A537">
        <f t="shared" si="55"/>
        <v>510</v>
      </c>
      <c r="B537" s="16">
        <f t="shared" si="49"/>
        <v>1371.0683337502476</v>
      </c>
      <c r="C537" s="16">
        <f t="shared" si="50"/>
        <v>-782.55434429449281</v>
      </c>
      <c r="D537" s="16">
        <f t="shared" si="51"/>
        <v>139265.67897664002</v>
      </c>
      <c r="E537" s="16">
        <f t="shared" si="52"/>
        <v>2153.6226780447405</v>
      </c>
      <c r="F537" s="16">
        <f t="shared" si="53"/>
        <v>559979.17123598629</v>
      </c>
      <c r="G537" s="16">
        <f t="shared" si="54"/>
        <v>-259979.17123598643</v>
      </c>
    </row>
    <row r="538" spans="1:7">
      <c r="A538">
        <f t="shared" si="55"/>
        <v>511</v>
      </c>
      <c r="B538" s="16">
        <f t="shared" si="49"/>
        <v>1371.0683337502476</v>
      </c>
      <c r="C538" s="16">
        <f t="shared" si="50"/>
        <v>-789.09103855191358</v>
      </c>
      <c r="D538" s="16">
        <f t="shared" si="51"/>
        <v>138476.58793808811</v>
      </c>
      <c r="E538" s="16">
        <f t="shared" si="52"/>
        <v>2160.159372302161</v>
      </c>
      <c r="F538" s="16">
        <f t="shared" si="53"/>
        <v>562139.33060828841</v>
      </c>
      <c r="G538" s="16">
        <f t="shared" si="54"/>
        <v>-262139.33060828858</v>
      </c>
    </row>
    <row r="539" spans="1:7">
      <c r="A539">
        <f t="shared" si="55"/>
        <v>512</v>
      </c>
      <c r="B539" s="16">
        <f t="shared" si="49"/>
        <v>1371.0683337502476</v>
      </c>
      <c r="C539" s="16">
        <f t="shared" si="50"/>
        <v>-795.64757304051807</v>
      </c>
      <c r="D539" s="16">
        <f t="shared" si="51"/>
        <v>137680.9403650476</v>
      </c>
      <c r="E539" s="16">
        <f t="shared" si="52"/>
        <v>2166.7159067907655</v>
      </c>
      <c r="F539" s="16">
        <f t="shared" si="53"/>
        <v>564306.04651507922</v>
      </c>
      <c r="G539" s="16">
        <f t="shared" si="54"/>
        <v>-264306.04651507933</v>
      </c>
    </row>
    <row r="540" spans="1:7">
      <c r="A540">
        <f t="shared" si="55"/>
        <v>513</v>
      </c>
      <c r="B540" s="16">
        <f t="shared" si="49"/>
        <v>1371.0683337502476</v>
      </c>
      <c r="C540" s="16">
        <f t="shared" si="50"/>
        <v>-802.22400797954833</v>
      </c>
      <c r="D540" s="16">
        <f t="shared" si="51"/>
        <v>136878.71635706804</v>
      </c>
      <c r="E540" s="16">
        <f t="shared" si="52"/>
        <v>2173.2923417297961</v>
      </c>
      <c r="F540" s="16">
        <f t="shared" si="53"/>
        <v>566479.33885680896</v>
      </c>
      <c r="G540" s="16">
        <f t="shared" si="54"/>
        <v>-266479.33885680913</v>
      </c>
    </row>
    <row r="541" spans="1:7">
      <c r="A541">
        <f t="shared" si="55"/>
        <v>514</v>
      </c>
      <c r="B541" s="16">
        <f t="shared" ref="B541:B604" si="56">$C$24</f>
        <v>1371.0683337502476</v>
      </c>
      <c r="C541" s="16">
        <f t="shared" ref="C541:C604" si="57">$C$21*G540</f>
        <v>-808.8204037710243</v>
      </c>
      <c r="D541" s="16">
        <f t="shared" ref="D541:D604" si="58">D540+C541</f>
        <v>136069.895953297</v>
      </c>
      <c r="E541" s="16">
        <f t="shared" ref="E541:E604" si="59">B541-C541</f>
        <v>2179.8887375212717</v>
      </c>
      <c r="F541" s="16">
        <f t="shared" ref="F541:F604" si="60">F540+E541</f>
        <v>568659.22759433021</v>
      </c>
      <c r="G541" s="16">
        <f t="shared" ref="G541:G604" si="61">G540-E541</f>
        <v>-268659.22759433038</v>
      </c>
    </row>
    <row r="542" spans="1:7">
      <c r="A542">
        <f t="shared" ref="A542:A605" si="62">A541+1</f>
        <v>515</v>
      </c>
      <c r="B542" s="16">
        <f t="shared" si="56"/>
        <v>1371.0683337502476</v>
      </c>
      <c r="C542" s="16">
        <f t="shared" si="57"/>
        <v>-815.43682100029878</v>
      </c>
      <c r="D542" s="16">
        <f t="shared" si="58"/>
        <v>135254.4591322967</v>
      </c>
      <c r="E542" s="16">
        <f t="shared" si="59"/>
        <v>2186.5051547505464</v>
      </c>
      <c r="F542" s="16">
        <f t="shared" si="60"/>
        <v>570845.73274908075</v>
      </c>
      <c r="G542" s="16">
        <f t="shared" si="61"/>
        <v>-270845.73274908093</v>
      </c>
    </row>
    <row r="543" spans="1:7">
      <c r="A543">
        <f t="shared" si="62"/>
        <v>516</v>
      </c>
      <c r="B543" s="16">
        <f t="shared" si="56"/>
        <v>1371.0683337502476</v>
      </c>
      <c r="C543" s="16">
        <f t="shared" si="57"/>
        <v>-822.07332043661359</v>
      </c>
      <c r="D543" s="16">
        <f t="shared" si="58"/>
        <v>134432.38581186009</v>
      </c>
      <c r="E543" s="16">
        <f t="shared" si="59"/>
        <v>2193.1416541868612</v>
      </c>
      <c r="F543" s="16">
        <f t="shared" si="60"/>
        <v>573038.87440326763</v>
      </c>
      <c r="G543" s="16">
        <f t="shared" si="61"/>
        <v>-273038.87440326781</v>
      </c>
    </row>
    <row r="544" spans="1:7">
      <c r="A544">
        <f t="shared" si="62"/>
        <v>517</v>
      </c>
      <c r="B544" s="16">
        <f t="shared" si="56"/>
        <v>1371.0683337502476</v>
      </c>
      <c r="C544" s="16">
        <f t="shared" si="57"/>
        <v>-828.72996303365801</v>
      </c>
      <c r="D544" s="16">
        <f t="shared" si="58"/>
        <v>133603.65584882643</v>
      </c>
      <c r="E544" s="16">
        <f t="shared" si="59"/>
        <v>2199.7982967839057</v>
      </c>
      <c r="F544" s="16">
        <f t="shared" si="60"/>
        <v>575238.67270005157</v>
      </c>
      <c r="G544" s="16">
        <f t="shared" si="61"/>
        <v>-275238.67270005174</v>
      </c>
    </row>
    <row r="545" spans="1:7">
      <c r="A545">
        <f t="shared" si="62"/>
        <v>518</v>
      </c>
      <c r="B545" s="16">
        <f t="shared" si="56"/>
        <v>1371.0683337502476</v>
      </c>
      <c r="C545" s="16">
        <f t="shared" si="57"/>
        <v>-835.40680993012859</v>
      </c>
      <c r="D545" s="16">
        <f t="shared" si="58"/>
        <v>132768.24903889629</v>
      </c>
      <c r="E545" s="16">
        <f t="shared" si="59"/>
        <v>2206.4751436803763</v>
      </c>
      <c r="F545" s="16">
        <f t="shared" si="60"/>
        <v>577445.14784373192</v>
      </c>
      <c r="G545" s="16">
        <f t="shared" si="61"/>
        <v>-277445.14784373209</v>
      </c>
    </row>
    <row r="546" spans="1:7">
      <c r="A546">
        <f t="shared" si="62"/>
        <v>519</v>
      </c>
      <c r="B546" s="16">
        <f t="shared" si="56"/>
        <v>1371.0683337502476</v>
      </c>
      <c r="C546" s="16">
        <f t="shared" si="57"/>
        <v>-842.10392245028993</v>
      </c>
      <c r="D546" s="16">
        <f t="shared" si="58"/>
        <v>131926.14511644599</v>
      </c>
      <c r="E546" s="16">
        <f t="shared" si="59"/>
        <v>2213.1722562005375</v>
      </c>
      <c r="F546" s="16">
        <f t="shared" si="60"/>
        <v>579658.32009993249</v>
      </c>
      <c r="G546" s="16">
        <f t="shared" si="61"/>
        <v>-279658.32009993261</v>
      </c>
    </row>
    <row r="547" spans="1:7">
      <c r="A547">
        <f t="shared" si="62"/>
        <v>520</v>
      </c>
      <c r="B547" s="16">
        <f t="shared" si="56"/>
        <v>1371.0683337502476</v>
      </c>
      <c r="C547" s="16">
        <f t="shared" si="57"/>
        <v>-848.8213621045395</v>
      </c>
      <c r="D547" s="16">
        <f t="shared" si="58"/>
        <v>131077.32375434146</v>
      </c>
      <c r="E547" s="16">
        <f t="shared" si="59"/>
        <v>2219.8896958547871</v>
      </c>
      <c r="F547" s="16">
        <f t="shared" si="60"/>
        <v>581878.20979578723</v>
      </c>
      <c r="G547" s="16">
        <f t="shared" si="61"/>
        <v>-281878.20979578741</v>
      </c>
    </row>
    <row r="548" spans="1:7">
      <c r="A548">
        <f t="shared" si="62"/>
        <v>521</v>
      </c>
      <c r="B548" s="16">
        <f t="shared" si="56"/>
        <v>1371.0683337502476</v>
      </c>
      <c r="C548" s="16">
        <f t="shared" si="57"/>
        <v>-855.55919058997119</v>
      </c>
      <c r="D548" s="16">
        <f t="shared" si="58"/>
        <v>130221.76456375148</v>
      </c>
      <c r="E548" s="16">
        <f t="shared" si="59"/>
        <v>2226.6275243402188</v>
      </c>
      <c r="F548" s="16">
        <f t="shared" si="60"/>
        <v>584104.83732012741</v>
      </c>
      <c r="G548" s="16">
        <f t="shared" si="61"/>
        <v>-284104.83732012764</v>
      </c>
    </row>
    <row r="549" spans="1:7">
      <c r="A549">
        <f t="shared" si="62"/>
        <v>522</v>
      </c>
      <c r="B549" s="16">
        <f t="shared" si="56"/>
        <v>1371.0683337502476</v>
      </c>
      <c r="C549" s="16">
        <f t="shared" si="57"/>
        <v>-862.31746979094248</v>
      </c>
      <c r="D549" s="16">
        <f t="shared" si="58"/>
        <v>129359.44709396054</v>
      </c>
      <c r="E549" s="16">
        <f t="shared" si="59"/>
        <v>2233.3858035411899</v>
      </c>
      <c r="F549" s="16">
        <f t="shared" si="60"/>
        <v>586338.22312366858</v>
      </c>
      <c r="G549" s="16">
        <f t="shared" si="61"/>
        <v>-286338.22312366881</v>
      </c>
    </row>
    <row r="550" spans="1:7">
      <c r="A550">
        <f t="shared" si="62"/>
        <v>523</v>
      </c>
      <c r="B550" s="16">
        <f t="shared" si="56"/>
        <v>1371.0683337502476</v>
      </c>
      <c r="C550" s="16">
        <f t="shared" si="57"/>
        <v>-869.09626177964253</v>
      </c>
      <c r="D550" s="16">
        <f t="shared" si="58"/>
        <v>128490.35083218089</v>
      </c>
      <c r="E550" s="16">
        <f t="shared" si="59"/>
        <v>2240.16459552989</v>
      </c>
      <c r="F550" s="16">
        <f t="shared" si="60"/>
        <v>588578.38771919848</v>
      </c>
      <c r="G550" s="16">
        <f t="shared" si="61"/>
        <v>-288578.38771919871</v>
      </c>
    </row>
    <row r="551" spans="1:7">
      <c r="A551">
        <f t="shared" si="62"/>
        <v>524</v>
      </c>
      <c r="B551" s="16">
        <f t="shared" si="56"/>
        <v>1371.0683337502476</v>
      </c>
      <c r="C551" s="16">
        <f t="shared" si="57"/>
        <v>-875.89562881666325</v>
      </c>
      <c r="D551" s="16">
        <f t="shared" si="58"/>
        <v>127614.45520336422</v>
      </c>
      <c r="E551" s="16">
        <f t="shared" si="59"/>
        <v>2246.9639625669106</v>
      </c>
      <c r="F551" s="16">
        <f t="shared" si="60"/>
        <v>590825.3516817654</v>
      </c>
      <c r="G551" s="16">
        <f t="shared" si="61"/>
        <v>-290825.35168176563</v>
      </c>
    </row>
    <row r="552" spans="1:7">
      <c r="A552">
        <f t="shared" si="62"/>
        <v>525</v>
      </c>
      <c r="B552" s="16">
        <f t="shared" si="56"/>
        <v>1371.0683337502476</v>
      </c>
      <c r="C552" s="16">
        <f t="shared" si="57"/>
        <v>-882.71563335156975</v>
      </c>
      <c r="D552" s="16">
        <f t="shared" si="58"/>
        <v>126731.73957001265</v>
      </c>
      <c r="E552" s="16">
        <f t="shared" si="59"/>
        <v>2253.7839671018173</v>
      </c>
      <c r="F552" s="16">
        <f t="shared" si="60"/>
        <v>593079.13564886723</v>
      </c>
      <c r="G552" s="16">
        <f t="shared" si="61"/>
        <v>-293079.13564886746</v>
      </c>
    </row>
    <row r="553" spans="1:7">
      <c r="A553">
        <f t="shared" si="62"/>
        <v>526</v>
      </c>
      <c r="B553" s="16">
        <f t="shared" si="56"/>
        <v>1371.0683337502476</v>
      </c>
      <c r="C553" s="16">
        <f t="shared" si="57"/>
        <v>-889.55633802347484</v>
      </c>
      <c r="D553" s="16">
        <f t="shared" si="58"/>
        <v>125842.18323198917</v>
      </c>
      <c r="E553" s="16">
        <f t="shared" si="59"/>
        <v>2260.6246717737222</v>
      </c>
      <c r="F553" s="16">
        <f t="shared" si="60"/>
        <v>595339.76032064098</v>
      </c>
      <c r="G553" s="16">
        <f t="shared" si="61"/>
        <v>-295339.76032064116</v>
      </c>
    </row>
    <row r="554" spans="1:7">
      <c r="A554">
        <f t="shared" si="62"/>
        <v>527</v>
      </c>
      <c r="B554" s="16">
        <f t="shared" si="56"/>
        <v>1371.0683337502476</v>
      </c>
      <c r="C554" s="16">
        <f t="shared" si="57"/>
        <v>-896.41780566161412</v>
      </c>
      <c r="D554" s="16">
        <f t="shared" si="58"/>
        <v>124945.76542632756</v>
      </c>
      <c r="E554" s="16">
        <f t="shared" si="59"/>
        <v>2267.4861394118616</v>
      </c>
      <c r="F554" s="16">
        <f t="shared" si="60"/>
        <v>597607.24646005279</v>
      </c>
      <c r="G554" s="16">
        <f t="shared" si="61"/>
        <v>-297607.24646005302</v>
      </c>
    </row>
    <row r="555" spans="1:7">
      <c r="A555">
        <f t="shared" si="62"/>
        <v>528</v>
      </c>
      <c r="B555" s="16">
        <f t="shared" si="56"/>
        <v>1371.0683337502476</v>
      </c>
      <c r="C555" s="16">
        <f t="shared" si="57"/>
        <v>-903.30009928592312</v>
      </c>
      <c r="D555" s="16">
        <f t="shared" si="58"/>
        <v>124042.46532704165</v>
      </c>
      <c r="E555" s="16">
        <f t="shared" si="59"/>
        <v>2274.3684330361707</v>
      </c>
      <c r="F555" s="16">
        <f t="shared" si="60"/>
        <v>599881.61489308893</v>
      </c>
      <c r="G555" s="16">
        <f t="shared" si="61"/>
        <v>-299881.61489308916</v>
      </c>
    </row>
    <row r="556" spans="1:7">
      <c r="A556">
        <f t="shared" si="62"/>
        <v>529</v>
      </c>
      <c r="B556" s="16">
        <f t="shared" si="56"/>
        <v>1371.0683337502476</v>
      </c>
      <c r="C556" s="16">
        <f t="shared" si="57"/>
        <v>-910.20328210761591</v>
      </c>
      <c r="D556" s="16">
        <f t="shared" si="58"/>
        <v>123132.26204493403</v>
      </c>
      <c r="E556" s="16">
        <f t="shared" si="59"/>
        <v>2281.2716158578633</v>
      </c>
      <c r="F556" s="16">
        <f t="shared" si="60"/>
        <v>602162.88650894677</v>
      </c>
      <c r="G556" s="16">
        <f t="shared" si="61"/>
        <v>-302162.88650894701</v>
      </c>
    </row>
    <row r="557" spans="1:7">
      <c r="A557">
        <f t="shared" si="62"/>
        <v>530</v>
      </c>
      <c r="B557" s="16">
        <f t="shared" si="56"/>
        <v>1371.0683337502476</v>
      </c>
      <c r="C557" s="16">
        <f t="shared" si="57"/>
        <v>-917.12741752976569</v>
      </c>
      <c r="D557" s="16">
        <f t="shared" si="58"/>
        <v>122215.13462740427</v>
      </c>
      <c r="E557" s="16">
        <f t="shared" si="59"/>
        <v>2288.1957512800132</v>
      </c>
      <c r="F557" s="16">
        <f t="shared" si="60"/>
        <v>604451.08226022683</v>
      </c>
      <c r="G557" s="16">
        <f t="shared" si="61"/>
        <v>-304451.08226022701</v>
      </c>
    </row>
    <row r="558" spans="1:7">
      <c r="A558">
        <f t="shared" si="62"/>
        <v>531</v>
      </c>
      <c r="B558" s="16">
        <f t="shared" si="56"/>
        <v>1371.0683337502476</v>
      </c>
      <c r="C558" s="16">
        <f t="shared" si="57"/>
        <v>-924.07256914788763</v>
      </c>
      <c r="D558" s="16">
        <f t="shared" si="58"/>
        <v>121291.06205825639</v>
      </c>
      <c r="E558" s="16">
        <f t="shared" si="59"/>
        <v>2295.1409028981352</v>
      </c>
      <c r="F558" s="16">
        <f t="shared" si="60"/>
        <v>606746.22316312499</v>
      </c>
      <c r="G558" s="16">
        <f t="shared" si="61"/>
        <v>-306746.22316312516</v>
      </c>
    </row>
    <row r="559" spans="1:7">
      <c r="A559">
        <f t="shared" si="62"/>
        <v>532</v>
      </c>
      <c r="B559" s="16">
        <f t="shared" si="56"/>
        <v>1371.0683337502476</v>
      </c>
      <c r="C559" s="16">
        <f t="shared" si="57"/>
        <v>-931.03880075052234</v>
      </c>
      <c r="D559" s="16">
        <f t="shared" si="58"/>
        <v>120360.02325750586</v>
      </c>
      <c r="E559" s="16">
        <f t="shared" si="59"/>
        <v>2302.1071345007699</v>
      </c>
      <c r="F559" s="16">
        <f t="shared" si="60"/>
        <v>609048.33029762574</v>
      </c>
      <c r="G559" s="16">
        <f t="shared" si="61"/>
        <v>-309048.33029762591</v>
      </c>
    </row>
    <row r="560" spans="1:7">
      <c r="A560">
        <f t="shared" si="62"/>
        <v>533</v>
      </c>
      <c r="B560" s="16">
        <f t="shared" si="56"/>
        <v>1371.0683337502476</v>
      </c>
      <c r="C560" s="16">
        <f t="shared" si="57"/>
        <v>-938.02617631982139</v>
      </c>
      <c r="D560" s="16">
        <f t="shared" si="58"/>
        <v>119421.99708118604</v>
      </c>
      <c r="E560" s="16">
        <f t="shared" si="59"/>
        <v>2309.0945100700692</v>
      </c>
      <c r="F560" s="16">
        <f t="shared" si="60"/>
        <v>611357.42480769579</v>
      </c>
      <c r="G560" s="16">
        <f t="shared" si="61"/>
        <v>-311357.42480769596</v>
      </c>
    </row>
    <row r="561" spans="1:7">
      <c r="A561">
        <f t="shared" si="62"/>
        <v>534</v>
      </c>
      <c r="B561" s="16">
        <f t="shared" si="56"/>
        <v>1371.0683337502476</v>
      </c>
      <c r="C561" s="16">
        <f t="shared" si="57"/>
        <v>-945.03476003213643</v>
      </c>
      <c r="D561" s="16">
        <f t="shared" si="58"/>
        <v>118476.9623211539</v>
      </c>
      <c r="E561" s="16">
        <f t="shared" si="59"/>
        <v>2316.1030937823839</v>
      </c>
      <c r="F561" s="16">
        <f t="shared" si="60"/>
        <v>613673.52790147823</v>
      </c>
      <c r="G561" s="16">
        <f t="shared" si="61"/>
        <v>-313673.52790147834</v>
      </c>
    </row>
    <row r="562" spans="1:7">
      <c r="A562">
        <f t="shared" si="62"/>
        <v>535</v>
      </c>
      <c r="B562" s="16">
        <f t="shared" si="56"/>
        <v>1371.0683337502476</v>
      </c>
      <c r="C562" s="16">
        <f t="shared" si="57"/>
        <v>-952.06461625860732</v>
      </c>
      <c r="D562" s="16">
        <f t="shared" si="58"/>
        <v>117524.89770489529</v>
      </c>
      <c r="E562" s="16">
        <f t="shared" si="59"/>
        <v>2323.132950008855</v>
      </c>
      <c r="F562" s="16">
        <f t="shared" si="60"/>
        <v>615996.66085148707</v>
      </c>
      <c r="G562" s="16">
        <f t="shared" si="61"/>
        <v>-315996.66085148719</v>
      </c>
    </row>
    <row r="563" spans="1:7">
      <c r="A563">
        <f t="shared" si="62"/>
        <v>536</v>
      </c>
      <c r="B563" s="16">
        <f t="shared" si="56"/>
        <v>1371.0683337502476</v>
      </c>
      <c r="C563" s="16">
        <f t="shared" si="57"/>
        <v>-959.11580956575369</v>
      </c>
      <c r="D563" s="16">
        <f t="shared" si="58"/>
        <v>116565.78189532954</v>
      </c>
      <c r="E563" s="16">
        <f t="shared" si="59"/>
        <v>2330.1841433160012</v>
      </c>
      <c r="F563" s="16">
        <f t="shared" si="60"/>
        <v>618326.84499480308</v>
      </c>
      <c r="G563" s="16">
        <f t="shared" si="61"/>
        <v>-318326.84499480319</v>
      </c>
    </row>
    <row r="564" spans="1:7">
      <c r="A564">
        <f t="shared" si="62"/>
        <v>537</v>
      </c>
      <c r="B564" s="16">
        <f t="shared" si="56"/>
        <v>1371.0683337502476</v>
      </c>
      <c r="C564" s="16">
        <f t="shared" si="57"/>
        <v>-966.18840471606825</v>
      </c>
      <c r="D564" s="16">
        <f t="shared" si="58"/>
        <v>115599.59349061346</v>
      </c>
      <c r="E564" s="16">
        <f t="shared" si="59"/>
        <v>2337.2567384663157</v>
      </c>
      <c r="F564" s="16">
        <f t="shared" si="60"/>
        <v>620664.1017332694</v>
      </c>
      <c r="G564" s="16">
        <f t="shared" si="61"/>
        <v>-320664.10173326952</v>
      </c>
    </row>
    <row r="565" spans="1:7">
      <c r="A565">
        <f t="shared" si="62"/>
        <v>538</v>
      </c>
      <c r="B565" s="16">
        <f t="shared" si="56"/>
        <v>1371.0683337502476</v>
      </c>
      <c r="C565" s="16">
        <f t="shared" si="57"/>
        <v>-973.28246666861116</v>
      </c>
      <c r="D565" s="16">
        <f t="shared" si="58"/>
        <v>114626.31102394486</v>
      </c>
      <c r="E565" s="16">
        <f t="shared" si="59"/>
        <v>2344.3508004188589</v>
      </c>
      <c r="F565" s="16">
        <f t="shared" si="60"/>
        <v>623008.45253368828</v>
      </c>
      <c r="G565" s="16">
        <f t="shared" si="61"/>
        <v>-323008.4525336884</v>
      </c>
    </row>
    <row r="566" spans="1:7">
      <c r="A566">
        <f t="shared" si="62"/>
        <v>539</v>
      </c>
      <c r="B566" s="16">
        <f t="shared" si="56"/>
        <v>1371.0683337502476</v>
      </c>
      <c r="C566" s="16">
        <f t="shared" si="57"/>
        <v>-980.39806057960709</v>
      </c>
      <c r="D566" s="16">
        <f t="shared" si="58"/>
        <v>113645.91296336525</v>
      </c>
      <c r="E566" s="16">
        <f t="shared" si="59"/>
        <v>2351.4663943298547</v>
      </c>
      <c r="F566" s="16">
        <f t="shared" si="60"/>
        <v>625359.91892801819</v>
      </c>
      <c r="G566" s="16">
        <f t="shared" si="61"/>
        <v>-325359.91892801825</v>
      </c>
    </row>
    <row r="567" spans="1:7">
      <c r="A567">
        <f t="shared" si="62"/>
        <v>540</v>
      </c>
      <c r="B567" s="16">
        <f t="shared" si="56"/>
        <v>1371.0683337502476</v>
      </c>
      <c r="C567" s="16">
        <f t="shared" si="57"/>
        <v>-987.53525180304314</v>
      </c>
      <c r="D567" s="16">
        <f t="shared" si="58"/>
        <v>112658.37771156221</v>
      </c>
      <c r="E567" s="16">
        <f t="shared" si="59"/>
        <v>2358.6035855532909</v>
      </c>
      <c r="F567" s="16">
        <f t="shared" si="60"/>
        <v>627718.52251357143</v>
      </c>
      <c r="G567" s="16">
        <f t="shared" si="61"/>
        <v>-327718.52251357154</v>
      </c>
    </row>
    <row r="568" spans="1:7">
      <c r="A568">
        <f t="shared" si="62"/>
        <v>541</v>
      </c>
      <c r="B568" s="16">
        <f t="shared" si="56"/>
        <v>1371.0683337502476</v>
      </c>
      <c r="C568" s="16">
        <f t="shared" si="57"/>
        <v>-994.69410589126983</v>
      </c>
      <c r="D568" s="16">
        <f t="shared" si="58"/>
        <v>111663.68360567094</v>
      </c>
      <c r="E568" s="16">
        <f t="shared" si="59"/>
        <v>2365.7624396415176</v>
      </c>
      <c r="F568" s="16">
        <f t="shared" si="60"/>
        <v>630084.28495321295</v>
      </c>
      <c r="G568" s="16">
        <f t="shared" si="61"/>
        <v>-330084.28495321306</v>
      </c>
    </row>
    <row r="569" spans="1:7">
      <c r="A569">
        <f t="shared" si="62"/>
        <v>542</v>
      </c>
      <c r="B569" s="16">
        <f t="shared" si="56"/>
        <v>1371.0683337502476</v>
      </c>
      <c r="C569" s="16">
        <f t="shared" si="57"/>
        <v>-1001.8746885956024</v>
      </c>
      <c r="D569" s="16">
        <f t="shared" si="58"/>
        <v>110661.80891707534</v>
      </c>
      <c r="E569" s="16">
        <f t="shared" si="59"/>
        <v>2372.9430223458498</v>
      </c>
      <c r="F569" s="16">
        <f t="shared" si="60"/>
        <v>632457.22797555884</v>
      </c>
      <c r="G569" s="16">
        <f t="shared" si="61"/>
        <v>-332457.2279755589</v>
      </c>
    </row>
    <row r="570" spans="1:7">
      <c r="A570">
        <f t="shared" si="62"/>
        <v>543</v>
      </c>
      <c r="B570" s="16">
        <f t="shared" si="56"/>
        <v>1371.0683337502476</v>
      </c>
      <c r="C570" s="16">
        <f t="shared" si="57"/>
        <v>-1009.0770658669251</v>
      </c>
      <c r="D570" s="16">
        <f t="shared" si="58"/>
        <v>109652.73185120842</v>
      </c>
      <c r="E570" s="16">
        <f t="shared" si="59"/>
        <v>2380.1453996171726</v>
      </c>
      <c r="F570" s="16">
        <f t="shared" si="60"/>
        <v>634837.37337517599</v>
      </c>
      <c r="G570" s="16">
        <f t="shared" si="61"/>
        <v>-334837.37337517604</v>
      </c>
    </row>
    <row r="571" spans="1:7">
      <c r="A571">
        <f t="shared" si="62"/>
        <v>544</v>
      </c>
      <c r="B571" s="16">
        <f t="shared" si="56"/>
        <v>1371.0683337502476</v>
      </c>
      <c r="C571" s="16">
        <f t="shared" si="57"/>
        <v>-1016.3013038562971</v>
      </c>
      <c r="D571" s="16">
        <f t="shared" si="58"/>
        <v>108636.43054735212</v>
      </c>
      <c r="E571" s="16">
        <f t="shared" si="59"/>
        <v>2387.3696376065445</v>
      </c>
      <c r="F571" s="16">
        <f t="shared" si="60"/>
        <v>637224.74301278254</v>
      </c>
      <c r="G571" s="16">
        <f t="shared" si="61"/>
        <v>-337224.74301278259</v>
      </c>
    </row>
    <row r="572" spans="1:7">
      <c r="A572">
        <f t="shared" si="62"/>
        <v>545</v>
      </c>
      <c r="B572" s="16">
        <f t="shared" si="56"/>
        <v>1371.0683337502476</v>
      </c>
      <c r="C572" s="16">
        <f t="shared" si="57"/>
        <v>-1023.5474689155596</v>
      </c>
      <c r="D572" s="16">
        <f t="shared" si="58"/>
        <v>107612.88307843657</v>
      </c>
      <c r="E572" s="16">
        <f t="shared" si="59"/>
        <v>2394.6158026658072</v>
      </c>
      <c r="F572" s="16">
        <f t="shared" si="60"/>
        <v>639619.35881544836</v>
      </c>
      <c r="G572" s="16">
        <f t="shared" si="61"/>
        <v>-339619.35881544842</v>
      </c>
    </row>
    <row r="573" spans="1:7">
      <c r="A573">
        <f t="shared" si="62"/>
        <v>546</v>
      </c>
      <c r="B573" s="16">
        <f t="shared" si="56"/>
        <v>1371.0683337502476</v>
      </c>
      <c r="C573" s="16">
        <f t="shared" si="57"/>
        <v>-1030.8156275979459</v>
      </c>
      <c r="D573" s="16">
        <f t="shared" si="58"/>
        <v>106582.06745083863</v>
      </c>
      <c r="E573" s="16">
        <f t="shared" si="59"/>
        <v>2401.8839613481932</v>
      </c>
      <c r="F573" s="16">
        <f t="shared" si="60"/>
        <v>642021.24277679657</v>
      </c>
      <c r="G573" s="16">
        <f t="shared" si="61"/>
        <v>-342021.24277679663</v>
      </c>
    </row>
    <row r="574" spans="1:7">
      <c r="A574">
        <f t="shared" si="62"/>
        <v>547</v>
      </c>
      <c r="B574" s="16">
        <f t="shared" si="56"/>
        <v>1371.0683337502476</v>
      </c>
      <c r="C574" s="16">
        <f t="shared" si="57"/>
        <v>-1038.1058466586915</v>
      </c>
      <c r="D574" s="16">
        <f t="shared" si="58"/>
        <v>105543.96160417993</v>
      </c>
      <c r="E574" s="16">
        <f t="shared" si="59"/>
        <v>2409.1741804089388</v>
      </c>
      <c r="F574" s="16">
        <f t="shared" si="60"/>
        <v>644430.41695720551</v>
      </c>
      <c r="G574" s="16">
        <f t="shared" si="61"/>
        <v>-344430.41695720557</v>
      </c>
    </row>
    <row r="575" spans="1:7">
      <c r="A575">
        <f t="shared" si="62"/>
        <v>548</v>
      </c>
      <c r="B575" s="16">
        <f t="shared" si="56"/>
        <v>1371.0683337502476</v>
      </c>
      <c r="C575" s="16">
        <f t="shared" si="57"/>
        <v>-1045.4181930556485</v>
      </c>
      <c r="D575" s="16">
        <f t="shared" si="58"/>
        <v>104498.54341112428</v>
      </c>
      <c r="E575" s="16">
        <f t="shared" si="59"/>
        <v>2416.4865268058961</v>
      </c>
      <c r="F575" s="16">
        <f t="shared" si="60"/>
        <v>646846.90348401142</v>
      </c>
      <c r="G575" s="16">
        <f t="shared" si="61"/>
        <v>-346846.90348401148</v>
      </c>
    </row>
    <row r="576" spans="1:7">
      <c r="A576">
        <f t="shared" si="62"/>
        <v>549</v>
      </c>
      <c r="B576" s="16">
        <f t="shared" si="56"/>
        <v>1371.0683337502476</v>
      </c>
      <c r="C576" s="16">
        <f t="shared" si="57"/>
        <v>-1052.7527339499002</v>
      </c>
      <c r="D576" s="16">
        <f t="shared" si="58"/>
        <v>103445.79067717437</v>
      </c>
      <c r="E576" s="16">
        <f t="shared" si="59"/>
        <v>2423.821067700148</v>
      </c>
      <c r="F576" s="16">
        <f t="shared" si="60"/>
        <v>649270.72455171158</v>
      </c>
      <c r="G576" s="16">
        <f t="shared" si="61"/>
        <v>-349270.72455171164</v>
      </c>
    </row>
    <row r="577" spans="1:7">
      <c r="A577">
        <f t="shared" si="62"/>
        <v>550</v>
      </c>
      <c r="B577" s="16">
        <f t="shared" si="56"/>
        <v>1371.0683337502476</v>
      </c>
      <c r="C577" s="16">
        <f t="shared" si="57"/>
        <v>-1060.1095367063772</v>
      </c>
      <c r="D577" s="16">
        <f t="shared" si="58"/>
        <v>102385.68114046799</v>
      </c>
      <c r="E577" s="16">
        <f t="shared" si="59"/>
        <v>2431.177870456625</v>
      </c>
      <c r="F577" s="16">
        <f t="shared" si="60"/>
        <v>651701.90242216818</v>
      </c>
      <c r="G577" s="16">
        <f t="shared" si="61"/>
        <v>-351701.90242216829</v>
      </c>
    </row>
    <row r="578" spans="1:7">
      <c r="A578">
        <f t="shared" si="62"/>
        <v>551</v>
      </c>
      <c r="B578" s="16">
        <f t="shared" si="56"/>
        <v>1371.0683337502476</v>
      </c>
      <c r="C578" s="16">
        <f t="shared" si="57"/>
        <v>-1067.4886688944773</v>
      </c>
      <c r="D578" s="16">
        <f t="shared" si="58"/>
        <v>101318.19247157351</v>
      </c>
      <c r="E578" s="16">
        <f t="shared" si="59"/>
        <v>2438.5570026447249</v>
      </c>
      <c r="F578" s="16">
        <f t="shared" si="60"/>
        <v>654140.45942481293</v>
      </c>
      <c r="G578" s="16">
        <f t="shared" si="61"/>
        <v>-354140.45942481305</v>
      </c>
    </row>
    <row r="579" spans="1:7">
      <c r="A579">
        <f t="shared" si="62"/>
        <v>552</v>
      </c>
      <c r="B579" s="16">
        <f t="shared" si="56"/>
        <v>1371.0683337502476</v>
      </c>
      <c r="C579" s="16">
        <f t="shared" si="57"/>
        <v>-1074.8901982886853</v>
      </c>
      <c r="D579" s="16">
        <f t="shared" si="58"/>
        <v>100243.30227328482</v>
      </c>
      <c r="E579" s="16">
        <f t="shared" si="59"/>
        <v>2445.9585320389328</v>
      </c>
      <c r="F579" s="16">
        <f t="shared" si="60"/>
        <v>656586.41795685189</v>
      </c>
      <c r="G579" s="16">
        <f t="shared" si="61"/>
        <v>-356586.417956852</v>
      </c>
    </row>
    <row r="580" spans="1:7">
      <c r="A580">
        <f t="shared" si="62"/>
        <v>553</v>
      </c>
      <c r="B580" s="16">
        <f t="shared" si="56"/>
        <v>1371.0683337502476</v>
      </c>
      <c r="C580" s="16">
        <f t="shared" si="57"/>
        <v>-1082.3141928691957</v>
      </c>
      <c r="D580" s="16">
        <f t="shared" si="58"/>
        <v>99160.988080415627</v>
      </c>
      <c r="E580" s="16">
        <f t="shared" si="59"/>
        <v>2453.3825266194435</v>
      </c>
      <c r="F580" s="16">
        <f t="shared" si="60"/>
        <v>659039.80048347136</v>
      </c>
      <c r="G580" s="16">
        <f t="shared" si="61"/>
        <v>-359039.80048347142</v>
      </c>
    </row>
    <row r="581" spans="1:7">
      <c r="A581">
        <f t="shared" si="62"/>
        <v>554</v>
      </c>
      <c r="B581" s="16">
        <f t="shared" si="56"/>
        <v>1371.0683337502476</v>
      </c>
      <c r="C581" s="16">
        <f t="shared" si="57"/>
        <v>-1089.7607208225368</v>
      </c>
      <c r="D581" s="16">
        <f t="shared" si="58"/>
        <v>98071.227359593089</v>
      </c>
      <c r="E581" s="16">
        <f t="shared" si="59"/>
        <v>2460.8290545727841</v>
      </c>
      <c r="F581" s="16">
        <f t="shared" si="60"/>
        <v>661500.6295380441</v>
      </c>
      <c r="G581" s="16">
        <f t="shared" si="61"/>
        <v>-361500.62953804422</v>
      </c>
    </row>
    <row r="582" spans="1:7">
      <c r="A582">
        <f t="shared" si="62"/>
        <v>555</v>
      </c>
      <c r="B582" s="16">
        <f t="shared" si="56"/>
        <v>1371.0683337502476</v>
      </c>
      <c r="C582" s="16">
        <f t="shared" si="57"/>
        <v>-1097.2298505421979</v>
      </c>
      <c r="D582" s="16">
        <f t="shared" si="58"/>
        <v>96973.997509050896</v>
      </c>
      <c r="E582" s="16">
        <f t="shared" si="59"/>
        <v>2468.2981842924455</v>
      </c>
      <c r="F582" s="16">
        <f t="shared" si="60"/>
        <v>663968.92772233649</v>
      </c>
      <c r="G582" s="16">
        <f t="shared" si="61"/>
        <v>-363968.92772233667</v>
      </c>
    </row>
    <row r="583" spans="1:7">
      <c r="A583">
        <f t="shared" si="62"/>
        <v>556</v>
      </c>
      <c r="B583" s="16">
        <f t="shared" si="56"/>
        <v>1371.0683337502476</v>
      </c>
      <c r="C583" s="16">
        <f t="shared" si="57"/>
        <v>-1104.7216506292564</v>
      </c>
      <c r="D583" s="16">
        <f t="shared" si="58"/>
        <v>95869.275858421635</v>
      </c>
      <c r="E583" s="16">
        <f t="shared" si="59"/>
        <v>2475.7899843795039</v>
      </c>
      <c r="F583" s="16">
        <f t="shared" si="60"/>
        <v>666444.71770671604</v>
      </c>
      <c r="G583" s="16">
        <f t="shared" si="61"/>
        <v>-366444.71770671615</v>
      </c>
    </row>
    <row r="584" spans="1:7">
      <c r="A584">
        <f t="shared" si="62"/>
        <v>557</v>
      </c>
      <c r="B584" s="16">
        <f t="shared" si="56"/>
        <v>1371.0683337502476</v>
      </c>
      <c r="C584" s="16">
        <f t="shared" si="57"/>
        <v>-1112.236189893008</v>
      </c>
      <c r="D584" s="16">
        <f t="shared" si="58"/>
        <v>94757.039668528625</v>
      </c>
      <c r="E584" s="16">
        <f t="shared" si="59"/>
        <v>2483.3045236432554</v>
      </c>
      <c r="F584" s="16">
        <f t="shared" si="60"/>
        <v>668928.02223035926</v>
      </c>
      <c r="G584" s="16">
        <f t="shared" si="61"/>
        <v>-368928.02223035943</v>
      </c>
    </row>
    <row r="585" spans="1:7">
      <c r="A585">
        <f t="shared" si="62"/>
        <v>558</v>
      </c>
      <c r="B585" s="16">
        <f t="shared" si="56"/>
        <v>1371.0683337502476</v>
      </c>
      <c r="C585" s="16">
        <f t="shared" si="57"/>
        <v>-1119.7735373515998</v>
      </c>
      <c r="D585" s="16">
        <f t="shared" si="58"/>
        <v>93637.266131177021</v>
      </c>
      <c r="E585" s="16">
        <f t="shared" si="59"/>
        <v>2490.8418711018476</v>
      </c>
      <c r="F585" s="16">
        <f t="shared" si="60"/>
        <v>671418.86410146113</v>
      </c>
      <c r="G585" s="16">
        <f t="shared" si="61"/>
        <v>-371418.86410146131</v>
      </c>
    </row>
    <row r="586" spans="1:7">
      <c r="A586">
        <f t="shared" si="62"/>
        <v>559</v>
      </c>
      <c r="B586" s="16">
        <f t="shared" si="56"/>
        <v>1371.0683337502476</v>
      </c>
      <c r="C586" s="16">
        <f t="shared" si="57"/>
        <v>-1127.3337622326624</v>
      </c>
      <c r="D586" s="16">
        <f t="shared" si="58"/>
        <v>92509.932368944355</v>
      </c>
      <c r="E586" s="16">
        <f t="shared" si="59"/>
        <v>2498.4020959829099</v>
      </c>
      <c r="F586" s="16">
        <f t="shared" si="60"/>
        <v>673917.26619744406</v>
      </c>
      <c r="G586" s="16">
        <f t="shared" si="61"/>
        <v>-373917.26619744423</v>
      </c>
    </row>
    <row r="587" spans="1:7">
      <c r="A587">
        <f t="shared" si="62"/>
        <v>560</v>
      </c>
      <c r="B587" s="16">
        <f t="shared" si="56"/>
        <v>1371.0683337502476</v>
      </c>
      <c r="C587" s="16">
        <f t="shared" si="57"/>
        <v>-1134.9169339739474</v>
      </c>
      <c r="D587" s="16">
        <f t="shared" si="58"/>
        <v>91375.01543497041</v>
      </c>
      <c r="E587" s="16">
        <f t="shared" si="59"/>
        <v>2505.9852677241952</v>
      </c>
      <c r="F587" s="16">
        <f t="shared" si="60"/>
        <v>676423.2514651682</v>
      </c>
      <c r="G587" s="16">
        <f t="shared" si="61"/>
        <v>-376423.25146516843</v>
      </c>
    </row>
    <row r="588" spans="1:7">
      <c r="A588">
        <f t="shared" si="62"/>
        <v>561</v>
      </c>
      <c r="B588" s="16">
        <f t="shared" si="56"/>
        <v>1371.0683337502476</v>
      </c>
      <c r="C588" s="16">
        <f t="shared" si="57"/>
        <v>-1142.5231222239643</v>
      </c>
      <c r="D588" s="16">
        <f t="shared" si="58"/>
        <v>90232.492312746443</v>
      </c>
      <c r="E588" s="16">
        <f t="shared" si="59"/>
        <v>2513.5914559742118</v>
      </c>
      <c r="F588" s="16">
        <f t="shared" si="60"/>
        <v>678936.84292114247</v>
      </c>
      <c r="G588" s="16">
        <f t="shared" si="61"/>
        <v>-378936.84292114264</v>
      </c>
    </row>
    <row r="589" spans="1:7">
      <c r="A589">
        <f t="shared" si="62"/>
        <v>562</v>
      </c>
      <c r="B589" s="16">
        <f t="shared" si="56"/>
        <v>1371.0683337502476</v>
      </c>
      <c r="C589" s="16">
        <f t="shared" si="57"/>
        <v>-1150.1523968426202</v>
      </c>
      <c r="D589" s="16">
        <f t="shared" si="58"/>
        <v>89082.339915903824</v>
      </c>
      <c r="E589" s="16">
        <f t="shared" si="59"/>
        <v>2521.2207305928678</v>
      </c>
      <c r="F589" s="16">
        <f t="shared" si="60"/>
        <v>681458.06365173531</v>
      </c>
      <c r="G589" s="16">
        <f t="shared" si="61"/>
        <v>-381458.06365173549</v>
      </c>
    </row>
    <row r="590" spans="1:7">
      <c r="A590">
        <f t="shared" si="62"/>
        <v>563</v>
      </c>
      <c r="B590" s="16">
        <f t="shared" si="56"/>
        <v>1371.0683337502476</v>
      </c>
      <c r="C590" s="16">
        <f t="shared" si="57"/>
        <v>-1157.8048279018617</v>
      </c>
      <c r="D590" s="16">
        <f t="shared" si="58"/>
        <v>87924.535088001969</v>
      </c>
      <c r="E590" s="16">
        <f t="shared" si="59"/>
        <v>2528.873161652109</v>
      </c>
      <c r="F590" s="16">
        <f t="shared" si="60"/>
        <v>683986.93681338744</v>
      </c>
      <c r="G590" s="16">
        <f t="shared" si="61"/>
        <v>-383986.93681338761</v>
      </c>
    </row>
    <row r="591" spans="1:7">
      <c r="A591">
        <f t="shared" si="62"/>
        <v>564</v>
      </c>
      <c r="B591" s="16">
        <f t="shared" si="56"/>
        <v>1371.0683337502476</v>
      </c>
      <c r="C591" s="16">
        <f t="shared" si="57"/>
        <v>-1165.4804856863186</v>
      </c>
      <c r="D591" s="16">
        <f t="shared" si="58"/>
        <v>86759.054602315649</v>
      </c>
      <c r="E591" s="16">
        <f t="shared" si="59"/>
        <v>2536.5488194365662</v>
      </c>
      <c r="F591" s="16">
        <f t="shared" si="60"/>
        <v>686523.48563282401</v>
      </c>
      <c r="G591" s="16">
        <f t="shared" si="61"/>
        <v>-386523.48563282419</v>
      </c>
    </row>
    <row r="592" spans="1:7">
      <c r="A592">
        <f t="shared" si="62"/>
        <v>565</v>
      </c>
      <c r="B592" s="16">
        <f t="shared" si="56"/>
        <v>1371.0683337502476</v>
      </c>
      <c r="C592" s="16">
        <f t="shared" si="57"/>
        <v>-1173.1794406939487</v>
      </c>
      <c r="D592" s="16">
        <f t="shared" si="58"/>
        <v>85585.875161621705</v>
      </c>
      <c r="E592" s="16">
        <f t="shared" si="59"/>
        <v>2544.2477744441962</v>
      </c>
      <c r="F592" s="16">
        <f t="shared" si="60"/>
        <v>689067.73340726818</v>
      </c>
      <c r="G592" s="16">
        <f t="shared" si="61"/>
        <v>-389067.73340726836</v>
      </c>
    </row>
    <row r="593" spans="1:7">
      <c r="A593">
        <f t="shared" si="62"/>
        <v>566</v>
      </c>
      <c r="B593" s="16">
        <f t="shared" si="56"/>
        <v>1371.0683337502476</v>
      </c>
      <c r="C593" s="16">
        <f t="shared" si="57"/>
        <v>-1180.9017636366864</v>
      </c>
      <c r="D593" s="16">
        <f t="shared" si="58"/>
        <v>84404.973397985013</v>
      </c>
      <c r="E593" s="16">
        <f t="shared" si="59"/>
        <v>2551.970097386934</v>
      </c>
      <c r="F593" s="16">
        <f t="shared" si="60"/>
        <v>691619.70350465516</v>
      </c>
      <c r="G593" s="16">
        <f t="shared" si="61"/>
        <v>-391619.70350465528</v>
      </c>
    </row>
    <row r="594" spans="1:7">
      <c r="A594">
        <f t="shared" si="62"/>
        <v>567</v>
      </c>
      <c r="B594" s="16">
        <f t="shared" si="56"/>
        <v>1371.0683337502476</v>
      </c>
      <c r="C594" s="16">
        <f t="shared" si="57"/>
        <v>-1188.6475254410909</v>
      </c>
      <c r="D594" s="16">
        <f t="shared" si="58"/>
        <v>83216.325872543923</v>
      </c>
      <c r="E594" s="16">
        <f t="shared" si="59"/>
        <v>2559.7158591913385</v>
      </c>
      <c r="F594" s="16">
        <f t="shared" si="60"/>
        <v>694179.41936384654</v>
      </c>
      <c r="G594" s="16">
        <f t="shared" si="61"/>
        <v>-394179.41936384659</v>
      </c>
    </row>
    <row r="595" spans="1:7">
      <c r="A595">
        <f t="shared" si="62"/>
        <v>568</v>
      </c>
      <c r="B595" s="16">
        <f t="shared" si="56"/>
        <v>1371.0683337502476</v>
      </c>
      <c r="C595" s="16">
        <f t="shared" si="57"/>
        <v>-1196.416797248999</v>
      </c>
      <c r="D595" s="16">
        <f t="shared" si="58"/>
        <v>82019.909075294927</v>
      </c>
      <c r="E595" s="16">
        <f t="shared" si="59"/>
        <v>2567.4851309992464</v>
      </c>
      <c r="F595" s="16">
        <f t="shared" si="60"/>
        <v>696746.90449484577</v>
      </c>
      <c r="G595" s="16">
        <f t="shared" si="61"/>
        <v>-396746.90449484583</v>
      </c>
    </row>
    <row r="596" spans="1:7">
      <c r="A596">
        <f t="shared" si="62"/>
        <v>569</v>
      </c>
      <c r="B596" s="16">
        <f t="shared" si="56"/>
        <v>1371.0683337502476</v>
      </c>
      <c r="C596" s="16">
        <f t="shared" si="57"/>
        <v>-1204.2096504181777</v>
      </c>
      <c r="D596" s="16">
        <f t="shared" si="58"/>
        <v>80815.699424876744</v>
      </c>
      <c r="E596" s="16">
        <f t="shared" si="59"/>
        <v>2575.2779841684251</v>
      </c>
      <c r="F596" s="16">
        <f t="shared" si="60"/>
        <v>699322.18247901415</v>
      </c>
      <c r="G596" s="16">
        <f t="shared" si="61"/>
        <v>-399322.18247901427</v>
      </c>
    </row>
    <row r="597" spans="1:7">
      <c r="A597">
        <f t="shared" si="62"/>
        <v>570</v>
      </c>
      <c r="B597" s="16">
        <f t="shared" si="56"/>
        <v>1371.0683337502476</v>
      </c>
      <c r="C597" s="16">
        <f t="shared" si="57"/>
        <v>-1212.0261565229794</v>
      </c>
      <c r="D597" s="16">
        <f t="shared" si="58"/>
        <v>79603.67326835377</v>
      </c>
      <c r="E597" s="16">
        <f t="shared" si="59"/>
        <v>2583.0944902732272</v>
      </c>
      <c r="F597" s="16">
        <f t="shared" si="60"/>
        <v>701905.27696928743</v>
      </c>
      <c r="G597" s="16">
        <f t="shared" si="61"/>
        <v>-401905.27696928749</v>
      </c>
    </row>
    <row r="598" spans="1:7">
      <c r="A598">
        <f t="shared" si="62"/>
        <v>571</v>
      </c>
      <c r="B598" s="16">
        <f t="shared" si="56"/>
        <v>1371.0683337502476</v>
      </c>
      <c r="C598" s="16">
        <f t="shared" si="57"/>
        <v>-1219.8663873549995</v>
      </c>
      <c r="D598" s="16">
        <f t="shared" si="58"/>
        <v>78383.806880998774</v>
      </c>
      <c r="E598" s="16">
        <f t="shared" si="59"/>
        <v>2590.9347211052473</v>
      </c>
      <c r="F598" s="16">
        <f t="shared" si="60"/>
        <v>704496.21169039269</v>
      </c>
      <c r="G598" s="16">
        <f t="shared" si="61"/>
        <v>-404496.21169039275</v>
      </c>
    </row>
    <row r="599" spans="1:7">
      <c r="A599">
        <f t="shared" si="62"/>
        <v>572</v>
      </c>
      <c r="B599" s="16">
        <f t="shared" si="56"/>
        <v>1371.0683337502476</v>
      </c>
      <c r="C599" s="16">
        <f t="shared" si="57"/>
        <v>-1227.7304149237364</v>
      </c>
      <c r="D599" s="16">
        <f t="shared" si="58"/>
        <v>77156.076466075043</v>
      </c>
      <c r="E599" s="16">
        <f t="shared" si="59"/>
        <v>2598.7987486739839</v>
      </c>
      <c r="F599" s="16">
        <f t="shared" si="60"/>
        <v>707095.01043906668</v>
      </c>
      <c r="G599" s="16">
        <f t="shared" si="61"/>
        <v>-407095.01043906674</v>
      </c>
    </row>
    <row r="600" spans="1:7">
      <c r="A600">
        <f t="shared" si="62"/>
        <v>573</v>
      </c>
      <c r="B600" s="16">
        <f t="shared" si="56"/>
        <v>1371.0683337502476</v>
      </c>
      <c r="C600" s="16">
        <f t="shared" si="57"/>
        <v>-1235.6183114572518</v>
      </c>
      <c r="D600" s="16">
        <f t="shared" si="58"/>
        <v>75920.458154617794</v>
      </c>
      <c r="E600" s="16">
        <f t="shared" si="59"/>
        <v>2606.6866452074992</v>
      </c>
      <c r="F600" s="16">
        <f t="shared" si="60"/>
        <v>709701.69708427414</v>
      </c>
      <c r="G600" s="16">
        <f t="shared" si="61"/>
        <v>-409701.69708427426</v>
      </c>
    </row>
    <row r="601" spans="1:7">
      <c r="A601">
        <f t="shared" si="62"/>
        <v>574</v>
      </c>
      <c r="B601" s="16">
        <f t="shared" si="56"/>
        <v>1371.0683337502476</v>
      </c>
      <c r="C601" s="16">
        <f t="shared" si="57"/>
        <v>-1243.5301494028351</v>
      </c>
      <c r="D601" s="16">
        <f t="shared" si="58"/>
        <v>74676.928005214955</v>
      </c>
      <c r="E601" s="16">
        <f t="shared" si="59"/>
        <v>2614.5984831530827</v>
      </c>
      <c r="F601" s="16">
        <f t="shared" si="60"/>
        <v>712316.29556742718</v>
      </c>
      <c r="G601" s="16">
        <f t="shared" si="61"/>
        <v>-412316.29556742735</v>
      </c>
    </row>
    <row r="602" spans="1:7">
      <c r="A602">
        <f t="shared" si="62"/>
        <v>575</v>
      </c>
      <c r="B602" s="16">
        <f t="shared" si="56"/>
        <v>1371.0683337502476</v>
      </c>
      <c r="C602" s="16">
        <f t="shared" si="57"/>
        <v>-1251.4660014276683</v>
      </c>
      <c r="D602" s="16">
        <f t="shared" si="58"/>
        <v>73425.462003787281</v>
      </c>
      <c r="E602" s="16">
        <f t="shared" si="59"/>
        <v>2622.5343351779156</v>
      </c>
      <c r="F602" s="16">
        <f t="shared" si="60"/>
        <v>714938.82990260515</v>
      </c>
      <c r="G602" s="16">
        <f t="shared" si="61"/>
        <v>-414938.82990260527</v>
      </c>
    </row>
    <row r="603" spans="1:7">
      <c r="A603">
        <f t="shared" si="62"/>
        <v>576</v>
      </c>
      <c r="B603" s="16">
        <f t="shared" si="56"/>
        <v>1371.0683337502476</v>
      </c>
      <c r="C603" s="16">
        <f t="shared" si="57"/>
        <v>-1259.4259404194929</v>
      </c>
      <c r="D603" s="16">
        <f t="shared" si="58"/>
        <v>72166.036063367792</v>
      </c>
      <c r="E603" s="16">
        <f t="shared" si="59"/>
        <v>2630.4942741697405</v>
      </c>
      <c r="F603" s="16">
        <f t="shared" si="60"/>
        <v>717569.32417677494</v>
      </c>
      <c r="G603" s="16">
        <f t="shared" si="61"/>
        <v>-417569.324176775</v>
      </c>
    </row>
    <row r="604" spans="1:7">
      <c r="A604">
        <f t="shared" si="62"/>
        <v>577</v>
      </c>
      <c r="B604" s="16">
        <f t="shared" si="56"/>
        <v>1371.0683337502476</v>
      </c>
      <c r="C604" s="16">
        <f t="shared" si="57"/>
        <v>-1267.4100394872808</v>
      </c>
      <c r="D604" s="16">
        <f t="shared" si="58"/>
        <v>70898.626023880512</v>
      </c>
      <c r="E604" s="16">
        <f t="shared" si="59"/>
        <v>2638.4783732375281</v>
      </c>
      <c r="F604" s="16">
        <f t="shared" si="60"/>
        <v>720207.80255001248</v>
      </c>
      <c r="G604" s="16">
        <f t="shared" si="61"/>
        <v>-420207.80255001254</v>
      </c>
    </row>
    <row r="605" spans="1:7">
      <c r="A605">
        <f t="shared" si="62"/>
        <v>578</v>
      </c>
      <c r="B605" s="16">
        <f t="shared" ref="B605:B668" si="63">$C$24</f>
        <v>1371.0683337502476</v>
      </c>
      <c r="C605" s="16">
        <f t="shared" ref="C605:C668" si="64">$C$21*G604</f>
        <v>-1275.4183719619039</v>
      </c>
      <c r="D605" s="16">
        <f t="shared" ref="D605:D668" si="65">D604+C605</f>
        <v>69623.207651918608</v>
      </c>
      <c r="E605" s="16">
        <f t="shared" ref="E605:E668" si="66">B605-C605</f>
        <v>2646.4867057121514</v>
      </c>
      <c r="F605" s="16">
        <f t="shared" ref="F605:F668" si="67">F604+E605</f>
        <v>722854.28925572464</v>
      </c>
      <c r="G605" s="16">
        <f t="shared" ref="G605:G668" si="68">G604-E605</f>
        <v>-422854.2892557247</v>
      </c>
    </row>
    <row r="606" spans="1:7">
      <c r="A606">
        <f t="shared" ref="A606:A669" si="69">A605+1</f>
        <v>579</v>
      </c>
      <c r="B606" s="16">
        <f t="shared" si="63"/>
        <v>1371.0683337502476</v>
      </c>
      <c r="C606" s="16">
        <f t="shared" si="64"/>
        <v>-1283.4510113968095</v>
      </c>
      <c r="D606" s="16">
        <f t="shared" si="65"/>
        <v>68339.756640521795</v>
      </c>
      <c r="E606" s="16">
        <f t="shared" si="66"/>
        <v>2654.5193451470568</v>
      </c>
      <c r="F606" s="16">
        <f t="shared" si="67"/>
        <v>725508.80860087171</v>
      </c>
      <c r="G606" s="16">
        <f t="shared" si="68"/>
        <v>-425508.80860087177</v>
      </c>
    </row>
    <row r="607" spans="1:7">
      <c r="A607">
        <f t="shared" si="69"/>
        <v>580</v>
      </c>
      <c r="B607" s="16">
        <f t="shared" si="63"/>
        <v>1371.0683337502476</v>
      </c>
      <c r="C607" s="16">
        <f t="shared" si="64"/>
        <v>-1291.5080315686942</v>
      </c>
      <c r="D607" s="16">
        <f t="shared" si="65"/>
        <v>67048.248608953101</v>
      </c>
      <c r="E607" s="16">
        <f t="shared" si="66"/>
        <v>2662.5763653189415</v>
      </c>
      <c r="F607" s="16">
        <f t="shared" si="67"/>
        <v>728171.38496619067</v>
      </c>
      <c r="G607" s="16">
        <f t="shared" si="68"/>
        <v>-428171.38496619073</v>
      </c>
    </row>
    <row r="608" spans="1:7">
      <c r="A608">
        <f t="shared" si="69"/>
        <v>581</v>
      </c>
      <c r="B608" s="16">
        <f t="shared" si="63"/>
        <v>1371.0683337502476</v>
      </c>
      <c r="C608" s="16">
        <f t="shared" si="64"/>
        <v>-1299.589506478183</v>
      </c>
      <c r="D608" s="16">
        <f t="shared" si="65"/>
        <v>65748.659102474921</v>
      </c>
      <c r="E608" s="16">
        <f t="shared" si="66"/>
        <v>2670.6578402284304</v>
      </c>
      <c r="F608" s="16">
        <f t="shared" si="67"/>
        <v>730842.04280641908</v>
      </c>
      <c r="G608" s="16">
        <f t="shared" si="68"/>
        <v>-430842.04280641914</v>
      </c>
    </row>
    <row r="609" spans="1:10">
      <c r="A609">
        <f t="shared" si="69"/>
        <v>582</v>
      </c>
      <c r="B609" s="16">
        <f t="shared" si="63"/>
        <v>1371.0683337502476</v>
      </c>
      <c r="C609" s="16">
        <f t="shared" si="64"/>
        <v>-1307.6955103505077</v>
      </c>
      <c r="D609" s="16">
        <f t="shared" si="65"/>
        <v>64440.963592124412</v>
      </c>
      <c r="E609" s="16">
        <f t="shared" si="66"/>
        <v>2678.7638441007553</v>
      </c>
      <c r="F609" s="16">
        <f t="shared" si="67"/>
        <v>733520.80665051984</v>
      </c>
      <c r="G609" s="16">
        <f t="shared" si="68"/>
        <v>-433520.80665051989</v>
      </c>
    </row>
    <row r="610" spans="1:10">
      <c r="A610">
        <f t="shared" si="69"/>
        <v>583</v>
      </c>
      <c r="B610" s="16">
        <f t="shared" si="63"/>
        <v>1371.0683337502476</v>
      </c>
      <c r="C610" s="16">
        <f t="shared" si="64"/>
        <v>-1315.8261176361893</v>
      </c>
      <c r="D610" s="16">
        <f t="shared" si="65"/>
        <v>63125.13747448822</v>
      </c>
      <c r="E610" s="16">
        <f t="shared" si="66"/>
        <v>2686.8944513864371</v>
      </c>
      <c r="F610" s="16">
        <f t="shared" si="67"/>
        <v>736207.70110190625</v>
      </c>
      <c r="G610" s="16">
        <f t="shared" si="68"/>
        <v>-436207.70110190631</v>
      </c>
    </row>
    <row r="611" spans="1:10">
      <c r="A611">
        <f t="shared" si="69"/>
        <v>584</v>
      </c>
      <c r="B611" s="16">
        <f t="shared" si="63"/>
        <v>1371.0683337502476</v>
      </c>
      <c r="C611" s="16">
        <f t="shared" si="64"/>
        <v>-1323.9814030117216</v>
      </c>
      <c r="D611" s="16">
        <f t="shared" si="65"/>
        <v>61801.1560714765</v>
      </c>
      <c r="E611" s="16">
        <f t="shared" si="66"/>
        <v>2695.0497367619691</v>
      </c>
      <c r="F611" s="16">
        <f t="shared" si="67"/>
        <v>738902.7508386682</v>
      </c>
      <c r="G611" s="16">
        <f t="shared" si="68"/>
        <v>-438902.75083866826</v>
      </c>
    </row>
    <row r="612" spans="1:10">
      <c r="A612">
        <f t="shared" si="69"/>
        <v>585</v>
      </c>
      <c r="B612" s="16">
        <f t="shared" si="63"/>
        <v>1371.0683337502476</v>
      </c>
      <c r="C612" s="16">
        <f t="shared" si="64"/>
        <v>-1332.1614413802577</v>
      </c>
      <c r="D612" s="16">
        <f t="shared" si="65"/>
        <v>60468.99463009624</v>
      </c>
      <c r="E612" s="16">
        <f t="shared" si="66"/>
        <v>2703.229775130505</v>
      </c>
      <c r="F612" s="16">
        <f t="shared" si="67"/>
        <v>741605.98061379872</v>
      </c>
      <c r="G612" s="16">
        <f t="shared" si="68"/>
        <v>-441605.98061379878</v>
      </c>
    </row>
    <row r="613" spans="1:10">
      <c r="A613">
        <f t="shared" si="69"/>
        <v>586</v>
      </c>
      <c r="B613" s="16">
        <f t="shared" si="63"/>
        <v>1371.0683337502476</v>
      </c>
      <c r="C613" s="16">
        <f t="shared" si="64"/>
        <v>-1340.3663078722966</v>
      </c>
      <c r="D613" s="16">
        <f t="shared" si="65"/>
        <v>59128.628322223944</v>
      </c>
      <c r="E613" s="16">
        <f t="shared" si="66"/>
        <v>2711.4346416225444</v>
      </c>
      <c r="F613" s="16">
        <f t="shared" si="67"/>
        <v>744317.41525542131</v>
      </c>
      <c r="G613" s="16">
        <f t="shared" si="68"/>
        <v>-444317.41525542131</v>
      </c>
    </row>
    <row r="614" spans="1:10">
      <c r="A614">
        <f t="shared" si="69"/>
        <v>587</v>
      </c>
      <c r="B614" s="16">
        <f t="shared" si="63"/>
        <v>1371.0683337502476</v>
      </c>
      <c r="C614" s="16">
        <f t="shared" si="64"/>
        <v>-1348.5960778463743</v>
      </c>
      <c r="D614" s="16">
        <f t="shared" si="65"/>
        <v>57780.032244377566</v>
      </c>
      <c r="E614" s="16">
        <f t="shared" si="66"/>
        <v>2719.6644115966219</v>
      </c>
      <c r="F614" s="16">
        <f t="shared" si="67"/>
        <v>747037.07966701791</v>
      </c>
      <c r="G614" s="16">
        <f t="shared" si="68"/>
        <v>-447037.07966701791</v>
      </c>
    </row>
    <row r="615" spans="1:10">
      <c r="A615">
        <f t="shared" si="69"/>
        <v>588</v>
      </c>
      <c r="B615" s="16">
        <f t="shared" si="63"/>
        <v>1371.0683337502476</v>
      </c>
      <c r="C615" s="16">
        <f t="shared" si="64"/>
        <v>-1356.8508268897563</v>
      </c>
      <c r="D615" s="16">
        <f t="shared" si="65"/>
        <v>56423.181417487809</v>
      </c>
      <c r="E615" s="16">
        <f t="shared" si="66"/>
        <v>2727.9191606400036</v>
      </c>
      <c r="F615" s="16">
        <f t="shared" si="67"/>
        <v>749764.9988276579</v>
      </c>
      <c r="G615" s="16">
        <f t="shared" si="68"/>
        <v>-449764.9988276579</v>
      </c>
    </row>
    <row r="616" spans="1:10">
      <c r="A616">
        <f t="shared" si="69"/>
        <v>589</v>
      </c>
      <c r="B616" s="16">
        <f t="shared" si="63"/>
        <v>1371.0683337502476</v>
      </c>
      <c r="C616" s="16">
        <f t="shared" si="64"/>
        <v>-1365.1306308191299</v>
      </c>
      <c r="D616" s="16">
        <f t="shared" si="65"/>
        <v>55058.050786668682</v>
      </c>
      <c r="E616" s="16">
        <f t="shared" si="66"/>
        <v>2736.1989645693775</v>
      </c>
      <c r="F616" s="16">
        <f t="shared" si="67"/>
        <v>752501.19779222726</v>
      </c>
      <c r="G616" s="16">
        <f t="shared" si="68"/>
        <v>-452501.19779222726</v>
      </c>
    </row>
    <row r="617" spans="1:10">
      <c r="A617">
        <f t="shared" si="69"/>
        <v>590</v>
      </c>
      <c r="B617" s="16">
        <f t="shared" si="63"/>
        <v>1371.0683337502476</v>
      </c>
      <c r="C617" s="16">
        <f t="shared" si="64"/>
        <v>-1373.4355656813034</v>
      </c>
      <c r="D617" s="16">
        <f t="shared" si="65"/>
        <v>53684.615220987376</v>
      </c>
      <c r="E617" s="16">
        <f t="shared" si="66"/>
        <v>2744.503899431551</v>
      </c>
      <c r="F617" s="16">
        <f t="shared" si="67"/>
        <v>755245.70169165882</v>
      </c>
      <c r="G617" s="16">
        <f t="shared" si="68"/>
        <v>-455245.70169165882</v>
      </c>
      <c r="J617" t="e">
        <f>IF('Nominal-Effective-Nominal'!#REF!='Scenario 2'!C4,1,0)</f>
        <v>#REF!</v>
      </c>
    </row>
    <row r="618" spans="1:10">
      <c r="A618">
        <f t="shared" si="69"/>
        <v>591</v>
      </c>
      <c r="B618" s="16">
        <f t="shared" si="63"/>
        <v>1371.0683337502476</v>
      </c>
      <c r="C618" s="16">
        <f t="shared" si="64"/>
        <v>-1381.765707753902</v>
      </c>
      <c r="D618" s="16">
        <f t="shared" si="65"/>
        <v>52302.849513233472</v>
      </c>
      <c r="E618" s="16">
        <f t="shared" si="66"/>
        <v>2752.8340415041494</v>
      </c>
      <c r="F618" s="16">
        <f t="shared" si="67"/>
        <v>757998.53573316301</v>
      </c>
      <c r="G618" s="16">
        <f t="shared" si="68"/>
        <v>-457998.53573316295</v>
      </c>
    </row>
    <row r="619" spans="1:10">
      <c r="A619">
        <f t="shared" si="69"/>
        <v>592</v>
      </c>
      <c r="B619" s="16">
        <f t="shared" si="63"/>
        <v>1371.0683337502476</v>
      </c>
      <c r="C619" s="16">
        <f t="shared" si="64"/>
        <v>-1390.1211335460698</v>
      </c>
      <c r="D619" s="16">
        <f t="shared" si="65"/>
        <v>50912.728379687404</v>
      </c>
      <c r="E619" s="16">
        <f t="shared" si="66"/>
        <v>2761.1894672963172</v>
      </c>
      <c r="F619" s="16">
        <f t="shared" si="67"/>
        <v>760759.72520045936</v>
      </c>
      <c r="G619" s="16">
        <f t="shared" si="68"/>
        <v>-460759.72520045924</v>
      </c>
    </row>
    <row r="620" spans="1:10">
      <c r="A620">
        <f t="shared" si="69"/>
        <v>593</v>
      </c>
      <c r="B620" s="16">
        <f t="shared" si="63"/>
        <v>1371.0683337502476</v>
      </c>
      <c r="C620" s="16">
        <f t="shared" si="64"/>
        <v>-1398.5019197991719</v>
      </c>
      <c r="D620" s="16">
        <f t="shared" si="65"/>
        <v>49514.226459888232</v>
      </c>
      <c r="E620" s="16">
        <f t="shared" si="66"/>
        <v>2769.5702535494192</v>
      </c>
      <c r="F620" s="16">
        <f t="shared" si="67"/>
        <v>763529.29545400874</v>
      </c>
      <c r="G620" s="16">
        <f t="shared" si="68"/>
        <v>-463529.29545400868</v>
      </c>
    </row>
    <row r="621" spans="1:10">
      <c r="A621">
        <f t="shared" si="69"/>
        <v>594</v>
      </c>
      <c r="B621" s="16">
        <f t="shared" si="63"/>
        <v>1371.0683337502476</v>
      </c>
      <c r="C621" s="16">
        <f t="shared" si="64"/>
        <v>-1406.9081434875</v>
      </c>
      <c r="D621" s="16">
        <f t="shared" si="65"/>
        <v>48107.318316400735</v>
      </c>
      <c r="E621" s="16">
        <f t="shared" si="66"/>
        <v>2777.9764772377475</v>
      </c>
      <c r="F621" s="16">
        <f t="shared" si="67"/>
        <v>766307.27193124651</v>
      </c>
      <c r="G621" s="16">
        <f t="shared" si="68"/>
        <v>-466307.27193124645</v>
      </c>
    </row>
    <row r="622" spans="1:10">
      <c r="A622">
        <f t="shared" si="69"/>
        <v>595</v>
      </c>
      <c r="B622" s="16">
        <f t="shared" si="63"/>
        <v>1371.0683337502476</v>
      </c>
      <c r="C622" s="16">
        <f t="shared" si="64"/>
        <v>-1415.3398818189778</v>
      </c>
      <c r="D622" s="16">
        <f t="shared" si="65"/>
        <v>46691.978434581761</v>
      </c>
      <c r="E622" s="16">
        <f t="shared" si="66"/>
        <v>2786.4082155692254</v>
      </c>
      <c r="F622" s="16">
        <f t="shared" si="67"/>
        <v>769093.68014681572</v>
      </c>
      <c r="G622" s="16">
        <f t="shared" si="68"/>
        <v>-469093.68014681566</v>
      </c>
    </row>
    <row r="623" spans="1:10">
      <c r="A623">
        <f t="shared" si="69"/>
        <v>596</v>
      </c>
      <c r="B623" s="16">
        <f t="shared" si="63"/>
        <v>1371.0683337502476</v>
      </c>
      <c r="C623" s="16">
        <f t="shared" si="64"/>
        <v>-1423.7972122358722</v>
      </c>
      <c r="D623" s="16">
        <f t="shared" si="65"/>
        <v>45268.181222345891</v>
      </c>
      <c r="E623" s="16">
        <f t="shared" si="66"/>
        <v>2794.8655459861197</v>
      </c>
      <c r="F623" s="16">
        <f t="shared" si="67"/>
        <v>771888.54569280182</v>
      </c>
      <c r="G623" s="16">
        <f t="shared" si="68"/>
        <v>-471888.54569280177</v>
      </c>
    </row>
    <row r="624" spans="1:10">
      <c r="A624">
        <f t="shared" si="69"/>
        <v>597</v>
      </c>
      <c r="B624" s="16">
        <f t="shared" si="63"/>
        <v>1371.0683337502476</v>
      </c>
      <c r="C624" s="16">
        <f t="shared" si="64"/>
        <v>-1432.280212415503</v>
      </c>
      <c r="D624" s="16">
        <f t="shared" si="65"/>
        <v>43835.901009930385</v>
      </c>
      <c r="E624" s="16">
        <f t="shared" si="66"/>
        <v>2803.3485461657506</v>
      </c>
      <c r="F624" s="16">
        <f t="shared" si="67"/>
        <v>774691.89423896756</v>
      </c>
      <c r="G624" s="16">
        <f t="shared" si="68"/>
        <v>-474691.89423896751</v>
      </c>
    </row>
    <row r="625" spans="1:7">
      <c r="A625">
        <f t="shared" si="69"/>
        <v>598</v>
      </c>
      <c r="B625" s="16">
        <f t="shared" si="63"/>
        <v>1371.0683337502476</v>
      </c>
      <c r="C625" s="16">
        <f t="shared" si="64"/>
        <v>-1440.788960270957</v>
      </c>
      <c r="D625" s="16">
        <f t="shared" si="65"/>
        <v>42395.11204965943</v>
      </c>
      <c r="E625" s="16">
        <f t="shared" si="66"/>
        <v>2811.8572940212043</v>
      </c>
      <c r="F625" s="16">
        <f t="shared" si="67"/>
        <v>777503.75153298874</v>
      </c>
      <c r="G625" s="16">
        <f t="shared" si="68"/>
        <v>-477503.75153298874</v>
      </c>
    </row>
    <row r="626" spans="1:7">
      <c r="A626">
        <f t="shared" si="69"/>
        <v>599</v>
      </c>
      <c r="B626" s="16">
        <f t="shared" si="63"/>
        <v>1371.0683337502476</v>
      </c>
      <c r="C626" s="16">
        <f t="shared" si="64"/>
        <v>-1449.3235339518037</v>
      </c>
      <c r="D626" s="16">
        <f t="shared" si="65"/>
        <v>40945.788515707623</v>
      </c>
      <c r="E626" s="16">
        <f t="shared" si="66"/>
        <v>2820.3918677020511</v>
      </c>
      <c r="F626" s="16">
        <f t="shared" si="67"/>
        <v>780324.14340069075</v>
      </c>
      <c r="G626" s="16">
        <f t="shared" si="68"/>
        <v>-480324.14340069081</v>
      </c>
    </row>
    <row r="627" spans="1:7">
      <c r="A627">
        <f t="shared" si="69"/>
        <v>600</v>
      </c>
      <c r="B627" s="16">
        <f t="shared" si="63"/>
        <v>1371.0683337502476</v>
      </c>
      <c r="C627" s="16">
        <f t="shared" si="64"/>
        <v>-1457.8840118448124</v>
      </c>
      <c r="D627" s="16">
        <f t="shared" si="65"/>
        <v>39487.90450386281</v>
      </c>
      <c r="E627" s="16">
        <f t="shared" si="66"/>
        <v>2828.9523455950603</v>
      </c>
      <c r="F627" s="16">
        <f t="shared" si="67"/>
        <v>783153.09574628586</v>
      </c>
      <c r="G627" s="16">
        <f t="shared" si="68"/>
        <v>-483153.09574628586</v>
      </c>
    </row>
    <row r="628" spans="1:7">
      <c r="A628">
        <f t="shared" si="69"/>
        <v>601</v>
      </c>
      <c r="B628" s="16">
        <f t="shared" si="63"/>
        <v>1371.0683337502476</v>
      </c>
      <c r="C628" s="16">
        <f t="shared" si="64"/>
        <v>-1466.4704725746731</v>
      </c>
      <c r="D628" s="16">
        <f t="shared" si="65"/>
        <v>38021.43403128814</v>
      </c>
      <c r="E628" s="16">
        <f t="shared" si="66"/>
        <v>2837.5388063249206</v>
      </c>
      <c r="F628" s="16">
        <f t="shared" si="67"/>
        <v>785990.63455261081</v>
      </c>
      <c r="G628" s="16">
        <f t="shared" si="68"/>
        <v>-485990.63455261081</v>
      </c>
    </row>
    <row r="629" spans="1:7">
      <c r="A629">
        <f t="shared" si="69"/>
        <v>602</v>
      </c>
      <c r="B629" s="16">
        <f t="shared" si="63"/>
        <v>1371.0683337502476</v>
      </c>
      <c r="C629" s="16">
        <f t="shared" si="64"/>
        <v>-1475.0829950047175</v>
      </c>
      <c r="D629" s="16">
        <f t="shared" si="65"/>
        <v>36546.35103628342</v>
      </c>
      <c r="E629" s="16">
        <f t="shared" si="66"/>
        <v>2846.1513287549651</v>
      </c>
      <c r="F629" s="16">
        <f t="shared" si="67"/>
        <v>788836.78588136577</v>
      </c>
      <c r="G629" s="16">
        <f t="shared" si="68"/>
        <v>-488836.78588136577</v>
      </c>
    </row>
    <row r="630" spans="1:7">
      <c r="A630">
        <f t="shared" si="69"/>
        <v>603</v>
      </c>
      <c r="B630" s="16">
        <f t="shared" si="63"/>
        <v>1371.0683337502476</v>
      </c>
      <c r="C630" s="16">
        <f t="shared" si="64"/>
        <v>-1483.7216582376445</v>
      </c>
      <c r="D630" s="16">
        <f t="shared" si="65"/>
        <v>35062.629378045778</v>
      </c>
      <c r="E630" s="16">
        <f t="shared" si="66"/>
        <v>2854.7899919878919</v>
      </c>
      <c r="F630" s="16">
        <f t="shared" si="67"/>
        <v>791691.57587335363</v>
      </c>
      <c r="G630" s="16">
        <f t="shared" si="68"/>
        <v>-491691.57587335363</v>
      </c>
    </row>
    <row r="631" spans="1:7">
      <c r="A631">
        <f t="shared" si="69"/>
        <v>604</v>
      </c>
      <c r="B631" s="16">
        <f t="shared" si="63"/>
        <v>1371.0683337502476</v>
      </c>
      <c r="C631" s="16">
        <f t="shared" si="64"/>
        <v>-1492.3865416162462</v>
      </c>
      <c r="D631" s="16">
        <f t="shared" si="65"/>
        <v>33570.242836429534</v>
      </c>
      <c r="E631" s="16">
        <f t="shared" si="66"/>
        <v>2863.454875366494</v>
      </c>
      <c r="F631" s="16">
        <f t="shared" si="67"/>
        <v>794555.03074872016</v>
      </c>
      <c r="G631" s="16">
        <f t="shared" si="68"/>
        <v>-494555.03074872011</v>
      </c>
    </row>
    <row r="632" spans="1:7">
      <c r="A632">
        <f t="shared" si="69"/>
        <v>605</v>
      </c>
      <c r="B632" s="16">
        <f t="shared" si="63"/>
        <v>1371.0683337502476</v>
      </c>
      <c r="C632" s="16">
        <f t="shared" si="64"/>
        <v>-1501.0777247241363</v>
      </c>
      <c r="D632" s="16">
        <f t="shared" si="65"/>
        <v>32069.165111705399</v>
      </c>
      <c r="E632" s="16">
        <f t="shared" si="66"/>
        <v>2872.1460584743836</v>
      </c>
      <c r="F632" s="16">
        <f t="shared" si="67"/>
        <v>797427.1768071946</v>
      </c>
      <c r="G632" s="16">
        <f t="shared" si="68"/>
        <v>-497427.17680719448</v>
      </c>
    </row>
    <row r="633" spans="1:7">
      <c r="A633">
        <f t="shared" si="69"/>
        <v>606</v>
      </c>
      <c r="B633" s="16">
        <f t="shared" si="63"/>
        <v>1371.0683337502476</v>
      </c>
      <c r="C633" s="16">
        <f t="shared" si="64"/>
        <v>-1509.7952873864815</v>
      </c>
      <c r="D633" s="16">
        <f t="shared" si="65"/>
        <v>30559.369824318917</v>
      </c>
      <c r="E633" s="16">
        <f t="shared" si="66"/>
        <v>2880.8636211367293</v>
      </c>
      <c r="F633" s="16">
        <f t="shared" si="67"/>
        <v>800308.04042833135</v>
      </c>
      <c r="G633" s="16">
        <f t="shared" si="68"/>
        <v>-500308.04042833124</v>
      </c>
    </row>
    <row r="634" spans="1:7">
      <c r="A634">
        <f t="shared" si="69"/>
        <v>607</v>
      </c>
      <c r="B634" s="16">
        <f t="shared" si="63"/>
        <v>1371.0683337502476</v>
      </c>
      <c r="C634" s="16">
        <f t="shared" si="64"/>
        <v>-1518.5393096707351</v>
      </c>
      <c r="D634" s="16">
        <f t="shared" si="65"/>
        <v>29040.830514648183</v>
      </c>
      <c r="E634" s="16">
        <f t="shared" si="66"/>
        <v>2889.6076434209826</v>
      </c>
      <c r="F634" s="16">
        <f t="shared" si="67"/>
        <v>803197.6480717524</v>
      </c>
      <c r="G634" s="16">
        <f t="shared" si="68"/>
        <v>-503197.64807175222</v>
      </c>
    </row>
    <row r="635" spans="1:7">
      <c r="A635">
        <f t="shared" si="69"/>
        <v>608</v>
      </c>
      <c r="B635" s="16">
        <f t="shared" si="63"/>
        <v>1371.0683337502476</v>
      </c>
      <c r="C635" s="16">
        <f t="shared" si="64"/>
        <v>-1527.3098718873707</v>
      </c>
      <c r="D635" s="16">
        <f t="shared" si="65"/>
        <v>27513.520642760814</v>
      </c>
      <c r="E635" s="16">
        <f t="shared" si="66"/>
        <v>2898.3782056376185</v>
      </c>
      <c r="F635" s="16">
        <f t="shared" si="67"/>
        <v>806096.02627738996</v>
      </c>
      <c r="G635" s="16">
        <f t="shared" si="68"/>
        <v>-506096.02627738984</v>
      </c>
    </row>
    <row r="636" spans="1:7">
      <c r="A636">
        <f t="shared" si="69"/>
        <v>609</v>
      </c>
      <c r="B636" s="16">
        <f t="shared" si="63"/>
        <v>1371.0683337502476</v>
      </c>
      <c r="C636" s="16">
        <f t="shared" si="64"/>
        <v>-1536.1070545906221</v>
      </c>
      <c r="D636" s="16">
        <f t="shared" si="65"/>
        <v>25977.413588170191</v>
      </c>
      <c r="E636" s="16">
        <f t="shared" si="66"/>
        <v>2907.1753883408696</v>
      </c>
      <c r="F636" s="16">
        <f t="shared" si="67"/>
        <v>809003.2016657308</v>
      </c>
      <c r="G636" s="16">
        <f t="shared" si="68"/>
        <v>-509003.20166573074</v>
      </c>
    </row>
    <row r="637" spans="1:7">
      <c r="A637">
        <f t="shared" si="69"/>
        <v>610</v>
      </c>
      <c r="B637" s="16">
        <f t="shared" si="63"/>
        <v>1371.0683337502476</v>
      </c>
      <c r="C637" s="16">
        <f t="shared" si="64"/>
        <v>-1544.9309385792212</v>
      </c>
      <c r="D637" s="16">
        <f t="shared" si="65"/>
        <v>24432.482649590969</v>
      </c>
      <c r="E637" s="16">
        <f t="shared" si="66"/>
        <v>2915.999272329469</v>
      </c>
      <c r="F637" s="16">
        <f t="shared" si="67"/>
        <v>811919.2009380603</v>
      </c>
      <c r="G637" s="16">
        <f t="shared" si="68"/>
        <v>-511919.20093806018</v>
      </c>
    </row>
    <row r="638" spans="1:7">
      <c r="A638">
        <f t="shared" si="69"/>
        <v>611</v>
      </c>
      <c r="B638" s="16">
        <f t="shared" si="63"/>
        <v>1371.0683337502476</v>
      </c>
      <c r="C638" s="16">
        <f t="shared" si="64"/>
        <v>-1553.7816048971411</v>
      </c>
      <c r="D638" s="16">
        <f t="shared" si="65"/>
        <v>22878.701044693829</v>
      </c>
      <c r="E638" s="16">
        <f t="shared" si="66"/>
        <v>2924.8499386473886</v>
      </c>
      <c r="F638" s="16">
        <f t="shared" si="67"/>
        <v>814844.05087670765</v>
      </c>
      <c r="G638" s="16">
        <f t="shared" si="68"/>
        <v>-514844.0508767076</v>
      </c>
    </row>
    <row r="639" spans="1:7">
      <c r="A639">
        <f t="shared" si="69"/>
        <v>612</v>
      </c>
      <c r="B639" s="16">
        <f t="shared" si="63"/>
        <v>1371.0683337502476</v>
      </c>
      <c r="C639" s="16">
        <f t="shared" si="64"/>
        <v>-1562.6591348343406</v>
      </c>
      <c r="D639" s="16">
        <f t="shared" si="65"/>
        <v>21316.04190985949</v>
      </c>
      <c r="E639" s="16">
        <f t="shared" si="66"/>
        <v>2933.7274685845882</v>
      </c>
      <c r="F639" s="16">
        <f t="shared" si="67"/>
        <v>817777.7783452922</v>
      </c>
      <c r="G639" s="16">
        <f t="shared" si="68"/>
        <v>-517777.7783452922</v>
      </c>
    </row>
    <row r="640" spans="1:7">
      <c r="A640">
        <f t="shared" si="69"/>
        <v>613</v>
      </c>
      <c r="B640" s="16">
        <f t="shared" si="63"/>
        <v>1371.0683337502476</v>
      </c>
      <c r="C640" s="16">
        <f t="shared" si="64"/>
        <v>-1571.56360992751</v>
      </c>
      <c r="D640" s="16">
        <f t="shared" si="65"/>
        <v>19744.47829993198</v>
      </c>
      <c r="E640" s="16">
        <f t="shared" si="66"/>
        <v>2942.6319436777576</v>
      </c>
      <c r="F640" s="16">
        <f t="shared" si="67"/>
        <v>820720.41028896999</v>
      </c>
      <c r="G640" s="16">
        <f t="shared" si="68"/>
        <v>-520720.41028896999</v>
      </c>
    </row>
    <row r="641" spans="1:7">
      <c r="A641">
        <f t="shared" si="69"/>
        <v>614</v>
      </c>
      <c r="B641" s="16">
        <f t="shared" si="63"/>
        <v>1371.0683337502476</v>
      </c>
      <c r="C641" s="16">
        <f t="shared" si="64"/>
        <v>-1580.4951119608211</v>
      </c>
      <c r="D641" s="16">
        <f t="shared" si="65"/>
        <v>18163.98318797116</v>
      </c>
      <c r="E641" s="16">
        <f t="shared" si="66"/>
        <v>2951.5634457110687</v>
      </c>
      <c r="F641" s="16">
        <f t="shared" si="67"/>
        <v>823671.97373468103</v>
      </c>
      <c r="G641" s="16">
        <f t="shared" si="68"/>
        <v>-523671.97373468103</v>
      </c>
    </row>
    <row r="642" spans="1:7">
      <c r="A642">
        <f t="shared" si="69"/>
        <v>615</v>
      </c>
      <c r="B642" s="16">
        <f t="shared" si="63"/>
        <v>1371.0683337502476</v>
      </c>
      <c r="C642" s="16">
        <f t="shared" si="64"/>
        <v>-1589.4537229666771</v>
      </c>
      <c r="D642" s="16">
        <f t="shared" si="65"/>
        <v>16574.529465004482</v>
      </c>
      <c r="E642" s="16">
        <f t="shared" si="66"/>
        <v>2960.5220567169245</v>
      </c>
      <c r="F642" s="16">
        <f t="shared" si="67"/>
        <v>826632.49579139799</v>
      </c>
      <c r="G642" s="16">
        <f t="shared" si="68"/>
        <v>-526632.49579139799</v>
      </c>
    </row>
    <row r="643" spans="1:7">
      <c r="A643">
        <f t="shared" si="69"/>
        <v>616</v>
      </c>
      <c r="B643" s="16">
        <f t="shared" si="63"/>
        <v>1371.0683337502476</v>
      </c>
      <c r="C643" s="16">
        <f t="shared" si="64"/>
        <v>-1598.4395252264669</v>
      </c>
      <c r="D643" s="16">
        <f t="shared" si="65"/>
        <v>14976.089939778014</v>
      </c>
      <c r="E643" s="16">
        <f t="shared" si="66"/>
        <v>2969.5078589767145</v>
      </c>
      <c r="F643" s="16">
        <f t="shared" si="67"/>
        <v>829602.00365037471</v>
      </c>
      <c r="G643" s="16">
        <f t="shared" si="68"/>
        <v>-529602.00365037471</v>
      </c>
    </row>
    <row r="644" spans="1:7">
      <c r="A644">
        <f t="shared" si="69"/>
        <v>617</v>
      </c>
      <c r="B644" s="16">
        <f t="shared" si="63"/>
        <v>1371.0683337502476</v>
      </c>
      <c r="C644" s="16">
        <f t="shared" si="64"/>
        <v>-1607.4526012713206</v>
      </c>
      <c r="D644" s="16">
        <f t="shared" si="65"/>
        <v>13368.637338506693</v>
      </c>
      <c r="E644" s="16">
        <f t="shared" si="66"/>
        <v>2978.5209350215682</v>
      </c>
      <c r="F644" s="16">
        <f t="shared" si="67"/>
        <v>832580.52458539628</v>
      </c>
      <c r="G644" s="16">
        <f t="shared" si="68"/>
        <v>-532580.52458539628</v>
      </c>
    </row>
    <row r="645" spans="1:7">
      <c r="A645">
        <f t="shared" si="69"/>
        <v>618</v>
      </c>
      <c r="B645" s="16">
        <f t="shared" si="63"/>
        <v>1371.0683337502476</v>
      </c>
      <c r="C645" s="16">
        <f t="shared" si="64"/>
        <v>-1616.4930338828678</v>
      </c>
      <c r="D645" s="16">
        <f t="shared" si="65"/>
        <v>11752.144304623826</v>
      </c>
      <c r="E645" s="16">
        <f t="shared" si="66"/>
        <v>2987.5613676331154</v>
      </c>
      <c r="F645" s="16">
        <f t="shared" si="67"/>
        <v>835568.08595302945</v>
      </c>
      <c r="G645" s="16">
        <f t="shared" si="68"/>
        <v>-535568.08595302945</v>
      </c>
    </row>
    <row r="646" spans="1:7">
      <c r="A646">
        <f t="shared" si="69"/>
        <v>619</v>
      </c>
      <c r="B646" s="16">
        <f t="shared" si="63"/>
        <v>1371.0683337502476</v>
      </c>
      <c r="C646" s="16">
        <f t="shared" si="64"/>
        <v>-1625.5609060939971</v>
      </c>
      <c r="D646" s="16">
        <f t="shared" si="65"/>
        <v>10126.583398529829</v>
      </c>
      <c r="E646" s="16">
        <f t="shared" si="66"/>
        <v>2996.6292398442447</v>
      </c>
      <c r="F646" s="16">
        <f t="shared" si="67"/>
        <v>838564.71519287373</v>
      </c>
      <c r="G646" s="16">
        <f t="shared" si="68"/>
        <v>-538564.71519287373</v>
      </c>
    </row>
    <row r="647" spans="1:7">
      <c r="A647">
        <f t="shared" si="69"/>
        <v>620</v>
      </c>
      <c r="B647" s="16">
        <f t="shared" si="63"/>
        <v>1371.0683337502476</v>
      </c>
      <c r="C647" s="16">
        <f t="shared" si="64"/>
        <v>-1634.6563011896194</v>
      </c>
      <c r="D647" s="16">
        <f t="shared" si="65"/>
        <v>8491.927097340209</v>
      </c>
      <c r="E647" s="16">
        <f t="shared" si="66"/>
        <v>3005.724634939867</v>
      </c>
      <c r="F647" s="16">
        <f t="shared" si="67"/>
        <v>841570.43982781365</v>
      </c>
      <c r="G647" s="16">
        <f t="shared" si="68"/>
        <v>-541570.43982781365</v>
      </c>
    </row>
    <row r="648" spans="1:7">
      <c r="A648">
        <f t="shared" si="69"/>
        <v>621</v>
      </c>
      <c r="B648" s="16">
        <f t="shared" si="63"/>
        <v>1371.0683337502476</v>
      </c>
      <c r="C648" s="16">
        <f t="shared" si="64"/>
        <v>-1643.7793027074331</v>
      </c>
      <c r="D648" s="16">
        <f t="shared" si="65"/>
        <v>6848.1477946327759</v>
      </c>
      <c r="E648" s="16">
        <f t="shared" si="66"/>
        <v>3014.8476364576809</v>
      </c>
      <c r="F648" s="16">
        <f t="shared" si="67"/>
        <v>844585.2874642713</v>
      </c>
      <c r="G648" s="16">
        <f t="shared" si="68"/>
        <v>-544585.2874642713</v>
      </c>
    </row>
    <row r="649" spans="1:7">
      <c r="A649">
        <f t="shared" si="69"/>
        <v>622</v>
      </c>
      <c r="B649" s="16">
        <f t="shared" si="63"/>
        <v>1371.0683337502476</v>
      </c>
      <c r="C649" s="16">
        <f t="shared" si="64"/>
        <v>-1652.9299944386898</v>
      </c>
      <c r="D649" s="16">
        <f t="shared" si="65"/>
        <v>5195.2178001940865</v>
      </c>
      <c r="E649" s="16">
        <f t="shared" si="66"/>
        <v>3023.9983281889372</v>
      </c>
      <c r="F649" s="16">
        <f t="shared" si="67"/>
        <v>847609.2857924602</v>
      </c>
      <c r="G649" s="16">
        <f t="shared" si="68"/>
        <v>-547609.2857924602</v>
      </c>
    </row>
    <row r="650" spans="1:7">
      <c r="A650">
        <f t="shared" si="69"/>
        <v>623</v>
      </c>
      <c r="B650" s="16">
        <f t="shared" si="63"/>
        <v>1371.0683337502476</v>
      </c>
      <c r="C650" s="16">
        <f t="shared" si="64"/>
        <v>-1662.1084604289665</v>
      </c>
      <c r="D650" s="16">
        <f t="shared" si="65"/>
        <v>3533.1093397651202</v>
      </c>
      <c r="E650" s="16">
        <f t="shared" si="66"/>
        <v>3033.1767941792141</v>
      </c>
      <c r="F650" s="16">
        <f t="shared" si="67"/>
        <v>850642.46258663945</v>
      </c>
      <c r="G650" s="16">
        <f t="shared" si="68"/>
        <v>-550642.46258663945</v>
      </c>
    </row>
    <row r="651" spans="1:7">
      <c r="A651">
        <f t="shared" si="69"/>
        <v>624</v>
      </c>
      <c r="B651" s="16">
        <f t="shared" si="63"/>
        <v>1371.0683337502476</v>
      </c>
      <c r="C651" s="16">
        <f t="shared" si="64"/>
        <v>-1671.3147849789357</v>
      </c>
      <c r="D651" s="16">
        <f t="shared" si="65"/>
        <v>1861.7945547861846</v>
      </c>
      <c r="E651" s="16">
        <f t="shared" si="66"/>
        <v>3042.3831187291835</v>
      </c>
      <c r="F651" s="16">
        <f t="shared" si="67"/>
        <v>853684.84570536867</v>
      </c>
      <c r="G651" s="16">
        <f t="shared" si="68"/>
        <v>-553684.84570536867</v>
      </c>
    </row>
    <row r="652" spans="1:7">
      <c r="A652">
        <f t="shared" si="69"/>
        <v>625</v>
      </c>
      <c r="B652" s="16">
        <f t="shared" si="63"/>
        <v>1371.0683337502476</v>
      </c>
      <c r="C652" s="16">
        <f t="shared" si="64"/>
        <v>-1680.5490526451392</v>
      </c>
      <c r="D652" s="16">
        <f t="shared" si="65"/>
        <v>181.24550214104534</v>
      </c>
      <c r="E652" s="16">
        <f t="shared" si="66"/>
        <v>3051.6173863953868</v>
      </c>
      <c r="F652" s="16">
        <f t="shared" si="67"/>
        <v>856736.46309176402</v>
      </c>
      <c r="G652" s="16">
        <f t="shared" si="68"/>
        <v>-556736.46309176402</v>
      </c>
    </row>
    <row r="653" spans="1:7">
      <c r="A653">
        <f t="shared" si="69"/>
        <v>626</v>
      </c>
      <c r="B653" s="16">
        <f t="shared" si="63"/>
        <v>1371.0683337502476</v>
      </c>
      <c r="C653" s="16">
        <f t="shared" si="64"/>
        <v>-1689.8113482407659</v>
      </c>
      <c r="D653" s="16">
        <f t="shared" si="65"/>
        <v>-1508.5658460997206</v>
      </c>
      <c r="E653" s="16">
        <f t="shared" si="66"/>
        <v>3060.8796819910135</v>
      </c>
      <c r="F653" s="16">
        <f t="shared" si="67"/>
        <v>859797.34277375508</v>
      </c>
      <c r="G653" s="16">
        <f t="shared" si="68"/>
        <v>-559797.34277375508</v>
      </c>
    </row>
    <row r="654" spans="1:7">
      <c r="A654">
        <f t="shared" si="69"/>
        <v>627</v>
      </c>
      <c r="B654" s="16">
        <f t="shared" si="63"/>
        <v>1371.0683337502476</v>
      </c>
      <c r="C654" s="16">
        <f t="shared" si="64"/>
        <v>-1699.1017568364314</v>
      </c>
      <c r="D654" s="16">
        <f t="shared" si="65"/>
        <v>-3207.667602936152</v>
      </c>
      <c r="E654" s="16">
        <f t="shared" si="66"/>
        <v>3070.1700905866792</v>
      </c>
      <c r="F654" s="16">
        <f t="shared" si="67"/>
        <v>862867.51286434173</v>
      </c>
      <c r="G654" s="16">
        <f t="shared" si="68"/>
        <v>-562867.51286434173</v>
      </c>
    </row>
    <row r="655" spans="1:7">
      <c r="A655">
        <f t="shared" si="69"/>
        <v>628</v>
      </c>
      <c r="B655" s="16">
        <f t="shared" si="63"/>
        <v>1371.0683337502476</v>
      </c>
      <c r="C655" s="16">
        <f t="shared" si="64"/>
        <v>-1708.4203637609567</v>
      </c>
      <c r="D655" s="16">
        <f t="shared" si="65"/>
        <v>-4916.0879666971086</v>
      </c>
      <c r="E655" s="16">
        <f t="shared" si="66"/>
        <v>3079.488697511204</v>
      </c>
      <c r="F655" s="16">
        <f t="shared" si="67"/>
        <v>865947.00156185299</v>
      </c>
      <c r="G655" s="16">
        <f t="shared" si="68"/>
        <v>-565947.00156185299</v>
      </c>
    </row>
    <row r="656" spans="1:7">
      <c r="A656">
        <f t="shared" si="69"/>
        <v>629</v>
      </c>
      <c r="B656" s="16">
        <f t="shared" si="63"/>
        <v>1371.0683337502476</v>
      </c>
      <c r="C656" s="16">
        <f t="shared" si="64"/>
        <v>-1717.7672546021554</v>
      </c>
      <c r="D656" s="16">
        <f t="shared" si="65"/>
        <v>-6633.8552212992636</v>
      </c>
      <c r="E656" s="16">
        <f t="shared" si="66"/>
        <v>3088.8355883524027</v>
      </c>
      <c r="F656" s="16">
        <f t="shared" si="67"/>
        <v>869035.83715020539</v>
      </c>
      <c r="G656" s="16">
        <f t="shared" si="68"/>
        <v>-569035.83715020539</v>
      </c>
    </row>
    <row r="657" spans="1:7">
      <c r="A657">
        <f t="shared" si="69"/>
        <v>630</v>
      </c>
      <c r="B657" s="16">
        <f t="shared" si="63"/>
        <v>1371.0683337502476</v>
      </c>
      <c r="C657" s="16">
        <f t="shared" si="64"/>
        <v>-1727.1425152076163</v>
      </c>
      <c r="D657" s="16">
        <f t="shared" si="65"/>
        <v>-8360.9977365068808</v>
      </c>
      <c r="E657" s="16">
        <f t="shared" si="66"/>
        <v>3098.2108489578641</v>
      </c>
      <c r="F657" s="16">
        <f t="shared" si="67"/>
        <v>872134.04799916327</v>
      </c>
      <c r="G657" s="16">
        <f t="shared" si="68"/>
        <v>-572134.04799916327</v>
      </c>
    </row>
    <row r="658" spans="1:7">
      <c r="A658">
        <f t="shared" si="69"/>
        <v>631</v>
      </c>
      <c r="B658" s="16">
        <f t="shared" si="63"/>
        <v>1371.0683337502476</v>
      </c>
      <c r="C658" s="16">
        <f t="shared" si="64"/>
        <v>-1736.5462316854944</v>
      </c>
      <c r="D658" s="16">
        <f t="shared" si="65"/>
        <v>-10097.543968192374</v>
      </c>
      <c r="E658" s="16">
        <f t="shared" si="66"/>
        <v>3107.614565435742</v>
      </c>
      <c r="F658" s="16">
        <f t="shared" si="67"/>
        <v>875241.66256459907</v>
      </c>
      <c r="G658" s="16">
        <f t="shared" si="68"/>
        <v>-575241.66256459907</v>
      </c>
    </row>
    <row r="659" spans="1:7">
      <c r="A659">
        <f t="shared" si="69"/>
        <v>632</v>
      </c>
      <c r="B659" s="16">
        <f t="shared" si="63"/>
        <v>1371.0683337502476</v>
      </c>
      <c r="C659" s="16">
        <f t="shared" si="64"/>
        <v>-1745.9784904053013</v>
      </c>
      <c r="D659" s="16">
        <f t="shared" si="65"/>
        <v>-11843.522458597676</v>
      </c>
      <c r="E659" s="16">
        <f t="shared" si="66"/>
        <v>3117.0468241555491</v>
      </c>
      <c r="F659" s="16">
        <f t="shared" si="67"/>
        <v>878358.70938875456</v>
      </c>
      <c r="G659" s="16">
        <f t="shared" si="68"/>
        <v>-578358.70938875456</v>
      </c>
    </row>
    <row r="660" spans="1:7">
      <c r="A660">
        <f t="shared" si="69"/>
        <v>633</v>
      </c>
      <c r="B660" s="16">
        <f t="shared" si="63"/>
        <v>1371.0683337502476</v>
      </c>
      <c r="C660" s="16">
        <f t="shared" si="64"/>
        <v>-1755.4393779986967</v>
      </c>
      <c r="D660" s="16">
        <f t="shared" si="65"/>
        <v>-13598.961836596372</v>
      </c>
      <c r="E660" s="16">
        <f t="shared" si="66"/>
        <v>3126.5077117489445</v>
      </c>
      <c r="F660" s="16">
        <f t="shared" si="67"/>
        <v>881485.21710050351</v>
      </c>
      <c r="G660" s="16">
        <f t="shared" si="68"/>
        <v>-581485.21710050351</v>
      </c>
    </row>
    <row r="661" spans="1:7">
      <c r="A661">
        <f t="shared" si="69"/>
        <v>634</v>
      </c>
      <c r="B661" s="16">
        <f t="shared" si="63"/>
        <v>1371.0683337502476</v>
      </c>
      <c r="C661" s="16">
        <f t="shared" si="64"/>
        <v>-1764.9289813602875</v>
      </c>
      <c r="D661" s="16">
        <f t="shared" si="65"/>
        <v>-15363.890817956661</v>
      </c>
      <c r="E661" s="16">
        <f t="shared" si="66"/>
        <v>3135.9973151105351</v>
      </c>
      <c r="F661" s="16">
        <f t="shared" si="67"/>
        <v>884621.21441561403</v>
      </c>
      <c r="G661" s="16">
        <f t="shared" si="68"/>
        <v>-584621.21441561403</v>
      </c>
    </row>
    <row r="662" spans="1:7">
      <c r="A662">
        <f t="shared" si="69"/>
        <v>635</v>
      </c>
      <c r="B662" s="16">
        <f t="shared" si="63"/>
        <v>1371.0683337502476</v>
      </c>
      <c r="C662" s="16">
        <f t="shared" si="64"/>
        <v>-1774.4473876484217</v>
      </c>
      <c r="D662" s="16">
        <f t="shared" si="65"/>
        <v>-17138.338205605083</v>
      </c>
      <c r="E662" s="16">
        <f t="shared" si="66"/>
        <v>3145.5157213986695</v>
      </c>
      <c r="F662" s="16">
        <f t="shared" si="67"/>
        <v>887766.73013701267</v>
      </c>
      <c r="G662" s="16">
        <f t="shared" si="68"/>
        <v>-587766.73013701267</v>
      </c>
    </row>
    <row r="663" spans="1:7">
      <c r="A663">
        <f t="shared" si="69"/>
        <v>636</v>
      </c>
      <c r="B663" s="16">
        <f t="shared" si="63"/>
        <v>1371.0683337502476</v>
      </c>
      <c r="C663" s="16">
        <f t="shared" si="64"/>
        <v>-1783.9946842859927</v>
      </c>
      <c r="D663" s="16">
        <f t="shared" si="65"/>
        <v>-18922.332889891077</v>
      </c>
      <c r="E663" s="16">
        <f t="shared" si="66"/>
        <v>3155.0630180362405</v>
      </c>
      <c r="F663" s="16">
        <f t="shared" si="67"/>
        <v>890921.79315504886</v>
      </c>
      <c r="G663" s="16">
        <f t="shared" si="68"/>
        <v>-590921.79315504886</v>
      </c>
    </row>
    <row r="664" spans="1:7">
      <c r="A664">
        <f t="shared" si="69"/>
        <v>637</v>
      </c>
      <c r="B664" s="16">
        <f t="shared" si="63"/>
        <v>1371.0683337502476</v>
      </c>
      <c r="C664" s="16">
        <f t="shared" si="64"/>
        <v>-1793.5709589612397</v>
      </c>
      <c r="D664" s="16">
        <f t="shared" si="65"/>
        <v>-20715.903848852315</v>
      </c>
      <c r="E664" s="16">
        <f t="shared" si="66"/>
        <v>3164.6392927114875</v>
      </c>
      <c r="F664" s="16">
        <f t="shared" si="67"/>
        <v>894086.43244776037</v>
      </c>
      <c r="G664" s="16">
        <f t="shared" si="68"/>
        <v>-594086.43244776037</v>
      </c>
    </row>
    <row r="665" spans="1:7">
      <c r="A665">
        <f t="shared" si="69"/>
        <v>638</v>
      </c>
      <c r="B665" s="16">
        <f t="shared" si="63"/>
        <v>1371.0683337502476</v>
      </c>
      <c r="C665" s="16">
        <f t="shared" si="64"/>
        <v>-1803.1762996285549</v>
      </c>
      <c r="D665" s="16">
        <f t="shared" si="65"/>
        <v>-22519.080148480869</v>
      </c>
      <c r="E665" s="16">
        <f t="shared" si="66"/>
        <v>3174.2446333788025</v>
      </c>
      <c r="F665" s="16">
        <f t="shared" si="67"/>
        <v>897260.67708113918</v>
      </c>
      <c r="G665" s="16">
        <f t="shared" si="68"/>
        <v>-597260.67708113918</v>
      </c>
    </row>
    <row r="666" spans="1:7">
      <c r="A666">
        <f t="shared" si="69"/>
        <v>639</v>
      </c>
      <c r="B666" s="16">
        <f t="shared" si="63"/>
        <v>1371.0683337502476</v>
      </c>
      <c r="C666" s="16">
        <f t="shared" si="64"/>
        <v>-1812.8107945092895</v>
      </c>
      <c r="D666" s="16">
        <f t="shared" si="65"/>
        <v>-24331.890942990158</v>
      </c>
      <c r="E666" s="16">
        <f t="shared" si="66"/>
        <v>3183.8791282595371</v>
      </c>
      <c r="F666" s="16">
        <f t="shared" si="67"/>
        <v>900444.55620939867</v>
      </c>
      <c r="G666" s="16">
        <f t="shared" si="68"/>
        <v>-600444.55620939867</v>
      </c>
    </row>
    <row r="667" spans="1:7">
      <c r="A667">
        <f t="shared" si="69"/>
        <v>640</v>
      </c>
      <c r="B667" s="16">
        <f t="shared" si="63"/>
        <v>1371.0683337502476</v>
      </c>
      <c r="C667" s="16">
        <f t="shared" si="64"/>
        <v>-1822.4745320925651</v>
      </c>
      <c r="D667" s="16">
        <f t="shared" si="65"/>
        <v>-26154.365475082723</v>
      </c>
      <c r="E667" s="16">
        <f t="shared" si="66"/>
        <v>3193.5428658428127</v>
      </c>
      <c r="F667" s="16">
        <f t="shared" si="67"/>
        <v>903638.09907524148</v>
      </c>
      <c r="G667" s="16">
        <f t="shared" si="68"/>
        <v>-603638.09907524148</v>
      </c>
    </row>
    <row r="668" spans="1:7">
      <c r="A668">
        <f t="shared" si="69"/>
        <v>641</v>
      </c>
      <c r="B668" s="16">
        <f t="shared" si="63"/>
        <v>1371.0683337502476</v>
      </c>
      <c r="C668" s="16">
        <f t="shared" si="64"/>
        <v>-1832.1676011360869</v>
      </c>
      <c r="D668" s="16">
        <f t="shared" si="65"/>
        <v>-27986.53307621881</v>
      </c>
      <c r="E668" s="16">
        <f t="shared" si="66"/>
        <v>3203.2359348863347</v>
      </c>
      <c r="F668" s="16">
        <f t="shared" si="67"/>
        <v>906841.33501012786</v>
      </c>
      <c r="G668" s="16">
        <f t="shared" si="68"/>
        <v>-606841.33501012786</v>
      </c>
    </row>
    <row r="669" spans="1:7">
      <c r="A669">
        <f t="shared" si="69"/>
        <v>642</v>
      </c>
      <c r="B669" s="16">
        <f t="shared" ref="B669:B732" si="70">$C$24</f>
        <v>1371.0683337502476</v>
      </c>
      <c r="C669" s="16">
        <f t="shared" ref="C669:C732" si="71">$C$21*G668</f>
        <v>-1841.8900906669576</v>
      </c>
      <c r="D669" s="16">
        <f t="shared" ref="D669:D732" si="72">D668+C669</f>
        <v>-29828.423166885768</v>
      </c>
      <c r="E669" s="16">
        <f t="shared" ref="E669:E732" si="73">B669-C669</f>
        <v>3212.9584244172052</v>
      </c>
      <c r="F669" s="16">
        <f t="shared" ref="F669:F732" si="74">F668+E669</f>
        <v>910054.29343454505</v>
      </c>
      <c r="G669" s="16">
        <f t="shared" ref="G669:G732" si="75">G668-E669</f>
        <v>-610054.29343454505</v>
      </c>
    </row>
    <row r="670" spans="1:7">
      <c r="A670">
        <f t="shared" ref="A670:A733" si="76">A669+1</f>
        <v>643</v>
      </c>
      <c r="B670" s="16">
        <f t="shared" si="70"/>
        <v>1371.0683337502476</v>
      </c>
      <c r="C670" s="16">
        <f t="shared" si="71"/>
        <v>-1851.6420899824955</v>
      </c>
      <c r="D670" s="16">
        <f t="shared" si="72"/>
        <v>-31680.065256868264</v>
      </c>
      <c r="E670" s="16">
        <f t="shared" si="73"/>
        <v>3222.710423732743</v>
      </c>
      <c r="F670" s="16">
        <f t="shared" si="74"/>
        <v>913277.00385827781</v>
      </c>
      <c r="G670" s="16">
        <f t="shared" si="75"/>
        <v>-613277.00385827781</v>
      </c>
    </row>
    <row r="671" spans="1:7">
      <c r="A671">
        <f t="shared" si="76"/>
        <v>644</v>
      </c>
      <c r="B671" s="16">
        <f t="shared" si="70"/>
        <v>1371.0683337502476</v>
      </c>
      <c r="C671" s="16">
        <f t="shared" si="71"/>
        <v>-1861.423688651056</v>
      </c>
      <c r="D671" s="16">
        <f t="shared" si="72"/>
        <v>-33541.488945519319</v>
      </c>
      <c r="E671" s="16">
        <f t="shared" si="73"/>
        <v>3232.4920224013035</v>
      </c>
      <c r="F671" s="16">
        <f t="shared" si="74"/>
        <v>916509.49588067911</v>
      </c>
      <c r="G671" s="16">
        <f t="shared" si="75"/>
        <v>-616509.49588067911</v>
      </c>
    </row>
    <row r="672" spans="1:7">
      <c r="A672">
        <f t="shared" si="76"/>
        <v>645</v>
      </c>
      <c r="B672" s="16">
        <f t="shared" si="70"/>
        <v>1371.0683337502476</v>
      </c>
      <c r="C672" s="16">
        <f t="shared" si="71"/>
        <v>-1871.234976512852</v>
      </c>
      <c r="D672" s="16">
        <f t="shared" si="72"/>
        <v>-35412.723922032172</v>
      </c>
      <c r="E672" s="16">
        <f t="shared" si="73"/>
        <v>3242.3033102630998</v>
      </c>
      <c r="F672" s="16">
        <f t="shared" si="74"/>
        <v>919751.7991909422</v>
      </c>
      <c r="G672" s="16">
        <f t="shared" si="75"/>
        <v>-619751.7991909422</v>
      </c>
    </row>
    <row r="673" spans="1:7">
      <c r="A673">
        <f t="shared" si="76"/>
        <v>646</v>
      </c>
      <c r="B673" s="16">
        <f t="shared" si="70"/>
        <v>1371.0683337502476</v>
      </c>
      <c r="C673" s="16">
        <f t="shared" si="71"/>
        <v>-1881.0760436807807</v>
      </c>
      <c r="D673" s="16">
        <f t="shared" si="72"/>
        <v>-37293.799965712955</v>
      </c>
      <c r="E673" s="16">
        <f t="shared" si="73"/>
        <v>3252.1443774310283</v>
      </c>
      <c r="F673" s="16">
        <f t="shared" si="74"/>
        <v>923003.94356837322</v>
      </c>
      <c r="G673" s="16">
        <f t="shared" si="75"/>
        <v>-623003.94356837322</v>
      </c>
    </row>
    <row r="674" spans="1:7">
      <c r="A674">
        <f t="shared" si="76"/>
        <v>647</v>
      </c>
      <c r="B674" s="16">
        <f t="shared" si="70"/>
        <v>1371.0683337502476</v>
      </c>
      <c r="C674" s="16">
        <f t="shared" si="71"/>
        <v>-1890.9469805412509</v>
      </c>
      <c r="D674" s="16">
        <f t="shared" si="72"/>
        <v>-39184.746946254207</v>
      </c>
      <c r="E674" s="16">
        <f t="shared" si="73"/>
        <v>3262.0153142914987</v>
      </c>
      <c r="F674" s="16">
        <f t="shared" si="74"/>
        <v>926265.95888266468</v>
      </c>
      <c r="G674" s="16">
        <f t="shared" si="75"/>
        <v>-626265.95888266468</v>
      </c>
    </row>
    <row r="675" spans="1:7">
      <c r="A675">
        <f t="shared" si="76"/>
        <v>648</v>
      </c>
      <c r="B675" s="16">
        <f t="shared" si="70"/>
        <v>1371.0683337502476</v>
      </c>
      <c r="C675" s="16">
        <f t="shared" si="71"/>
        <v>-1900.8478777550129</v>
      </c>
      <c r="D675" s="16">
        <f t="shared" si="72"/>
        <v>-41085.594824009218</v>
      </c>
      <c r="E675" s="16">
        <f t="shared" si="73"/>
        <v>3271.9162115052604</v>
      </c>
      <c r="F675" s="16">
        <f t="shared" si="74"/>
        <v>929537.87509416998</v>
      </c>
      <c r="G675" s="16">
        <f t="shared" si="75"/>
        <v>-629537.87509416998</v>
      </c>
    </row>
    <row r="676" spans="1:7">
      <c r="A676">
        <f t="shared" si="76"/>
        <v>649</v>
      </c>
      <c r="B676" s="16">
        <f t="shared" si="70"/>
        <v>1371.0683337502476</v>
      </c>
      <c r="C676" s="16">
        <f t="shared" si="71"/>
        <v>-1910.7788262579911</v>
      </c>
      <c r="D676" s="16">
        <f t="shared" si="72"/>
        <v>-42996.373650267211</v>
      </c>
      <c r="E676" s="16">
        <f t="shared" si="73"/>
        <v>3281.8471600082385</v>
      </c>
      <c r="F676" s="16">
        <f t="shared" si="74"/>
        <v>932819.72225417825</v>
      </c>
      <c r="G676" s="16">
        <f t="shared" si="75"/>
        <v>-632819.72225417825</v>
      </c>
    </row>
    <row r="677" spans="1:7">
      <c r="A677">
        <f t="shared" si="76"/>
        <v>650</v>
      </c>
      <c r="B677" s="16">
        <f t="shared" si="70"/>
        <v>1371.0683337502476</v>
      </c>
      <c r="C677" s="16">
        <f t="shared" si="71"/>
        <v>-1920.7399172621197</v>
      </c>
      <c r="D677" s="16">
        <f t="shared" si="72"/>
        <v>-44917.113567529334</v>
      </c>
      <c r="E677" s="16">
        <f t="shared" si="73"/>
        <v>3291.8082510123672</v>
      </c>
      <c r="F677" s="16">
        <f t="shared" si="74"/>
        <v>936111.5305051906</v>
      </c>
      <c r="G677" s="16">
        <f t="shared" si="75"/>
        <v>-636111.5305051906</v>
      </c>
    </row>
    <row r="678" spans="1:7">
      <c r="A678">
        <f t="shared" si="76"/>
        <v>651</v>
      </c>
      <c r="B678" s="16">
        <f t="shared" si="70"/>
        <v>1371.0683337502476</v>
      </c>
      <c r="C678" s="16">
        <f t="shared" si="71"/>
        <v>-1930.7312422561795</v>
      </c>
      <c r="D678" s="16">
        <f t="shared" si="72"/>
        <v>-46847.844809785514</v>
      </c>
      <c r="E678" s="16">
        <f t="shared" si="73"/>
        <v>3301.7995760064268</v>
      </c>
      <c r="F678" s="16">
        <f t="shared" si="74"/>
        <v>939413.33008119708</v>
      </c>
      <c r="G678" s="16">
        <f t="shared" si="75"/>
        <v>-639413.33008119708</v>
      </c>
    </row>
    <row r="679" spans="1:7">
      <c r="A679">
        <f t="shared" si="76"/>
        <v>652</v>
      </c>
      <c r="B679" s="16">
        <f t="shared" si="70"/>
        <v>1371.0683337502476</v>
      </c>
      <c r="C679" s="16">
        <f t="shared" si="71"/>
        <v>-1940.7528930066401</v>
      </c>
      <c r="D679" s="16">
        <f t="shared" si="72"/>
        <v>-48788.597702792154</v>
      </c>
      <c r="E679" s="16">
        <f t="shared" si="73"/>
        <v>3311.8212267568879</v>
      </c>
      <c r="F679" s="16">
        <f t="shared" si="74"/>
        <v>942725.15130795399</v>
      </c>
      <c r="G679" s="16">
        <f t="shared" si="75"/>
        <v>-642725.15130795399</v>
      </c>
    </row>
    <row r="680" spans="1:7">
      <c r="A680">
        <f t="shared" si="76"/>
        <v>653</v>
      </c>
      <c r="B680" s="16">
        <f t="shared" si="70"/>
        <v>1371.0683337502476</v>
      </c>
      <c r="C680" s="16">
        <f t="shared" si="71"/>
        <v>-1950.8049615585001</v>
      </c>
      <c r="D680" s="16">
        <f t="shared" si="72"/>
        <v>-50739.402664350651</v>
      </c>
      <c r="E680" s="16">
        <f t="shared" si="73"/>
        <v>3321.8732953087474</v>
      </c>
      <c r="F680" s="16">
        <f t="shared" si="74"/>
        <v>946047.02460326278</v>
      </c>
      <c r="G680" s="16">
        <f t="shared" si="75"/>
        <v>-646047.02460326278</v>
      </c>
    </row>
    <row r="681" spans="1:7">
      <c r="A681">
        <f t="shared" si="76"/>
        <v>654</v>
      </c>
      <c r="B681" s="16">
        <f t="shared" si="70"/>
        <v>1371.0683337502476</v>
      </c>
      <c r="C681" s="16">
        <f t="shared" si="71"/>
        <v>-1960.8875402361348</v>
      </c>
      <c r="D681" s="16">
        <f t="shared" si="72"/>
        <v>-52700.290204586789</v>
      </c>
      <c r="E681" s="16">
        <f t="shared" si="73"/>
        <v>3331.9558739863824</v>
      </c>
      <c r="F681" s="16">
        <f t="shared" si="74"/>
        <v>949378.98047724913</v>
      </c>
      <c r="G681" s="16">
        <f t="shared" si="75"/>
        <v>-649378.98047724913</v>
      </c>
    </row>
    <row r="682" spans="1:7">
      <c r="A682">
        <f t="shared" si="76"/>
        <v>655</v>
      </c>
      <c r="B682" s="16">
        <f t="shared" si="70"/>
        <v>1371.0683337502476</v>
      </c>
      <c r="C682" s="16">
        <f t="shared" si="71"/>
        <v>-1971.0007216441425</v>
      </c>
      <c r="D682" s="16">
        <f t="shared" si="72"/>
        <v>-54671.290926230933</v>
      </c>
      <c r="E682" s="16">
        <f t="shared" si="73"/>
        <v>3342.06905539439</v>
      </c>
      <c r="F682" s="16">
        <f t="shared" si="74"/>
        <v>952721.04953264352</v>
      </c>
      <c r="G682" s="16">
        <f t="shared" si="75"/>
        <v>-652721.04953264352</v>
      </c>
    </row>
    <row r="683" spans="1:7">
      <c r="A683">
        <f t="shared" si="76"/>
        <v>656</v>
      </c>
      <c r="B683" s="16">
        <f t="shared" si="70"/>
        <v>1371.0683337502476</v>
      </c>
      <c r="C683" s="16">
        <f t="shared" si="71"/>
        <v>-1981.1445986681965</v>
      </c>
      <c r="D683" s="16">
        <f t="shared" si="72"/>
        <v>-56652.435524899127</v>
      </c>
      <c r="E683" s="16">
        <f t="shared" si="73"/>
        <v>3352.2129324184443</v>
      </c>
      <c r="F683" s="16">
        <f t="shared" si="74"/>
        <v>956073.26246506197</v>
      </c>
      <c r="G683" s="16">
        <f t="shared" si="75"/>
        <v>-656073.26246506197</v>
      </c>
    </row>
    <row r="684" spans="1:7">
      <c r="A684">
        <f t="shared" si="76"/>
        <v>657</v>
      </c>
      <c r="B684" s="16">
        <f t="shared" si="70"/>
        <v>1371.0683337502476</v>
      </c>
      <c r="C684" s="16">
        <f t="shared" si="71"/>
        <v>-1991.3192644758976</v>
      </c>
      <c r="D684" s="16">
        <f t="shared" si="72"/>
        <v>-58643.754789375023</v>
      </c>
      <c r="E684" s="16">
        <f t="shared" si="73"/>
        <v>3362.3875982261452</v>
      </c>
      <c r="F684" s="16">
        <f t="shared" si="74"/>
        <v>959435.65006328817</v>
      </c>
      <c r="G684" s="16">
        <f t="shared" si="75"/>
        <v>-659435.65006328817</v>
      </c>
    </row>
    <row r="685" spans="1:7">
      <c r="A685">
        <f t="shared" si="76"/>
        <v>658</v>
      </c>
      <c r="B685" s="16">
        <f t="shared" si="70"/>
        <v>1371.0683337502476</v>
      </c>
      <c r="C685" s="16">
        <f t="shared" si="71"/>
        <v>-2001.524812517629</v>
      </c>
      <c r="D685" s="16">
        <f t="shared" si="72"/>
        <v>-60645.279601892653</v>
      </c>
      <c r="E685" s="16">
        <f t="shared" si="73"/>
        <v>3372.5931462678764</v>
      </c>
      <c r="F685" s="16">
        <f t="shared" si="74"/>
        <v>962808.24320955609</v>
      </c>
      <c r="G685" s="16">
        <f t="shared" si="75"/>
        <v>-662808.24320955609</v>
      </c>
    </row>
    <row r="686" spans="1:7">
      <c r="A686">
        <f t="shared" si="76"/>
        <v>659</v>
      </c>
      <c r="B686" s="16">
        <f t="shared" si="70"/>
        <v>1371.0683337502476</v>
      </c>
      <c r="C686" s="16">
        <f t="shared" si="71"/>
        <v>-2011.7613365274158</v>
      </c>
      <c r="D686" s="16">
        <f t="shared" si="72"/>
        <v>-62657.040938420068</v>
      </c>
      <c r="E686" s="16">
        <f t="shared" si="73"/>
        <v>3382.8296702776634</v>
      </c>
      <c r="F686" s="16">
        <f t="shared" si="74"/>
        <v>966191.07287983375</v>
      </c>
      <c r="G686" s="16">
        <f t="shared" si="75"/>
        <v>-666191.07287983375</v>
      </c>
    </row>
    <row r="687" spans="1:7">
      <c r="A687">
        <f t="shared" si="76"/>
        <v>660</v>
      </c>
      <c r="B687" s="16">
        <f t="shared" si="70"/>
        <v>1371.0683337502476</v>
      </c>
      <c r="C687" s="16">
        <f t="shared" si="71"/>
        <v>-2022.0289305237848</v>
      </c>
      <c r="D687" s="16">
        <f t="shared" si="72"/>
        <v>-64679.06986894385</v>
      </c>
      <c r="E687" s="16">
        <f t="shared" si="73"/>
        <v>3393.0972642740326</v>
      </c>
      <c r="F687" s="16">
        <f t="shared" si="74"/>
        <v>969584.17014410777</v>
      </c>
      <c r="G687" s="16">
        <f t="shared" si="75"/>
        <v>-669584.17014410777</v>
      </c>
    </row>
    <row r="688" spans="1:7">
      <c r="A688">
        <f t="shared" si="76"/>
        <v>661</v>
      </c>
      <c r="B688" s="16">
        <f t="shared" si="70"/>
        <v>1371.0683337502476</v>
      </c>
      <c r="C688" s="16">
        <f t="shared" si="71"/>
        <v>-2032.3276888106295</v>
      </c>
      <c r="D688" s="16">
        <f t="shared" si="72"/>
        <v>-66711.397557754477</v>
      </c>
      <c r="E688" s="16">
        <f t="shared" si="73"/>
        <v>3403.3960225608771</v>
      </c>
      <c r="F688" s="16">
        <f t="shared" si="74"/>
        <v>972987.56616666866</v>
      </c>
      <c r="G688" s="16">
        <f t="shared" si="75"/>
        <v>-672987.56616666866</v>
      </c>
    </row>
    <row r="689" spans="1:7">
      <c r="A689">
        <f t="shared" si="76"/>
        <v>662</v>
      </c>
      <c r="B689" s="16">
        <f t="shared" si="70"/>
        <v>1371.0683337502476</v>
      </c>
      <c r="C689" s="16">
        <f t="shared" si="71"/>
        <v>-2042.6577059780752</v>
      </c>
      <c r="D689" s="16">
        <f t="shared" si="72"/>
        <v>-68754.055263732545</v>
      </c>
      <c r="E689" s="16">
        <f t="shared" si="73"/>
        <v>3413.7260397283226</v>
      </c>
      <c r="F689" s="16">
        <f t="shared" si="74"/>
        <v>976401.29220639693</v>
      </c>
      <c r="G689" s="16">
        <f t="shared" si="75"/>
        <v>-676401.29220639693</v>
      </c>
    </row>
    <row r="690" spans="1:7">
      <c r="A690">
        <f t="shared" si="76"/>
        <v>663</v>
      </c>
      <c r="B690" s="16">
        <f t="shared" si="70"/>
        <v>1371.0683337502476</v>
      </c>
      <c r="C690" s="16">
        <f t="shared" si="71"/>
        <v>-2053.0190769033475</v>
      </c>
      <c r="D690" s="16">
        <f t="shared" si="72"/>
        <v>-70807.074340635896</v>
      </c>
      <c r="E690" s="16">
        <f t="shared" si="73"/>
        <v>3424.0874106535948</v>
      </c>
      <c r="F690" s="16">
        <f t="shared" si="74"/>
        <v>979825.37961705052</v>
      </c>
      <c r="G690" s="16">
        <f t="shared" si="75"/>
        <v>-679825.37961705052</v>
      </c>
    </row>
    <row r="691" spans="1:7">
      <c r="A691">
        <f t="shared" si="76"/>
        <v>664</v>
      </c>
      <c r="B691" s="16">
        <f t="shared" si="70"/>
        <v>1371.0683337502476</v>
      </c>
      <c r="C691" s="16">
        <f t="shared" si="71"/>
        <v>-2063.4118967516442</v>
      </c>
      <c r="D691" s="16">
        <f t="shared" si="72"/>
        <v>-72870.486237387537</v>
      </c>
      <c r="E691" s="16">
        <f t="shared" si="73"/>
        <v>3434.480230501892</v>
      </c>
      <c r="F691" s="16">
        <f t="shared" si="74"/>
        <v>983259.85984755238</v>
      </c>
      <c r="G691" s="16">
        <f t="shared" si="75"/>
        <v>-683259.85984755238</v>
      </c>
    </row>
    <row r="692" spans="1:7">
      <c r="A692">
        <f t="shared" si="76"/>
        <v>665</v>
      </c>
      <c r="B692" s="16">
        <f t="shared" si="70"/>
        <v>1371.0683337502476</v>
      </c>
      <c r="C692" s="16">
        <f t="shared" si="71"/>
        <v>-2073.8362609770102</v>
      </c>
      <c r="D692" s="16">
        <f t="shared" si="72"/>
        <v>-74944.322498364549</v>
      </c>
      <c r="E692" s="16">
        <f t="shared" si="73"/>
        <v>3444.904594727258</v>
      </c>
      <c r="F692" s="16">
        <f t="shared" si="74"/>
        <v>986704.76444227959</v>
      </c>
      <c r="G692" s="16">
        <f t="shared" si="75"/>
        <v>-686704.76444227959</v>
      </c>
    </row>
    <row r="693" spans="1:7">
      <c r="A693">
        <f t="shared" si="76"/>
        <v>666</v>
      </c>
      <c r="B693" s="16">
        <f t="shared" si="70"/>
        <v>1371.0683337502476</v>
      </c>
      <c r="C693" s="16">
        <f t="shared" si="71"/>
        <v>-2084.2922653232126</v>
      </c>
      <c r="D693" s="16">
        <f t="shared" si="72"/>
        <v>-77028.614763687758</v>
      </c>
      <c r="E693" s="16">
        <f t="shared" si="73"/>
        <v>3455.3605990734604</v>
      </c>
      <c r="F693" s="16">
        <f t="shared" si="74"/>
        <v>990160.12504135305</v>
      </c>
      <c r="G693" s="16">
        <f t="shared" si="75"/>
        <v>-690160.12504135305</v>
      </c>
    </row>
    <row r="694" spans="1:7">
      <c r="A694">
        <f t="shared" si="76"/>
        <v>667</v>
      </c>
      <c r="B694" s="16">
        <f t="shared" si="70"/>
        <v>1371.0683337502476</v>
      </c>
      <c r="C694" s="16">
        <f t="shared" si="71"/>
        <v>-2094.7800058246212</v>
      </c>
      <c r="D694" s="16">
        <f t="shared" si="72"/>
        <v>-79123.394769512379</v>
      </c>
      <c r="E694" s="16">
        <f t="shared" si="73"/>
        <v>3465.848339574869</v>
      </c>
      <c r="F694" s="16">
        <f t="shared" si="74"/>
        <v>993625.97338092793</v>
      </c>
      <c r="G694" s="16">
        <f t="shared" si="75"/>
        <v>-693625.97338092793</v>
      </c>
    </row>
    <row r="695" spans="1:7">
      <c r="A695">
        <f t="shared" si="76"/>
        <v>668</v>
      </c>
      <c r="B695" s="16">
        <f t="shared" si="70"/>
        <v>1371.0683337502476</v>
      </c>
      <c r="C695" s="16">
        <f t="shared" si="71"/>
        <v>-2105.2995788070893</v>
      </c>
      <c r="D695" s="16">
        <f t="shared" si="72"/>
        <v>-81228.694348319463</v>
      </c>
      <c r="E695" s="16">
        <f t="shared" si="73"/>
        <v>3476.3679125573371</v>
      </c>
      <c r="F695" s="16">
        <f t="shared" si="74"/>
        <v>997102.34129348525</v>
      </c>
      <c r="G695" s="16">
        <f t="shared" si="75"/>
        <v>-697102.34129348525</v>
      </c>
    </row>
    <row r="696" spans="1:7">
      <c r="A696">
        <f t="shared" si="76"/>
        <v>669</v>
      </c>
      <c r="B696" s="16">
        <f t="shared" si="70"/>
        <v>1371.0683337502476</v>
      </c>
      <c r="C696" s="16">
        <f t="shared" si="71"/>
        <v>-2115.8510808888404</v>
      </c>
      <c r="D696" s="16">
        <f t="shared" si="72"/>
        <v>-83344.545429208301</v>
      </c>
      <c r="E696" s="16">
        <f t="shared" si="73"/>
        <v>3486.9194146390882</v>
      </c>
      <c r="F696" s="16">
        <f t="shared" si="74"/>
        <v>1000589.2607081244</v>
      </c>
      <c r="G696" s="16">
        <f t="shared" si="75"/>
        <v>-700589.26070812438</v>
      </c>
    </row>
    <row r="697" spans="1:7">
      <c r="A697">
        <f t="shared" si="76"/>
        <v>670</v>
      </c>
      <c r="B697" s="16">
        <f t="shared" si="70"/>
        <v>1371.0683337502476</v>
      </c>
      <c r="C697" s="16">
        <f t="shared" si="71"/>
        <v>-2126.4346089813539</v>
      </c>
      <c r="D697" s="16">
        <f t="shared" si="72"/>
        <v>-85470.980038189649</v>
      </c>
      <c r="E697" s="16">
        <f t="shared" si="73"/>
        <v>3497.5029427316013</v>
      </c>
      <c r="F697" s="16">
        <f t="shared" si="74"/>
        <v>1004086.763650856</v>
      </c>
      <c r="G697" s="16">
        <f t="shared" si="75"/>
        <v>-704086.76365085598</v>
      </c>
    </row>
    <row r="698" spans="1:7">
      <c r="A698">
        <f t="shared" si="76"/>
        <v>671</v>
      </c>
      <c r="B698" s="16">
        <f t="shared" si="70"/>
        <v>1371.0683337502476</v>
      </c>
      <c r="C698" s="16">
        <f t="shared" si="71"/>
        <v>-2137.0502602902552</v>
      </c>
      <c r="D698" s="16">
        <f t="shared" si="72"/>
        <v>-87608.030298479905</v>
      </c>
      <c r="E698" s="16">
        <f t="shared" si="73"/>
        <v>3508.118594040503</v>
      </c>
      <c r="F698" s="16">
        <f t="shared" si="74"/>
        <v>1007594.8822448965</v>
      </c>
      <c r="G698" s="16">
        <f t="shared" si="75"/>
        <v>-707594.88224489649</v>
      </c>
    </row>
    <row r="699" spans="1:7">
      <c r="A699">
        <f t="shared" si="76"/>
        <v>672</v>
      </c>
      <c r="B699" s="16">
        <f t="shared" si="70"/>
        <v>1371.0683337502476</v>
      </c>
      <c r="C699" s="16">
        <f t="shared" si="71"/>
        <v>-2147.6981323162108</v>
      </c>
      <c r="D699" s="16">
        <f t="shared" si="72"/>
        <v>-89755.728430796124</v>
      </c>
      <c r="E699" s="16">
        <f t="shared" si="73"/>
        <v>3518.7664660664586</v>
      </c>
      <c r="F699" s="16">
        <f t="shared" si="74"/>
        <v>1011113.648710963</v>
      </c>
      <c r="G699" s="16">
        <f t="shared" si="75"/>
        <v>-711113.64871096297</v>
      </c>
    </row>
    <row r="700" spans="1:7">
      <c r="A700">
        <f t="shared" si="76"/>
        <v>673</v>
      </c>
      <c r="B700" s="16">
        <f t="shared" si="70"/>
        <v>1371.0683337502476</v>
      </c>
      <c r="C700" s="16">
        <f t="shared" si="71"/>
        <v>-2158.37832285582</v>
      </c>
      <c r="D700" s="16">
        <f t="shared" si="72"/>
        <v>-91914.10675365194</v>
      </c>
      <c r="E700" s="16">
        <f t="shared" si="73"/>
        <v>3529.4466566060673</v>
      </c>
      <c r="F700" s="16">
        <f t="shared" si="74"/>
        <v>1014643.095367569</v>
      </c>
      <c r="G700" s="16">
        <f t="shared" si="75"/>
        <v>-714643.09536756901</v>
      </c>
    </row>
    <row r="701" spans="1:7">
      <c r="A701">
        <f t="shared" si="76"/>
        <v>674</v>
      </c>
      <c r="B701" s="16">
        <f t="shared" si="70"/>
        <v>1371.0683337502476</v>
      </c>
      <c r="C701" s="16">
        <f t="shared" si="71"/>
        <v>-2169.0909300025164</v>
      </c>
      <c r="D701" s="16">
        <f t="shared" si="72"/>
        <v>-94083.197683654464</v>
      </c>
      <c r="E701" s="16">
        <f t="shared" si="73"/>
        <v>3540.1592637527638</v>
      </c>
      <c r="F701" s="16">
        <f t="shared" si="74"/>
        <v>1018183.2546313218</v>
      </c>
      <c r="G701" s="16">
        <f t="shared" si="75"/>
        <v>-718183.25463132176</v>
      </c>
    </row>
    <row r="702" spans="1:7">
      <c r="A702">
        <f t="shared" si="76"/>
        <v>675</v>
      </c>
      <c r="B702" s="16">
        <f t="shared" si="70"/>
        <v>1371.0683337502476</v>
      </c>
      <c r="C702" s="16">
        <f t="shared" si="71"/>
        <v>-2179.8360521474674</v>
      </c>
      <c r="D702" s="16">
        <f t="shared" si="72"/>
        <v>-96263.033735801931</v>
      </c>
      <c r="E702" s="16">
        <f t="shared" si="73"/>
        <v>3550.9043858977147</v>
      </c>
      <c r="F702" s="16">
        <f t="shared" si="74"/>
        <v>1021734.1590172194</v>
      </c>
      <c r="G702" s="16">
        <f t="shared" si="75"/>
        <v>-721734.15901721944</v>
      </c>
    </row>
    <row r="703" spans="1:7">
      <c r="A703">
        <f t="shared" si="76"/>
        <v>676</v>
      </c>
      <c r="B703" s="16">
        <f t="shared" si="70"/>
        <v>1371.0683337502476</v>
      </c>
      <c r="C703" s="16">
        <f t="shared" si="71"/>
        <v>-2190.6137879804783</v>
      </c>
      <c r="D703" s="16">
        <f t="shared" si="72"/>
        <v>-98453.647523782405</v>
      </c>
      <c r="E703" s="16">
        <f t="shared" si="73"/>
        <v>3561.6821217307261</v>
      </c>
      <c r="F703" s="16">
        <f t="shared" si="74"/>
        <v>1025295.8411389502</v>
      </c>
      <c r="G703" s="16">
        <f t="shared" si="75"/>
        <v>-725295.8411389502</v>
      </c>
    </row>
    <row r="704" spans="1:7">
      <c r="A704">
        <f t="shared" si="76"/>
        <v>677</v>
      </c>
      <c r="B704" s="16">
        <f t="shared" si="70"/>
        <v>1371.0683337502476</v>
      </c>
      <c r="C704" s="16">
        <f t="shared" si="71"/>
        <v>-2201.4242364908982</v>
      </c>
      <c r="D704" s="16">
        <f t="shared" si="72"/>
        <v>-100655.07176027331</v>
      </c>
      <c r="E704" s="16">
        <f t="shared" si="73"/>
        <v>3572.4925702411456</v>
      </c>
      <c r="F704" s="16">
        <f t="shared" si="74"/>
        <v>1028868.3337091913</v>
      </c>
      <c r="G704" s="16">
        <f t="shared" si="75"/>
        <v>-728868.3337091913</v>
      </c>
    </row>
    <row r="705" spans="1:7">
      <c r="A705">
        <f t="shared" si="76"/>
        <v>678</v>
      </c>
      <c r="B705" s="16">
        <f t="shared" si="70"/>
        <v>1371.0683337502476</v>
      </c>
      <c r="C705" s="16">
        <f t="shared" si="71"/>
        <v>-2212.2674969685299</v>
      </c>
      <c r="D705" s="16">
        <f t="shared" si="72"/>
        <v>-102867.33925724184</v>
      </c>
      <c r="E705" s="16">
        <f t="shared" si="73"/>
        <v>3583.3358307187773</v>
      </c>
      <c r="F705" s="16">
        <f t="shared" si="74"/>
        <v>1032451.66953991</v>
      </c>
      <c r="G705" s="16">
        <f t="shared" si="75"/>
        <v>-732451.66953991004</v>
      </c>
    </row>
    <row r="706" spans="1:7">
      <c r="A706">
        <f t="shared" si="76"/>
        <v>679</v>
      </c>
      <c r="B706" s="16">
        <f t="shared" si="70"/>
        <v>1371.0683337502476</v>
      </c>
      <c r="C706" s="16">
        <f t="shared" si="71"/>
        <v>-2223.1436690045407</v>
      </c>
      <c r="D706" s="16">
        <f t="shared" si="72"/>
        <v>-105090.48292624638</v>
      </c>
      <c r="E706" s="16">
        <f t="shared" si="73"/>
        <v>3594.212002754788</v>
      </c>
      <c r="F706" s="16">
        <f t="shared" si="74"/>
        <v>1036045.8815426648</v>
      </c>
      <c r="G706" s="16">
        <f t="shared" si="75"/>
        <v>-736045.88154266484</v>
      </c>
    </row>
    <row r="707" spans="1:7">
      <c r="A707">
        <f t="shared" si="76"/>
        <v>680</v>
      </c>
      <c r="B707" s="16">
        <f t="shared" si="70"/>
        <v>1371.0683337502476</v>
      </c>
      <c r="C707" s="16">
        <f t="shared" si="71"/>
        <v>-2234.0528524923793</v>
      </c>
      <c r="D707" s="16">
        <f t="shared" si="72"/>
        <v>-107324.53577873876</v>
      </c>
      <c r="E707" s="16">
        <f t="shared" si="73"/>
        <v>3605.1211862426271</v>
      </c>
      <c r="F707" s="16">
        <f t="shared" si="74"/>
        <v>1039651.0027289075</v>
      </c>
      <c r="G707" s="16">
        <f t="shared" si="75"/>
        <v>-739651.00272890751</v>
      </c>
    </row>
    <row r="708" spans="1:7">
      <c r="A708">
        <f t="shared" si="76"/>
        <v>681</v>
      </c>
      <c r="B708" s="16">
        <f t="shared" si="70"/>
        <v>1371.0683337502476</v>
      </c>
      <c r="C708" s="16">
        <f t="shared" si="71"/>
        <v>-2244.9951476286901</v>
      </c>
      <c r="D708" s="16">
        <f t="shared" si="72"/>
        <v>-109569.53092636746</v>
      </c>
      <c r="E708" s="16">
        <f t="shared" si="73"/>
        <v>3616.0634813789375</v>
      </c>
      <c r="F708" s="16">
        <f t="shared" si="74"/>
        <v>1043267.0662102865</v>
      </c>
      <c r="G708" s="16">
        <f t="shared" si="75"/>
        <v>-743267.06621028646</v>
      </c>
    </row>
    <row r="709" spans="1:7">
      <c r="A709">
        <f t="shared" si="76"/>
        <v>682</v>
      </c>
      <c r="B709" s="16">
        <f t="shared" si="70"/>
        <v>1371.0683337502476</v>
      </c>
      <c r="C709" s="16">
        <f t="shared" si="71"/>
        <v>-2255.970654914237</v>
      </c>
      <c r="D709" s="16">
        <f t="shared" si="72"/>
        <v>-111825.5015812817</v>
      </c>
      <c r="E709" s="16">
        <f t="shared" si="73"/>
        <v>3627.0389886644844</v>
      </c>
      <c r="F709" s="16">
        <f t="shared" si="74"/>
        <v>1046894.105198951</v>
      </c>
      <c r="G709" s="16">
        <f t="shared" si="75"/>
        <v>-746894.10519895097</v>
      </c>
    </row>
    <row r="710" spans="1:7">
      <c r="A710">
        <f t="shared" si="76"/>
        <v>683</v>
      </c>
      <c r="B710" s="16">
        <f t="shared" si="70"/>
        <v>1371.0683337502476</v>
      </c>
      <c r="C710" s="16">
        <f t="shared" si="71"/>
        <v>-2266.9794751548234</v>
      </c>
      <c r="D710" s="16">
        <f t="shared" si="72"/>
        <v>-114092.48105643652</v>
      </c>
      <c r="E710" s="16">
        <f t="shared" si="73"/>
        <v>3638.0478089050712</v>
      </c>
      <c r="F710" s="16">
        <f t="shared" si="74"/>
        <v>1050532.1530078561</v>
      </c>
      <c r="G710" s="16">
        <f t="shared" si="75"/>
        <v>-750532.15300785599</v>
      </c>
    </row>
    <row r="711" spans="1:7">
      <c r="A711">
        <f t="shared" si="76"/>
        <v>684</v>
      </c>
      <c r="B711" s="16">
        <f t="shared" si="70"/>
        <v>1371.0683337502476</v>
      </c>
      <c r="C711" s="16">
        <f t="shared" si="71"/>
        <v>-2278.021709462219</v>
      </c>
      <c r="D711" s="16">
        <f t="shared" si="72"/>
        <v>-116370.50276589874</v>
      </c>
      <c r="E711" s="16">
        <f t="shared" si="73"/>
        <v>3649.0900432124663</v>
      </c>
      <c r="F711" s="16">
        <f t="shared" si="74"/>
        <v>1054181.2430510686</v>
      </c>
      <c r="G711" s="16">
        <f t="shared" si="75"/>
        <v>-754181.24305106851</v>
      </c>
    </row>
    <row r="712" spans="1:7">
      <c r="A712">
        <f t="shared" si="76"/>
        <v>685</v>
      </c>
      <c r="B712" s="16">
        <f t="shared" si="70"/>
        <v>1371.0683337502476</v>
      </c>
      <c r="C712" s="16">
        <f t="shared" si="71"/>
        <v>-2289.0974592550911</v>
      </c>
      <c r="D712" s="16">
        <f t="shared" si="72"/>
        <v>-118659.60022515383</v>
      </c>
      <c r="E712" s="16">
        <f t="shared" si="73"/>
        <v>3660.1657930053389</v>
      </c>
      <c r="F712" s="16">
        <f t="shared" si="74"/>
        <v>1057841.408844074</v>
      </c>
      <c r="G712" s="16">
        <f t="shared" si="75"/>
        <v>-757841.40884407389</v>
      </c>
    </row>
    <row r="713" spans="1:7">
      <c r="A713">
        <f t="shared" si="76"/>
        <v>686</v>
      </c>
      <c r="B713" s="16">
        <f t="shared" si="70"/>
        <v>1371.0683337502476</v>
      </c>
      <c r="C713" s="16">
        <f t="shared" si="71"/>
        <v>-2300.2068262599314</v>
      </c>
      <c r="D713" s="16">
        <f t="shared" si="72"/>
        <v>-120959.80705141377</v>
      </c>
      <c r="E713" s="16">
        <f t="shared" si="73"/>
        <v>3671.2751600101792</v>
      </c>
      <c r="F713" s="16">
        <f t="shared" si="74"/>
        <v>1061512.6840040842</v>
      </c>
      <c r="G713" s="16">
        <f t="shared" si="75"/>
        <v>-761512.68400408409</v>
      </c>
    </row>
    <row r="714" spans="1:7">
      <c r="A714">
        <f t="shared" si="76"/>
        <v>687</v>
      </c>
      <c r="B714" s="16">
        <f t="shared" si="70"/>
        <v>1371.0683337502476</v>
      </c>
      <c r="C714" s="16">
        <f t="shared" si="71"/>
        <v>-2311.3499125119938</v>
      </c>
      <c r="D714" s="16">
        <f t="shared" si="72"/>
        <v>-123271.15696392577</v>
      </c>
      <c r="E714" s="16">
        <f t="shared" si="73"/>
        <v>3682.4182462622412</v>
      </c>
      <c r="F714" s="16">
        <f t="shared" si="74"/>
        <v>1065195.1022503464</v>
      </c>
      <c r="G714" s="16">
        <f t="shared" si="75"/>
        <v>-765195.10225034633</v>
      </c>
    </row>
    <row r="715" spans="1:7">
      <c r="A715">
        <f t="shared" si="76"/>
        <v>688</v>
      </c>
      <c r="B715" s="16">
        <f t="shared" si="70"/>
        <v>1371.0683337502476</v>
      </c>
      <c r="C715" s="16">
        <f t="shared" si="71"/>
        <v>-2322.5268203562305</v>
      </c>
      <c r="D715" s="16">
        <f t="shared" si="72"/>
        <v>-125593.683784282</v>
      </c>
      <c r="E715" s="16">
        <f t="shared" si="73"/>
        <v>3693.5951541064778</v>
      </c>
      <c r="F715" s="16">
        <f t="shared" si="74"/>
        <v>1068888.6974044528</v>
      </c>
      <c r="G715" s="16">
        <f t="shared" si="75"/>
        <v>-768888.69740445283</v>
      </c>
    </row>
    <row r="716" spans="1:7">
      <c r="A716">
        <f t="shared" si="76"/>
        <v>689</v>
      </c>
      <c r="B716" s="16">
        <f t="shared" si="70"/>
        <v>1371.0683337502476</v>
      </c>
      <c r="C716" s="16">
        <f t="shared" si="71"/>
        <v>-2333.7376524482311</v>
      </c>
      <c r="D716" s="16">
        <f t="shared" si="72"/>
        <v>-127927.42143673022</v>
      </c>
      <c r="E716" s="16">
        <f t="shared" si="73"/>
        <v>3704.8059861984784</v>
      </c>
      <c r="F716" s="16">
        <f t="shared" si="74"/>
        <v>1072593.5033906512</v>
      </c>
      <c r="G716" s="16">
        <f t="shared" si="75"/>
        <v>-772593.50339065131</v>
      </c>
    </row>
    <row r="717" spans="1:7">
      <c r="A717">
        <f t="shared" si="76"/>
        <v>690</v>
      </c>
      <c r="B717" s="16">
        <f t="shared" si="70"/>
        <v>1371.0683337502476</v>
      </c>
      <c r="C717" s="16">
        <f t="shared" si="71"/>
        <v>-2344.9825117551682</v>
      </c>
      <c r="D717" s="16">
        <f t="shared" si="72"/>
        <v>-130272.40394848539</v>
      </c>
      <c r="E717" s="16">
        <f t="shared" si="73"/>
        <v>3716.050845505416</v>
      </c>
      <c r="F717" s="16">
        <f t="shared" si="74"/>
        <v>1076309.5542361566</v>
      </c>
      <c r="G717" s="16">
        <f t="shared" si="75"/>
        <v>-776309.55423615675</v>
      </c>
    </row>
    <row r="718" spans="1:7">
      <c r="A718">
        <f t="shared" si="76"/>
        <v>691</v>
      </c>
      <c r="B718" s="16">
        <f t="shared" si="70"/>
        <v>1371.0683337502476</v>
      </c>
      <c r="C718" s="16">
        <f t="shared" si="71"/>
        <v>-2356.2615015567394</v>
      </c>
      <c r="D718" s="16">
        <f t="shared" si="72"/>
        <v>-132628.66545004211</v>
      </c>
      <c r="E718" s="16">
        <f t="shared" si="73"/>
        <v>3727.3298353069868</v>
      </c>
      <c r="F718" s="16">
        <f t="shared" si="74"/>
        <v>1080036.8840714637</v>
      </c>
      <c r="G718" s="16">
        <f t="shared" si="75"/>
        <v>-780036.88407146372</v>
      </c>
    </row>
    <row r="719" spans="1:7">
      <c r="A719">
        <f t="shared" si="76"/>
        <v>692</v>
      </c>
      <c r="B719" s="16">
        <f t="shared" si="70"/>
        <v>1371.0683337502476</v>
      </c>
      <c r="C719" s="16">
        <f t="shared" si="71"/>
        <v>-2367.574725446118</v>
      </c>
      <c r="D719" s="16">
        <f t="shared" si="72"/>
        <v>-134996.24017548823</v>
      </c>
      <c r="E719" s="16">
        <f t="shared" si="73"/>
        <v>3738.6430591963654</v>
      </c>
      <c r="F719" s="16">
        <f t="shared" si="74"/>
        <v>1083775.5271306601</v>
      </c>
      <c r="G719" s="16">
        <f t="shared" si="75"/>
        <v>-783775.52713066014</v>
      </c>
    </row>
    <row r="720" spans="1:7">
      <c r="A720">
        <f t="shared" si="76"/>
        <v>693</v>
      </c>
      <c r="B720" s="16">
        <f t="shared" si="70"/>
        <v>1371.0683337502476</v>
      </c>
      <c r="C720" s="16">
        <f t="shared" si="71"/>
        <v>-2378.9222873309059</v>
      </c>
      <c r="D720" s="16">
        <f t="shared" si="72"/>
        <v>-137375.16246281913</v>
      </c>
      <c r="E720" s="16">
        <f t="shared" si="73"/>
        <v>3749.9906210811532</v>
      </c>
      <c r="F720" s="16">
        <f t="shared" si="74"/>
        <v>1087525.5177517412</v>
      </c>
      <c r="G720" s="16">
        <f t="shared" si="75"/>
        <v>-787525.51775174134</v>
      </c>
    </row>
    <row r="721" spans="1:7">
      <c r="A721">
        <f t="shared" si="76"/>
        <v>694</v>
      </c>
      <c r="B721" s="16">
        <f t="shared" si="70"/>
        <v>1371.0683337502476</v>
      </c>
      <c r="C721" s="16">
        <f t="shared" si="71"/>
        <v>-2390.3042914340845</v>
      </c>
      <c r="D721" s="16">
        <f t="shared" si="72"/>
        <v>-139765.46675425323</v>
      </c>
      <c r="E721" s="16">
        <f t="shared" si="73"/>
        <v>3761.3726251843318</v>
      </c>
      <c r="F721" s="16">
        <f t="shared" si="74"/>
        <v>1091286.8903769255</v>
      </c>
      <c r="G721" s="16">
        <f t="shared" si="75"/>
        <v>-791286.8903769257</v>
      </c>
    </row>
    <row r="722" spans="1:7">
      <c r="A722">
        <f t="shared" si="76"/>
        <v>695</v>
      </c>
      <c r="B722" s="16">
        <f t="shared" si="70"/>
        <v>1371.0683337502476</v>
      </c>
      <c r="C722" s="16">
        <f t="shared" si="71"/>
        <v>-2401.7208422949734</v>
      </c>
      <c r="D722" s="16">
        <f t="shared" si="72"/>
        <v>-142167.1875965482</v>
      </c>
      <c r="E722" s="16">
        <f t="shared" si="73"/>
        <v>3772.7891760452212</v>
      </c>
      <c r="F722" s="16">
        <f t="shared" si="74"/>
        <v>1095059.6795529707</v>
      </c>
      <c r="G722" s="16">
        <f t="shared" si="75"/>
        <v>-795059.67955297092</v>
      </c>
    </row>
    <row r="723" spans="1:7">
      <c r="A723">
        <f t="shared" si="76"/>
        <v>696</v>
      </c>
      <c r="B723" s="16">
        <f t="shared" si="70"/>
        <v>1371.0683337502476</v>
      </c>
      <c r="C723" s="16">
        <f t="shared" si="71"/>
        <v>-2413.1720447701928</v>
      </c>
      <c r="D723" s="16">
        <f t="shared" si="72"/>
        <v>-144580.35964131838</v>
      </c>
      <c r="E723" s="16">
        <f t="shared" si="73"/>
        <v>3784.2403785204406</v>
      </c>
      <c r="F723" s="16">
        <f t="shared" si="74"/>
        <v>1098843.9199314911</v>
      </c>
      <c r="G723" s="16">
        <f t="shared" si="75"/>
        <v>-798843.91993149137</v>
      </c>
    </row>
    <row r="724" spans="1:7">
      <c r="A724">
        <f t="shared" si="76"/>
        <v>697</v>
      </c>
      <c r="B724" s="16">
        <f t="shared" si="70"/>
        <v>1371.0683337502476</v>
      </c>
      <c r="C724" s="16">
        <f t="shared" si="71"/>
        <v>-2424.6580040346225</v>
      </c>
      <c r="D724" s="16">
        <f t="shared" si="72"/>
        <v>-147005.01764535301</v>
      </c>
      <c r="E724" s="16">
        <f t="shared" si="73"/>
        <v>3795.7263377848703</v>
      </c>
      <c r="F724" s="16">
        <f t="shared" si="74"/>
        <v>1102639.646269276</v>
      </c>
      <c r="G724" s="16">
        <f t="shared" si="75"/>
        <v>-802639.64626927627</v>
      </c>
    </row>
    <row r="725" spans="1:7">
      <c r="A725">
        <f t="shared" si="76"/>
        <v>698</v>
      </c>
      <c r="B725" s="16">
        <f t="shared" si="70"/>
        <v>1371.0683337502476</v>
      </c>
      <c r="C725" s="16">
        <f t="shared" si="71"/>
        <v>-2436.1788255823717</v>
      </c>
      <c r="D725" s="16">
        <f t="shared" si="72"/>
        <v>-149441.19647093539</v>
      </c>
      <c r="E725" s="16">
        <f t="shared" si="73"/>
        <v>3807.247159332619</v>
      </c>
      <c r="F725" s="16">
        <f t="shared" si="74"/>
        <v>1106446.8934286088</v>
      </c>
      <c r="G725" s="16">
        <f t="shared" si="75"/>
        <v>-806446.89342860889</v>
      </c>
    </row>
    <row r="726" spans="1:7">
      <c r="A726">
        <f t="shared" si="76"/>
        <v>699</v>
      </c>
      <c r="B726" s="16">
        <f t="shared" si="70"/>
        <v>1371.0683337502476</v>
      </c>
      <c r="C726" s="16">
        <f t="shared" si="71"/>
        <v>-2447.7346152277455</v>
      </c>
      <c r="D726" s="16">
        <f t="shared" si="72"/>
        <v>-151888.93108616312</v>
      </c>
      <c r="E726" s="16">
        <f t="shared" si="73"/>
        <v>3818.8029489779929</v>
      </c>
      <c r="F726" s="16">
        <f t="shared" si="74"/>
        <v>1110265.6963775868</v>
      </c>
      <c r="G726" s="16">
        <f t="shared" si="75"/>
        <v>-810265.69637758692</v>
      </c>
    </row>
    <row r="727" spans="1:7">
      <c r="A727">
        <f t="shared" si="76"/>
        <v>700</v>
      </c>
      <c r="B727" s="16">
        <f t="shared" si="70"/>
        <v>1371.0683337502476</v>
      </c>
      <c r="C727" s="16">
        <f t="shared" si="71"/>
        <v>-2459.3254791062168</v>
      </c>
      <c r="D727" s="16">
        <f t="shared" si="72"/>
        <v>-154348.25656526934</v>
      </c>
      <c r="E727" s="16">
        <f t="shared" si="73"/>
        <v>3830.3938128564641</v>
      </c>
      <c r="F727" s="16">
        <f t="shared" si="74"/>
        <v>1114096.0901904432</v>
      </c>
      <c r="G727" s="16">
        <f t="shared" si="75"/>
        <v>-814096.09019044344</v>
      </c>
    </row>
    <row r="728" spans="1:7">
      <c r="A728">
        <f t="shared" si="76"/>
        <v>701</v>
      </c>
      <c r="B728" s="16">
        <f t="shared" si="70"/>
        <v>1371.0683337502476</v>
      </c>
      <c r="C728" s="16">
        <f t="shared" si="71"/>
        <v>-2470.9515236754037</v>
      </c>
      <c r="D728" s="16">
        <f t="shared" si="72"/>
        <v>-156819.20808894475</v>
      </c>
      <c r="E728" s="16">
        <f t="shared" si="73"/>
        <v>3842.019857425651</v>
      </c>
      <c r="F728" s="16">
        <f t="shared" si="74"/>
        <v>1117938.1100478689</v>
      </c>
      <c r="G728" s="16">
        <f t="shared" si="75"/>
        <v>-817938.11004786915</v>
      </c>
    </row>
    <row r="729" spans="1:7">
      <c r="A729">
        <f t="shared" si="76"/>
        <v>702</v>
      </c>
      <c r="B729" s="16">
        <f t="shared" si="70"/>
        <v>1371.0683337502476</v>
      </c>
      <c r="C729" s="16">
        <f t="shared" si="71"/>
        <v>-2482.6128557160432</v>
      </c>
      <c r="D729" s="16">
        <f t="shared" si="72"/>
        <v>-159301.82094466081</v>
      </c>
      <c r="E729" s="16">
        <f t="shared" si="73"/>
        <v>3853.6811894662906</v>
      </c>
      <c r="F729" s="16">
        <f t="shared" si="74"/>
        <v>1121791.7912373352</v>
      </c>
      <c r="G729" s="16">
        <f t="shared" si="75"/>
        <v>-821791.79123733542</v>
      </c>
    </row>
    <row r="730" spans="1:7">
      <c r="A730">
        <f t="shared" si="76"/>
        <v>703</v>
      </c>
      <c r="B730" s="16">
        <f t="shared" si="70"/>
        <v>1371.0683337502476</v>
      </c>
      <c r="C730" s="16">
        <f t="shared" si="71"/>
        <v>-2494.3095823329754</v>
      </c>
      <c r="D730" s="16">
        <f t="shared" si="72"/>
        <v>-161796.13052699377</v>
      </c>
      <c r="E730" s="16">
        <f t="shared" si="73"/>
        <v>3865.3779160832228</v>
      </c>
      <c r="F730" s="16">
        <f t="shared" si="74"/>
        <v>1125657.1691534184</v>
      </c>
      <c r="G730" s="16">
        <f t="shared" si="75"/>
        <v>-825657.16915341862</v>
      </c>
    </row>
    <row r="731" spans="1:7">
      <c r="A731">
        <f t="shared" si="76"/>
        <v>704</v>
      </c>
      <c r="B731" s="16">
        <f t="shared" si="70"/>
        <v>1371.0683337502476</v>
      </c>
      <c r="C731" s="16">
        <f t="shared" si="71"/>
        <v>-2506.0418109561256</v>
      </c>
      <c r="D731" s="16">
        <f t="shared" si="72"/>
        <v>-164302.17233794989</v>
      </c>
      <c r="E731" s="16">
        <f t="shared" si="73"/>
        <v>3877.1101447063729</v>
      </c>
      <c r="F731" s="16">
        <f t="shared" si="74"/>
        <v>1129534.2792981248</v>
      </c>
      <c r="G731" s="16">
        <f t="shared" si="75"/>
        <v>-829534.27929812495</v>
      </c>
    </row>
    <row r="732" spans="1:7">
      <c r="A732">
        <f t="shared" si="76"/>
        <v>705</v>
      </c>
      <c r="B732" s="16">
        <f t="shared" si="70"/>
        <v>1371.0683337502476</v>
      </c>
      <c r="C732" s="16">
        <f t="shared" si="71"/>
        <v>-2517.8096493414914</v>
      </c>
      <c r="D732" s="16">
        <f t="shared" si="72"/>
        <v>-166819.98198729136</v>
      </c>
      <c r="E732" s="16">
        <f t="shared" si="73"/>
        <v>3888.8779830917392</v>
      </c>
      <c r="F732" s="16">
        <f t="shared" si="74"/>
        <v>1133423.1572812165</v>
      </c>
      <c r="G732" s="16">
        <f t="shared" si="75"/>
        <v>-833423.1572812167</v>
      </c>
    </row>
    <row r="733" spans="1:7">
      <c r="A733">
        <f t="shared" si="76"/>
        <v>706</v>
      </c>
      <c r="B733" s="16">
        <f t="shared" ref="B733:B796" si="77">$C$24</f>
        <v>1371.0683337502476</v>
      </c>
      <c r="C733" s="16">
        <f t="shared" ref="C733:C796" si="78">$C$21*G732</f>
        <v>-2529.6132055721332</v>
      </c>
      <c r="D733" s="16">
        <f t="shared" ref="D733:D796" si="79">D732+C733</f>
        <v>-169349.59519286349</v>
      </c>
      <c r="E733" s="16">
        <f t="shared" ref="E733:E796" si="80">B733-C733</f>
        <v>3900.6815393223806</v>
      </c>
      <c r="F733" s="16">
        <f t="shared" ref="F733:F796" si="81">F732+E733</f>
        <v>1137323.8388205389</v>
      </c>
      <c r="G733" s="16">
        <f t="shared" ref="G733:G796" si="82">G732-E733</f>
        <v>-837323.83882053907</v>
      </c>
    </row>
    <row r="734" spans="1:7">
      <c r="A734">
        <f t="shared" ref="A734:A797" si="83">A733+1</f>
        <v>707</v>
      </c>
      <c r="B734" s="16">
        <f t="shared" si="77"/>
        <v>1371.0683337502476</v>
      </c>
      <c r="C734" s="16">
        <f t="shared" si="78"/>
        <v>-2541.4525880591641</v>
      </c>
      <c r="D734" s="16">
        <f t="shared" si="79"/>
        <v>-171891.04778092264</v>
      </c>
      <c r="E734" s="16">
        <f t="shared" si="80"/>
        <v>3912.5209218094114</v>
      </c>
      <c r="F734" s="16">
        <f t="shared" si="81"/>
        <v>1141236.3597423483</v>
      </c>
      <c r="G734" s="16">
        <f t="shared" si="82"/>
        <v>-841236.35974234843</v>
      </c>
    </row>
    <row r="735" spans="1:7">
      <c r="A735">
        <f t="shared" si="83"/>
        <v>708</v>
      </c>
      <c r="B735" s="16">
        <f t="shared" si="77"/>
        <v>1371.0683337502476</v>
      </c>
      <c r="C735" s="16">
        <f t="shared" si="78"/>
        <v>-2553.3279055427488</v>
      </c>
      <c r="D735" s="16">
        <f t="shared" si="79"/>
        <v>-174444.37568646538</v>
      </c>
      <c r="E735" s="16">
        <f t="shared" si="80"/>
        <v>3924.3962392929961</v>
      </c>
      <c r="F735" s="16">
        <f t="shared" si="81"/>
        <v>1145160.7559816414</v>
      </c>
      <c r="G735" s="16">
        <f t="shared" si="82"/>
        <v>-845160.75598164147</v>
      </c>
    </row>
    <row r="736" spans="1:7">
      <c r="A736">
        <f t="shared" si="83"/>
        <v>709</v>
      </c>
      <c r="B736" s="16">
        <f t="shared" si="77"/>
        <v>1371.0683337502476</v>
      </c>
      <c r="C736" s="16">
        <f t="shared" si="78"/>
        <v>-2565.2392670931022</v>
      </c>
      <c r="D736" s="16">
        <f t="shared" si="79"/>
        <v>-177009.61495355848</v>
      </c>
      <c r="E736" s="16">
        <f t="shared" si="80"/>
        <v>3936.30760084335</v>
      </c>
      <c r="F736" s="16">
        <f t="shared" si="81"/>
        <v>1149097.0635824846</v>
      </c>
      <c r="G736" s="16">
        <f t="shared" si="82"/>
        <v>-849097.06358248484</v>
      </c>
    </row>
    <row r="737" spans="1:7">
      <c r="A737">
        <f t="shared" si="83"/>
        <v>710</v>
      </c>
      <c r="B737" s="16">
        <f t="shared" si="77"/>
        <v>1371.0683337502476</v>
      </c>
      <c r="C737" s="16">
        <f t="shared" si="78"/>
        <v>-2577.186782111487</v>
      </c>
      <c r="D737" s="16">
        <f t="shared" si="79"/>
        <v>-179586.80173566999</v>
      </c>
      <c r="E737" s="16">
        <f t="shared" si="80"/>
        <v>3948.2551158617343</v>
      </c>
      <c r="F737" s="16">
        <f t="shared" si="81"/>
        <v>1153045.3186983464</v>
      </c>
      <c r="G737" s="16">
        <f t="shared" si="82"/>
        <v>-853045.31869834661</v>
      </c>
    </row>
    <row r="738" spans="1:7">
      <c r="A738">
        <f t="shared" si="83"/>
        <v>711</v>
      </c>
      <c r="B738" s="16">
        <f t="shared" si="77"/>
        <v>1371.0683337502476</v>
      </c>
      <c r="C738" s="16">
        <f t="shared" si="78"/>
        <v>-2589.1705603312248</v>
      </c>
      <c r="D738" s="16">
        <f t="shared" si="79"/>
        <v>-182175.97229600121</v>
      </c>
      <c r="E738" s="16">
        <f t="shared" si="80"/>
        <v>3960.2388940814726</v>
      </c>
      <c r="F738" s="16">
        <f t="shared" si="81"/>
        <v>1157005.5575924278</v>
      </c>
      <c r="G738" s="16">
        <f t="shared" si="82"/>
        <v>-857005.55759242806</v>
      </c>
    </row>
    <row r="739" spans="1:7">
      <c r="A739">
        <f t="shared" si="83"/>
        <v>712</v>
      </c>
      <c r="B739" s="16">
        <f t="shared" si="77"/>
        <v>1371.0683337502476</v>
      </c>
      <c r="C739" s="16">
        <f t="shared" si="78"/>
        <v>-2601.1907118186987</v>
      </c>
      <c r="D739" s="16">
        <f t="shared" si="79"/>
        <v>-184777.16300781991</v>
      </c>
      <c r="E739" s="16">
        <f t="shared" si="80"/>
        <v>3972.259045568946</v>
      </c>
      <c r="F739" s="16">
        <f t="shared" si="81"/>
        <v>1160977.8166379968</v>
      </c>
      <c r="G739" s="16">
        <f t="shared" si="82"/>
        <v>-860977.81663799705</v>
      </c>
    </row>
    <row r="740" spans="1:7">
      <c r="A740">
        <f t="shared" si="83"/>
        <v>713</v>
      </c>
      <c r="B740" s="16">
        <f t="shared" si="77"/>
        <v>1371.0683337502476</v>
      </c>
      <c r="C740" s="16">
        <f t="shared" si="78"/>
        <v>-2613.2473469743668</v>
      </c>
      <c r="D740" s="16">
        <f t="shared" si="79"/>
        <v>-187390.41035479427</v>
      </c>
      <c r="E740" s="16">
        <f t="shared" si="80"/>
        <v>3984.3156807246141</v>
      </c>
      <c r="F740" s="16">
        <f t="shared" si="81"/>
        <v>1164962.1323187214</v>
      </c>
      <c r="G740" s="16">
        <f t="shared" si="82"/>
        <v>-864962.13231872162</v>
      </c>
    </row>
    <row r="741" spans="1:7">
      <c r="A741">
        <f t="shared" si="83"/>
        <v>714</v>
      </c>
      <c r="B741" s="16">
        <f t="shared" si="77"/>
        <v>1371.0683337502476</v>
      </c>
      <c r="C741" s="16">
        <f t="shared" si="78"/>
        <v>-2625.3405765337752</v>
      </c>
      <c r="D741" s="16">
        <f t="shared" si="79"/>
        <v>-190015.75093132805</v>
      </c>
      <c r="E741" s="16">
        <f t="shared" si="80"/>
        <v>3996.4089102840226</v>
      </c>
      <c r="F741" s="16">
        <f t="shared" si="81"/>
        <v>1168958.5412290054</v>
      </c>
      <c r="G741" s="16">
        <f t="shared" si="82"/>
        <v>-868958.54122900567</v>
      </c>
    </row>
    <row r="742" spans="1:7">
      <c r="A742">
        <f t="shared" si="83"/>
        <v>715</v>
      </c>
      <c r="B742" s="16">
        <f t="shared" si="77"/>
        <v>1371.0683337502476</v>
      </c>
      <c r="C742" s="16">
        <f t="shared" si="78"/>
        <v>-2637.4705115685774</v>
      </c>
      <c r="D742" s="16">
        <f t="shared" si="79"/>
        <v>-192653.22144289661</v>
      </c>
      <c r="E742" s="16">
        <f t="shared" si="80"/>
        <v>4008.5388453188252</v>
      </c>
      <c r="F742" s="16">
        <f t="shared" si="81"/>
        <v>1172967.0800743243</v>
      </c>
      <c r="G742" s="16">
        <f t="shared" si="82"/>
        <v>-872967.08007432451</v>
      </c>
    </row>
    <row r="743" spans="1:7">
      <c r="A743">
        <f t="shared" si="83"/>
        <v>716</v>
      </c>
      <c r="B743" s="16">
        <f t="shared" si="77"/>
        <v>1371.0683337502476</v>
      </c>
      <c r="C743" s="16">
        <f t="shared" si="78"/>
        <v>-2649.6372634875497</v>
      </c>
      <c r="D743" s="16">
        <f t="shared" si="79"/>
        <v>-195302.85870638417</v>
      </c>
      <c r="E743" s="16">
        <f t="shared" si="80"/>
        <v>4020.7055972377975</v>
      </c>
      <c r="F743" s="16">
        <f t="shared" si="81"/>
        <v>1176987.785671562</v>
      </c>
      <c r="G743" s="16">
        <f t="shared" si="82"/>
        <v>-876987.78567156231</v>
      </c>
    </row>
    <row r="744" spans="1:7">
      <c r="A744">
        <f t="shared" si="83"/>
        <v>717</v>
      </c>
      <c r="B744" s="16">
        <f t="shared" si="77"/>
        <v>1371.0683337502476</v>
      </c>
      <c r="C744" s="16">
        <f t="shared" si="78"/>
        <v>-2661.8409440376195</v>
      </c>
      <c r="D744" s="16">
        <f t="shared" si="79"/>
        <v>-197964.6996504218</v>
      </c>
      <c r="E744" s="16">
        <f t="shared" si="80"/>
        <v>4032.9092777878668</v>
      </c>
      <c r="F744" s="16">
        <f t="shared" si="81"/>
        <v>1181020.6949493499</v>
      </c>
      <c r="G744" s="16">
        <f t="shared" si="82"/>
        <v>-881020.6949493502</v>
      </c>
    </row>
    <row r="745" spans="1:7">
      <c r="A745">
        <f t="shared" si="83"/>
        <v>718</v>
      </c>
      <c r="B745" s="16">
        <f t="shared" si="77"/>
        <v>1371.0683337502476</v>
      </c>
      <c r="C745" s="16">
        <f t="shared" si="78"/>
        <v>-2674.0816653048887</v>
      </c>
      <c r="D745" s="16">
        <f t="shared" si="79"/>
        <v>-200638.78131572669</v>
      </c>
      <c r="E745" s="16">
        <f t="shared" si="80"/>
        <v>4045.1499990551365</v>
      </c>
      <c r="F745" s="16">
        <f t="shared" si="81"/>
        <v>1185065.8449484049</v>
      </c>
      <c r="G745" s="16">
        <f t="shared" si="82"/>
        <v>-885065.84494840528</v>
      </c>
    </row>
    <row r="746" spans="1:7">
      <c r="A746">
        <f t="shared" si="83"/>
        <v>719</v>
      </c>
      <c r="B746" s="16">
        <f t="shared" si="77"/>
        <v>1371.0683337502476</v>
      </c>
      <c r="C746" s="16">
        <f t="shared" si="78"/>
        <v>-2686.3595397156632</v>
      </c>
      <c r="D746" s="16">
        <f t="shared" si="79"/>
        <v>-203325.14085544235</v>
      </c>
      <c r="E746" s="16">
        <f t="shared" si="80"/>
        <v>4057.427873465911</v>
      </c>
      <c r="F746" s="16">
        <f t="shared" si="81"/>
        <v>1189123.2728218709</v>
      </c>
      <c r="G746" s="16">
        <f t="shared" si="82"/>
        <v>-889123.27282187121</v>
      </c>
    </row>
    <row r="747" spans="1:7">
      <c r="A747">
        <f t="shared" si="83"/>
        <v>720</v>
      </c>
      <c r="B747" s="16">
        <f t="shared" si="77"/>
        <v>1371.0683337502476</v>
      </c>
      <c r="C747" s="16">
        <f t="shared" si="78"/>
        <v>-2698.6746800374872</v>
      </c>
      <c r="D747" s="16">
        <f t="shared" si="79"/>
        <v>-206023.81553547984</v>
      </c>
      <c r="E747" s="16">
        <f t="shared" si="80"/>
        <v>4069.7430137877345</v>
      </c>
      <c r="F747" s="16">
        <f t="shared" si="81"/>
        <v>1193193.0158356586</v>
      </c>
      <c r="G747" s="16">
        <f t="shared" si="82"/>
        <v>-893193.015835659</v>
      </c>
    </row>
    <row r="748" spans="1:7">
      <c r="A748">
        <f t="shared" si="83"/>
        <v>721</v>
      </c>
      <c r="B748" s="16">
        <f t="shared" si="77"/>
        <v>1371.0683337502476</v>
      </c>
      <c r="C748" s="16">
        <f t="shared" si="78"/>
        <v>-2711.0271993801775</v>
      </c>
      <c r="D748" s="16">
        <f t="shared" si="79"/>
        <v>-208734.84273486002</v>
      </c>
      <c r="E748" s="16">
        <f t="shared" si="80"/>
        <v>4082.0955331304249</v>
      </c>
      <c r="F748" s="16">
        <f t="shared" si="81"/>
        <v>1197275.1113687891</v>
      </c>
      <c r="G748" s="16">
        <f t="shared" si="82"/>
        <v>-897275.11136878945</v>
      </c>
    </row>
    <row r="749" spans="1:7">
      <c r="A749">
        <f t="shared" si="83"/>
        <v>722</v>
      </c>
      <c r="B749" s="16">
        <f t="shared" si="77"/>
        <v>1371.0683337502476</v>
      </c>
      <c r="C749" s="16">
        <f t="shared" si="78"/>
        <v>-2723.4172111968637</v>
      </c>
      <c r="D749" s="16">
        <f t="shared" si="79"/>
        <v>-211458.25994605687</v>
      </c>
      <c r="E749" s="16">
        <f t="shared" si="80"/>
        <v>4094.4855449471115</v>
      </c>
      <c r="F749" s="16">
        <f t="shared" si="81"/>
        <v>1201369.5969137363</v>
      </c>
      <c r="G749" s="16">
        <f t="shared" si="82"/>
        <v>-901369.59691373655</v>
      </c>
    </row>
    <row r="750" spans="1:7">
      <c r="A750">
        <f t="shared" si="83"/>
        <v>723</v>
      </c>
      <c r="B750" s="16">
        <f t="shared" si="77"/>
        <v>1371.0683337502476</v>
      </c>
      <c r="C750" s="16">
        <f t="shared" si="78"/>
        <v>-2735.8448292850271</v>
      </c>
      <c r="D750" s="16">
        <f t="shared" si="79"/>
        <v>-214194.1047753419</v>
      </c>
      <c r="E750" s="16">
        <f t="shared" si="80"/>
        <v>4106.9131630352749</v>
      </c>
      <c r="F750" s="16">
        <f t="shared" si="81"/>
        <v>1205476.5100767715</v>
      </c>
      <c r="G750" s="16">
        <f t="shared" si="82"/>
        <v>-905476.51007677184</v>
      </c>
    </row>
    <row r="751" spans="1:7">
      <c r="A751">
        <f t="shared" si="83"/>
        <v>724</v>
      </c>
      <c r="B751" s="16">
        <f t="shared" si="77"/>
        <v>1371.0683337502476</v>
      </c>
      <c r="C751" s="16">
        <f t="shared" si="78"/>
        <v>-2748.3101677875502</v>
      </c>
      <c r="D751" s="16">
        <f t="shared" si="79"/>
        <v>-216942.41494312944</v>
      </c>
      <c r="E751" s="16">
        <f t="shared" si="80"/>
        <v>4119.378501537798</v>
      </c>
      <c r="F751" s="16">
        <f t="shared" si="81"/>
        <v>1209595.8885783092</v>
      </c>
      <c r="G751" s="16">
        <f t="shared" si="82"/>
        <v>-909595.88857830968</v>
      </c>
    </row>
    <row r="752" spans="1:7">
      <c r="A752">
        <f t="shared" si="83"/>
        <v>725</v>
      </c>
      <c r="B752" s="16">
        <f t="shared" si="77"/>
        <v>1371.0683337502476</v>
      </c>
      <c r="C752" s="16">
        <f t="shared" si="78"/>
        <v>-2760.8133411937629</v>
      </c>
      <c r="D752" s="16">
        <f t="shared" si="79"/>
        <v>-219703.22828432321</v>
      </c>
      <c r="E752" s="16">
        <f t="shared" si="80"/>
        <v>4131.8816749440102</v>
      </c>
      <c r="F752" s="16">
        <f t="shared" si="81"/>
        <v>1213727.7702532532</v>
      </c>
      <c r="G752" s="16">
        <f t="shared" si="82"/>
        <v>-913727.77025325364</v>
      </c>
    </row>
    <row r="753" spans="1:7">
      <c r="A753">
        <f t="shared" si="83"/>
        <v>726</v>
      </c>
      <c r="B753" s="16">
        <f t="shared" si="77"/>
        <v>1371.0683337502476</v>
      </c>
      <c r="C753" s="16">
        <f t="shared" si="78"/>
        <v>-2773.3544643404921</v>
      </c>
      <c r="D753" s="16">
        <f t="shared" si="79"/>
        <v>-222476.5827486637</v>
      </c>
      <c r="E753" s="16">
        <f t="shared" si="80"/>
        <v>4144.4227980907399</v>
      </c>
      <c r="F753" s="16">
        <f t="shared" si="81"/>
        <v>1217872.193051344</v>
      </c>
      <c r="G753" s="16">
        <f t="shared" si="82"/>
        <v>-917872.19305134437</v>
      </c>
    </row>
    <row r="754" spans="1:7">
      <c r="A754">
        <f t="shared" si="83"/>
        <v>727</v>
      </c>
      <c r="B754" s="16">
        <f t="shared" si="77"/>
        <v>1371.0683337502476</v>
      </c>
      <c r="C754" s="16">
        <f t="shared" si="78"/>
        <v>-2785.9336524131209</v>
      </c>
      <c r="D754" s="16">
        <f t="shared" si="79"/>
        <v>-225262.51640107681</v>
      </c>
      <c r="E754" s="16">
        <f t="shared" si="80"/>
        <v>4157.0019861633682</v>
      </c>
      <c r="F754" s="16">
        <f t="shared" si="81"/>
        <v>1222029.1950375075</v>
      </c>
      <c r="G754" s="16">
        <f t="shared" si="82"/>
        <v>-922029.19503750768</v>
      </c>
    </row>
    <row r="755" spans="1:7">
      <c r="A755">
        <f t="shared" si="83"/>
        <v>728</v>
      </c>
      <c r="B755" s="16">
        <f t="shared" si="77"/>
        <v>1371.0683337502476</v>
      </c>
      <c r="C755" s="16">
        <f t="shared" si="78"/>
        <v>-2798.5510209466424</v>
      </c>
      <c r="D755" s="16">
        <f t="shared" si="79"/>
        <v>-228061.06742202345</v>
      </c>
      <c r="E755" s="16">
        <f t="shared" si="80"/>
        <v>4169.6193546968898</v>
      </c>
      <c r="F755" s="16">
        <f t="shared" si="81"/>
        <v>1226198.8143922044</v>
      </c>
      <c r="G755" s="16">
        <f t="shared" si="82"/>
        <v>-926198.81439220463</v>
      </c>
    </row>
    <row r="756" spans="1:7">
      <c r="A756">
        <f t="shared" si="83"/>
        <v>729</v>
      </c>
      <c r="B756" s="16">
        <f t="shared" si="77"/>
        <v>1371.0683337502476</v>
      </c>
      <c r="C756" s="16">
        <f t="shared" si="78"/>
        <v>-2811.206685826724</v>
      </c>
      <c r="D756" s="16">
        <f t="shared" si="79"/>
        <v>-230872.27410785019</v>
      </c>
      <c r="E756" s="16">
        <f t="shared" si="80"/>
        <v>4182.2750195769713</v>
      </c>
      <c r="F756" s="16">
        <f t="shared" si="81"/>
        <v>1230381.0894117814</v>
      </c>
      <c r="G756" s="16">
        <f t="shared" si="82"/>
        <v>-930381.08941178164</v>
      </c>
    </row>
    <row r="757" spans="1:7">
      <c r="A757">
        <f t="shared" si="83"/>
        <v>730</v>
      </c>
      <c r="B757" s="16">
        <f t="shared" si="77"/>
        <v>1371.0683337502476</v>
      </c>
      <c r="C757" s="16">
        <f t="shared" si="78"/>
        <v>-2823.9007632907687</v>
      </c>
      <c r="D757" s="16">
        <f t="shared" si="79"/>
        <v>-233696.17487114095</v>
      </c>
      <c r="E757" s="16">
        <f t="shared" si="80"/>
        <v>4194.9690970410165</v>
      </c>
      <c r="F757" s="16">
        <f t="shared" si="81"/>
        <v>1234576.0585088225</v>
      </c>
      <c r="G757" s="16">
        <f t="shared" si="82"/>
        <v>-934576.05850882269</v>
      </c>
    </row>
    <row r="758" spans="1:7">
      <c r="A758">
        <f t="shared" si="83"/>
        <v>731</v>
      </c>
      <c r="B758" s="16">
        <f t="shared" si="77"/>
        <v>1371.0683337502476</v>
      </c>
      <c r="C758" s="16">
        <f t="shared" si="78"/>
        <v>-2836.6333699289853</v>
      </c>
      <c r="D758" s="16">
        <f t="shared" si="79"/>
        <v>-236532.80824106993</v>
      </c>
      <c r="E758" s="16">
        <f t="shared" si="80"/>
        <v>4207.7017036792331</v>
      </c>
      <c r="F758" s="16">
        <f t="shared" si="81"/>
        <v>1238783.7602125017</v>
      </c>
      <c r="G758" s="16">
        <f t="shared" si="82"/>
        <v>-938783.76021250198</v>
      </c>
    </row>
    <row r="759" spans="1:7">
      <c r="A759">
        <f t="shared" si="83"/>
        <v>732</v>
      </c>
      <c r="B759" s="16">
        <f t="shared" si="77"/>
        <v>1371.0683337502476</v>
      </c>
      <c r="C759" s="16">
        <f t="shared" si="78"/>
        <v>-2849.4046226854571</v>
      </c>
      <c r="D759" s="16">
        <f t="shared" si="79"/>
        <v>-239382.21286375538</v>
      </c>
      <c r="E759" s="16">
        <f t="shared" si="80"/>
        <v>4220.4729564357049</v>
      </c>
      <c r="F759" s="16">
        <f t="shared" si="81"/>
        <v>1243004.2331689375</v>
      </c>
      <c r="G759" s="16">
        <f t="shared" si="82"/>
        <v>-943004.23316893773</v>
      </c>
    </row>
    <row r="760" spans="1:7">
      <c r="A760">
        <f t="shared" si="83"/>
        <v>733</v>
      </c>
      <c r="B760" s="16">
        <f t="shared" si="77"/>
        <v>1371.0683337502476</v>
      </c>
      <c r="C760" s="16">
        <f t="shared" si="78"/>
        <v>-2862.2146388592191</v>
      </c>
      <c r="D760" s="16">
        <f t="shared" si="79"/>
        <v>-242244.42750261459</v>
      </c>
      <c r="E760" s="16">
        <f t="shared" si="80"/>
        <v>4233.2829726094669</v>
      </c>
      <c r="F760" s="16">
        <f t="shared" si="81"/>
        <v>1247237.5161415469</v>
      </c>
      <c r="G760" s="16">
        <f t="shared" si="82"/>
        <v>-947237.51614154724</v>
      </c>
    </row>
    <row r="761" spans="1:7">
      <c r="A761">
        <f t="shared" si="83"/>
        <v>734</v>
      </c>
      <c r="B761" s="16">
        <f t="shared" si="77"/>
        <v>1371.0683337502476</v>
      </c>
      <c r="C761" s="16">
        <f t="shared" si="78"/>
        <v>-2875.063536105331</v>
      </c>
      <c r="D761" s="16">
        <f t="shared" si="79"/>
        <v>-245119.49103871992</v>
      </c>
      <c r="E761" s="16">
        <f t="shared" si="80"/>
        <v>4246.1318698555788</v>
      </c>
      <c r="F761" s="16">
        <f t="shared" si="81"/>
        <v>1251483.6480114025</v>
      </c>
      <c r="G761" s="16">
        <f t="shared" si="82"/>
        <v>-951483.64801140281</v>
      </c>
    </row>
    <row r="762" spans="1:7">
      <c r="A762">
        <f t="shared" si="83"/>
        <v>735</v>
      </c>
      <c r="B762" s="16">
        <f t="shared" si="77"/>
        <v>1371.0683337502476</v>
      </c>
      <c r="C762" s="16">
        <f t="shared" si="78"/>
        <v>-2887.951432435962</v>
      </c>
      <c r="D762" s="16">
        <f t="shared" si="79"/>
        <v>-248007.44247115587</v>
      </c>
      <c r="E762" s="16">
        <f t="shared" si="80"/>
        <v>4259.0197661862094</v>
      </c>
      <c r="F762" s="16">
        <f t="shared" si="81"/>
        <v>1255742.6677775886</v>
      </c>
      <c r="G762" s="16">
        <f t="shared" si="82"/>
        <v>-955742.66777758906</v>
      </c>
    </row>
    <row r="763" spans="1:7">
      <c r="A763">
        <f t="shared" si="83"/>
        <v>736</v>
      </c>
      <c r="B763" s="16">
        <f t="shared" si="77"/>
        <v>1371.0683337502476</v>
      </c>
      <c r="C763" s="16">
        <f t="shared" si="78"/>
        <v>-2900.8784462214717</v>
      </c>
      <c r="D763" s="16">
        <f t="shared" si="79"/>
        <v>-250908.32091737734</v>
      </c>
      <c r="E763" s="16">
        <f t="shared" si="80"/>
        <v>4271.9467799717195</v>
      </c>
      <c r="F763" s="16">
        <f t="shared" si="81"/>
        <v>1260014.6145575603</v>
      </c>
      <c r="G763" s="16">
        <f t="shared" si="82"/>
        <v>-960014.61455756077</v>
      </c>
    </row>
    <row r="764" spans="1:7">
      <c r="A764">
        <f t="shared" si="83"/>
        <v>737</v>
      </c>
      <c r="B764" s="16">
        <f t="shared" si="77"/>
        <v>1371.0683337502476</v>
      </c>
      <c r="C764" s="16">
        <f t="shared" si="78"/>
        <v>-2913.8446961914992</v>
      </c>
      <c r="D764" s="16">
        <f t="shared" si="79"/>
        <v>-253822.16561356882</v>
      </c>
      <c r="E764" s="16">
        <f t="shared" si="80"/>
        <v>4284.9130299417466</v>
      </c>
      <c r="F764" s="16">
        <f t="shared" si="81"/>
        <v>1264299.527587502</v>
      </c>
      <c r="G764" s="16">
        <f t="shared" si="82"/>
        <v>-964299.5275875025</v>
      </c>
    </row>
    <row r="765" spans="1:7">
      <c r="A765">
        <f t="shared" si="83"/>
        <v>738</v>
      </c>
      <c r="B765" s="16">
        <f t="shared" si="77"/>
        <v>1371.0683337502476</v>
      </c>
      <c r="C765" s="16">
        <f t="shared" si="78"/>
        <v>-2926.8503014360526</v>
      </c>
      <c r="D765" s="16">
        <f t="shared" si="79"/>
        <v>-256749.01591500489</v>
      </c>
      <c r="E765" s="16">
        <f t="shared" si="80"/>
        <v>4297.9186351863</v>
      </c>
      <c r="F765" s="16">
        <f t="shared" si="81"/>
        <v>1268597.4462226883</v>
      </c>
      <c r="G765" s="16">
        <f t="shared" si="82"/>
        <v>-968597.44622268877</v>
      </c>
    </row>
    <row r="766" spans="1:7">
      <c r="A766">
        <f t="shared" si="83"/>
        <v>739</v>
      </c>
      <c r="B766" s="16">
        <f t="shared" si="77"/>
        <v>1371.0683337502476</v>
      </c>
      <c r="C766" s="16">
        <f t="shared" si="78"/>
        <v>-2939.8953814066026</v>
      </c>
      <c r="D766" s="16">
        <f t="shared" si="79"/>
        <v>-259688.91129641148</v>
      </c>
      <c r="E766" s="16">
        <f t="shared" si="80"/>
        <v>4310.9637151568504</v>
      </c>
      <c r="F766" s="16">
        <f t="shared" si="81"/>
        <v>1272908.4099378451</v>
      </c>
      <c r="G766" s="16">
        <f t="shared" si="82"/>
        <v>-972908.40993784566</v>
      </c>
    </row>
    <row r="767" spans="1:7">
      <c r="A767">
        <f t="shared" si="83"/>
        <v>740</v>
      </c>
      <c r="B767" s="16">
        <f t="shared" si="77"/>
        <v>1371.0683337502476</v>
      </c>
      <c r="C767" s="16">
        <f t="shared" si="78"/>
        <v>-2952.9800559171808</v>
      </c>
      <c r="D767" s="16">
        <f t="shared" si="79"/>
        <v>-262641.89135232865</v>
      </c>
      <c r="E767" s="16">
        <f t="shared" si="80"/>
        <v>4324.0483896674286</v>
      </c>
      <c r="F767" s="16">
        <f t="shared" si="81"/>
        <v>1277232.4583275125</v>
      </c>
      <c r="G767" s="16">
        <f t="shared" si="82"/>
        <v>-977232.45832751307</v>
      </c>
    </row>
    <row r="768" spans="1:7">
      <c r="A768">
        <f t="shared" si="83"/>
        <v>741</v>
      </c>
      <c r="B768" s="16">
        <f t="shared" si="77"/>
        <v>1371.0683337502476</v>
      </c>
      <c r="C768" s="16">
        <f t="shared" si="78"/>
        <v>-2966.1044451454786</v>
      </c>
      <c r="D768" s="16">
        <f t="shared" si="79"/>
        <v>-265607.99579747411</v>
      </c>
      <c r="E768" s="16">
        <f t="shared" si="80"/>
        <v>4337.172778895726</v>
      </c>
      <c r="F768" s="16">
        <f t="shared" si="81"/>
        <v>1281569.6311064083</v>
      </c>
      <c r="G768" s="16">
        <f t="shared" si="82"/>
        <v>-981569.63110640878</v>
      </c>
    </row>
    <row r="769" spans="1:7">
      <c r="A769">
        <f t="shared" si="83"/>
        <v>742</v>
      </c>
      <c r="B769" s="16">
        <f t="shared" si="77"/>
        <v>1371.0683337502476</v>
      </c>
      <c r="C769" s="16">
        <f t="shared" si="78"/>
        <v>-2979.2686696339524</v>
      </c>
      <c r="D769" s="16">
        <f t="shared" si="79"/>
        <v>-268587.26446710806</v>
      </c>
      <c r="E769" s="16">
        <f t="shared" si="80"/>
        <v>4350.3370033842002</v>
      </c>
      <c r="F769" s="16">
        <f t="shared" si="81"/>
        <v>1285919.9681097926</v>
      </c>
      <c r="G769" s="16">
        <f t="shared" si="82"/>
        <v>-985919.96810979303</v>
      </c>
    </row>
    <row r="770" spans="1:7">
      <c r="A770">
        <f t="shared" si="83"/>
        <v>743</v>
      </c>
      <c r="B770" s="16">
        <f t="shared" si="77"/>
        <v>1371.0683337502476</v>
      </c>
      <c r="C770" s="16">
        <f t="shared" si="78"/>
        <v>-2992.4728502909302</v>
      </c>
      <c r="D770" s="16">
        <f t="shared" si="79"/>
        <v>-271579.73731739901</v>
      </c>
      <c r="E770" s="16">
        <f t="shared" si="80"/>
        <v>4363.541184041178</v>
      </c>
      <c r="F770" s="16">
        <f t="shared" si="81"/>
        <v>1290283.5092938337</v>
      </c>
      <c r="G770" s="16">
        <f t="shared" si="82"/>
        <v>-990283.50929383421</v>
      </c>
    </row>
    <row r="771" spans="1:7">
      <c r="A771">
        <f t="shared" si="83"/>
        <v>744</v>
      </c>
      <c r="B771" s="16">
        <f t="shared" si="77"/>
        <v>1371.0683337502476</v>
      </c>
      <c r="C771" s="16">
        <f t="shared" si="78"/>
        <v>-3005.717108391721</v>
      </c>
      <c r="D771" s="16">
        <f t="shared" si="79"/>
        <v>-274585.45442579075</v>
      </c>
      <c r="E771" s="16">
        <f t="shared" si="80"/>
        <v>4376.7854421419688</v>
      </c>
      <c r="F771" s="16">
        <f t="shared" si="81"/>
        <v>1294660.2947359758</v>
      </c>
      <c r="G771" s="16">
        <f t="shared" si="82"/>
        <v>-994660.29473597615</v>
      </c>
    </row>
    <row r="772" spans="1:7">
      <c r="A772">
        <f t="shared" si="83"/>
        <v>745</v>
      </c>
      <c r="B772" s="16">
        <f t="shared" si="77"/>
        <v>1371.0683337502476</v>
      </c>
      <c r="C772" s="16">
        <f t="shared" si="78"/>
        <v>-3019.0015655797306</v>
      </c>
      <c r="D772" s="16">
        <f t="shared" si="79"/>
        <v>-277604.45599137049</v>
      </c>
      <c r="E772" s="16">
        <f t="shared" si="80"/>
        <v>4390.0698993299784</v>
      </c>
      <c r="F772" s="16">
        <f t="shared" si="81"/>
        <v>1299050.3646353057</v>
      </c>
      <c r="G772" s="16">
        <f t="shared" si="82"/>
        <v>-999050.36463530618</v>
      </c>
    </row>
    <row r="773" spans="1:7">
      <c r="A773">
        <f t="shared" si="83"/>
        <v>746</v>
      </c>
      <c r="B773" s="16">
        <f t="shared" si="77"/>
        <v>1371.0683337502476</v>
      </c>
      <c r="C773" s="16">
        <f t="shared" si="78"/>
        <v>-3032.3263438675781</v>
      </c>
      <c r="D773" s="16">
        <f t="shared" si="79"/>
        <v>-280636.78233523807</v>
      </c>
      <c r="E773" s="16">
        <f t="shared" si="80"/>
        <v>4403.3946776178254</v>
      </c>
      <c r="F773" s="16">
        <f t="shared" si="81"/>
        <v>1303453.7593129235</v>
      </c>
      <c r="G773" s="16">
        <f t="shared" si="82"/>
        <v>-1003453.759312924</v>
      </c>
    </row>
    <row r="774" spans="1:7">
      <c r="A774">
        <f t="shared" si="83"/>
        <v>747</v>
      </c>
      <c r="B774" s="16">
        <f t="shared" si="77"/>
        <v>1371.0683337502476</v>
      </c>
      <c r="C774" s="16">
        <f t="shared" si="78"/>
        <v>-3045.6915656382153</v>
      </c>
      <c r="D774" s="16">
        <f t="shared" si="79"/>
        <v>-283682.4739008763</v>
      </c>
      <c r="E774" s="16">
        <f t="shared" si="80"/>
        <v>4416.7598993884631</v>
      </c>
      <c r="F774" s="16">
        <f t="shared" si="81"/>
        <v>1307870.5192123121</v>
      </c>
      <c r="G774" s="16">
        <f t="shared" si="82"/>
        <v>-1007870.5192123124</v>
      </c>
    </row>
    <row r="775" spans="1:7">
      <c r="A775">
        <f t="shared" si="83"/>
        <v>748</v>
      </c>
      <c r="B775" s="16">
        <f t="shared" si="77"/>
        <v>1371.0683337502476</v>
      </c>
      <c r="C775" s="16">
        <f t="shared" si="78"/>
        <v>-3059.0973536460524</v>
      </c>
      <c r="D775" s="16">
        <f t="shared" si="79"/>
        <v>-286741.57125452237</v>
      </c>
      <c r="E775" s="16">
        <f t="shared" si="80"/>
        <v>4430.1656873963002</v>
      </c>
      <c r="F775" s="16">
        <f t="shared" si="81"/>
        <v>1312300.6848997083</v>
      </c>
      <c r="G775" s="16">
        <f t="shared" si="82"/>
        <v>-1012300.6848997087</v>
      </c>
    </row>
    <row r="776" spans="1:7">
      <c r="A776">
        <f t="shared" si="83"/>
        <v>749</v>
      </c>
      <c r="B776" s="16">
        <f t="shared" si="77"/>
        <v>1371.0683337502476</v>
      </c>
      <c r="C776" s="16">
        <f t="shared" si="78"/>
        <v>-3072.5438310180853</v>
      </c>
      <c r="D776" s="16">
        <f t="shared" si="79"/>
        <v>-289814.11508554046</v>
      </c>
      <c r="E776" s="16">
        <f t="shared" si="80"/>
        <v>4443.6121647683331</v>
      </c>
      <c r="F776" s="16">
        <f t="shared" si="81"/>
        <v>1316744.2970644766</v>
      </c>
      <c r="G776" s="16">
        <f t="shared" si="82"/>
        <v>-1016744.2970644771</v>
      </c>
    </row>
    <row r="777" spans="1:7">
      <c r="A777">
        <f t="shared" si="83"/>
        <v>750</v>
      </c>
      <c r="B777" s="16">
        <f t="shared" si="77"/>
        <v>1371.0683337502476</v>
      </c>
      <c r="C777" s="16">
        <f t="shared" si="78"/>
        <v>-3086.0311212550259</v>
      </c>
      <c r="D777" s="16">
        <f t="shared" si="79"/>
        <v>-292900.14620679547</v>
      </c>
      <c r="E777" s="16">
        <f t="shared" si="80"/>
        <v>4457.0994550052737</v>
      </c>
      <c r="F777" s="16">
        <f t="shared" si="81"/>
        <v>1321201.3965194819</v>
      </c>
      <c r="G777" s="16">
        <f t="shared" si="82"/>
        <v>-1021201.3965194824</v>
      </c>
    </row>
    <row r="778" spans="1:7">
      <c r="A778">
        <f t="shared" si="83"/>
        <v>751</v>
      </c>
      <c r="B778" s="16">
        <f t="shared" si="77"/>
        <v>1371.0683337502476</v>
      </c>
      <c r="C778" s="16">
        <f t="shared" si="78"/>
        <v>-3099.5593482324357</v>
      </c>
      <c r="D778" s="16">
        <f t="shared" si="79"/>
        <v>-295999.70555502793</v>
      </c>
      <c r="E778" s="16">
        <f t="shared" si="80"/>
        <v>4470.6276819826835</v>
      </c>
      <c r="F778" s="16">
        <f t="shared" si="81"/>
        <v>1325672.0242014646</v>
      </c>
      <c r="G778" s="16">
        <f t="shared" si="82"/>
        <v>-1025672.0242014651</v>
      </c>
    </row>
    <row r="779" spans="1:7">
      <c r="A779">
        <f t="shared" si="83"/>
        <v>752</v>
      </c>
      <c r="B779" s="16">
        <f t="shared" si="77"/>
        <v>1371.0683337502476</v>
      </c>
      <c r="C779" s="16">
        <f t="shared" si="78"/>
        <v>-3113.128636201865</v>
      </c>
      <c r="D779" s="16">
        <f t="shared" si="79"/>
        <v>-299112.83419122978</v>
      </c>
      <c r="E779" s="16">
        <f t="shared" si="80"/>
        <v>4484.1969699521123</v>
      </c>
      <c r="F779" s="16">
        <f t="shared" si="81"/>
        <v>1330156.2211714168</v>
      </c>
      <c r="G779" s="16">
        <f t="shared" si="82"/>
        <v>-1030156.2211714172</v>
      </c>
    </row>
    <row r="780" spans="1:7">
      <c r="A780">
        <f t="shared" si="83"/>
        <v>753</v>
      </c>
      <c r="B780" s="16">
        <f t="shared" si="77"/>
        <v>1371.0683337502476</v>
      </c>
      <c r="C780" s="16">
        <f t="shared" si="78"/>
        <v>-3126.7391097919931</v>
      </c>
      <c r="D780" s="16">
        <f t="shared" si="79"/>
        <v>-302239.57330102177</v>
      </c>
      <c r="E780" s="16">
        <f t="shared" si="80"/>
        <v>4497.8074435422404</v>
      </c>
      <c r="F780" s="16">
        <f t="shared" si="81"/>
        <v>1334654.028614959</v>
      </c>
      <c r="G780" s="16">
        <f t="shared" si="82"/>
        <v>-1034654.0286149594</v>
      </c>
    </row>
    <row r="781" spans="1:7">
      <c r="A781">
        <f t="shared" si="83"/>
        <v>754</v>
      </c>
      <c r="B781" s="16">
        <f t="shared" si="77"/>
        <v>1371.0683337502476</v>
      </c>
      <c r="C781" s="16">
        <f t="shared" si="78"/>
        <v>-3140.3908940097745</v>
      </c>
      <c r="D781" s="16">
        <f t="shared" si="79"/>
        <v>-305379.96419503156</v>
      </c>
      <c r="E781" s="16">
        <f t="shared" si="80"/>
        <v>4511.4592277600223</v>
      </c>
      <c r="F781" s="16">
        <f t="shared" si="81"/>
        <v>1339165.4878427191</v>
      </c>
      <c r="G781" s="16">
        <f t="shared" si="82"/>
        <v>-1039165.4878427194</v>
      </c>
    </row>
    <row r="782" spans="1:7">
      <c r="A782">
        <f t="shared" si="83"/>
        <v>755</v>
      </c>
      <c r="B782" s="16">
        <f t="shared" si="77"/>
        <v>1371.0683337502476</v>
      </c>
      <c r="C782" s="16">
        <f t="shared" si="78"/>
        <v>-3154.0841142415843</v>
      </c>
      <c r="D782" s="16">
        <f t="shared" si="79"/>
        <v>-308534.04830927314</v>
      </c>
      <c r="E782" s="16">
        <f t="shared" si="80"/>
        <v>4525.1524479918317</v>
      </c>
      <c r="F782" s="16">
        <f t="shared" si="81"/>
        <v>1343690.6402907108</v>
      </c>
      <c r="G782" s="16">
        <f t="shared" si="82"/>
        <v>-1043690.6402907113</v>
      </c>
    </row>
    <row r="783" spans="1:7">
      <c r="A783">
        <f t="shared" si="83"/>
        <v>756</v>
      </c>
      <c r="B783" s="16">
        <f t="shared" si="77"/>
        <v>1371.0683337502476</v>
      </c>
      <c r="C783" s="16">
        <f t="shared" si="78"/>
        <v>-3167.8188962543727</v>
      </c>
      <c r="D783" s="16">
        <f t="shared" si="79"/>
        <v>-311701.86720552749</v>
      </c>
      <c r="E783" s="16">
        <f t="shared" si="80"/>
        <v>4538.8872300046205</v>
      </c>
      <c r="F783" s="16">
        <f t="shared" si="81"/>
        <v>1348229.5275207155</v>
      </c>
      <c r="G783" s="16">
        <f t="shared" si="82"/>
        <v>-1048229.527520716</v>
      </c>
    </row>
    <row r="784" spans="1:7">
      <c r="A784">
        <f t="shared" si="83"/>
        <v>757</v>
      </c>
      <c r="B784" s="16">
        <f t="shared" si="77"/>
        <v>1371.0683337502476</v>
      </c>
      <c r="C784" s="16">
        <f t="shared" si="78"/>
        <v>-3181.5953661968178</v>
      </c>
      <c r="D784" s="16">
        <f t="shared" si="79"/>
        <v>-314883.46257172432</v>
      </c>
      <c r="E784" s="16">
        <f t="shared" si="80"/>
        <v>4552.6636999470657</v>
      </c>
      <c r="F784" s="16">
        <f t="shared" si="81"/>
        <v>1352782.1912206626</v>
      </c>
      <c r="G784" s="16">
        <f t="shared" si="82"/>
        <v>-1052782.191220663</v>
      </c>
    </row>
    <row r="785" spans="1:7">
      <c r="A785">
        <f t="shared" si="83"/>
        <v>758</v>
      </c>
      <c r="B785" s="16">
        <f t="shared" si="77"/>
        <v>1371.0683337502476</v>
      </c>
      <c r="C785" s="16">
        <f t="shared" si="78"/>
        <v>-3195.4136506004861</v>
      </c>
      <c r="D785" s="16">
        <f t="shared" si="79"/>
        <v>-318078.87622232479</v>
      </c>
      <c r="E785" s="16">
        <f t="shared" si="80"/>
        <v>4566.4819843507339</v>
      </c>
      <c r="F785" s="16">
        <f t="shared" si="81"/>
        <v>1357348.6732050134</v>
      </c>
      <c r="G785" s="16">
        <f t="shared" si="82"/>
        <v>-1057348.6732050139</v>
      </c>
    </row>
    <row r="786" spans="1:7">
      <c r="A786">
        <f t="shared" si="83"/>
        <v>759</v>
      </c>
      <c r="B786" s="16">
        <f t="shared" si="77"/>
        <v>1371.0683337502476</v>
      </c>
      <c r="C786" s="16">
        <f t="shared" si="78"/>
        <v>-3209.2738763809934</v>
      </c>
      <c r="D786" s="16">
        <f t="shared" si="79"/>
        <v>-321288.15009870578</v>
      </c>
      <c r="E786" s="16">
        <f t="shared" si="80"/>
        <v>4580.3422101312408</v>
      </c>
      <c r="F786" s="16">
        <f t="shared" si="81"/>
        <v>1361929.0154151446</v>
      </c>
      <c r="G786" s="16">
        <f t="shared" si="82"/>
        <v>-1061929.0154151451</v>
      </c>
    </row>
    <row r="787" spans="1:7">
      <c r="A787">
        <f t="shared" si="83"/>
        <v>760</v>
      </c>
      <c r="B787" s="16">
        <f t="shared" si="77"/>
        <v>1371.0683337502476</v>
      </c>
      <c r="C787" s="16">
        <f t="shared" si="78"/>
        <v>-3223.1761708391709</v>
      </c>
      <c r="D787" s="16">
        <f t="shared" si="79"/>
        <v>-324511.32626954495</v>
      </c>
      <c r="E787" s="16">
        <f t="shared" si="80"/>
        <v>4594.2445045894183</v>
      </c>
      <c r="F787" s="16">
        <f t="shared" si="81"/>
        <v>1366523.259919734</v>
      </c>
      <c r="G787" s="16">
        <f t="shared" si="82"/>
        <v>-1066523.2599197344</v>
      </c>
    </row>
    <row r="788" spans="1:7">
      <c r="A788">
        <f t="shared" si="83"/>
        <v>761</v>
      </c>
      <c r="B788" s="16">
        <f t="shared" si="77"/>
        <v>1371.0683337502476</v>
      </c>
      <c r="C788" s="16">
        <f t="shared" si="78"/>
        <v>-3237.1206616622344</v>
      </c>
      <c r="D788" s="16">
        <f t="shared" si="79"/>
        <v>-327748.4469312072</v>
      </c>
      <c r="E788" s="16">
        <f t="shared" si="80"/>
        <v>4608.1889954124817</v>
      </c>
      <c r="F788" s="16">
        <f t="shared" si="81"/>
        <v>1371131.4489151465</v>
      </c>
      <c r="G788" s="16">
        <f t="shared" si="82"/>
        <v>-1071131.448915147</v>
      </c>
    </row>
    <row r="789" spans="1:7">
      <c r="A789">
        <f t="shared" si="83"/>
        <v>762</v>
      </c>
      <c r="B789" s="16">
        <f t="shared" si="77"/>
        <v>1371.0683337502476</v>
      </c>
      <c r="C789" s="16">
        <f t="shared" si="78"/>
        <v>-3251.1074769249576</v>
      </c>
      <c r="D789" s="16">
        <f t="shared" si="79"/>
        <v>-330999.55440813216</v>
      </c>
      <c r="E789" s="16">
        <f t="shared" si="80"/>
        <v>4622.175810675205</v>
      </c>
      <c r="F789" s="16">
        <f t="shared" si="81"/>
        <v>1375753.6247258217</v>
      </c>
      <c r="G789" s="16">
        <f t="shared" si="82"/>
        <v>-1075753.6247258221</v>
      </c>
    </row>
    <row r="790" spans="1:7">
      <c r="A790">
        <f t="shared" si="83"/>
        <v>763</v>
      </c>
      <c r="B790" s="16">
        <f t="shared" si="77"/>
        <v>1371.0683337502476</v>
      </c>
      <c r="C790" s="16">
        <f t="shared" si="78"/>
        <v>-3265.136745090846</v>
      </c>
      <c r="D790" s="16">
        <f t="shared" si="79"/>
        <v>-334264.69115322299</v>
      </c>
      <c r="E790" s="16">
        <f t="shared" si="80"/>
        <v>4636.2050788410934</v>
      </c>
      <c r="F790" s="16">
        <f t="shared" si="81"/>
        <v>1380389.8298046628</v>
      </c>
      <c r="G790" s="16">
        <f t="shared" si="82"/>
        <v>-1080389.8298046633</v>
      </c>
    </row>
    <row r="791" spans="1:7">
      <c r="A791">
        <f t="shared" si="83"/>
        <v>764</v>
      </c>
      <c r="B791" s="16">
        <f t="shared" si="77"/>
        <v>1371.0683337502476</v>
      </c>
      <c r="C791" s="16">
        <f t="shared" si="78"/>
        <v>-3279.2085950133219</v>
      </c>
      <c r="D791" s="16">
        <f t="shared" si="79"/>
        <v>-337543.89974823629</v>
      </c>
      <c r="E791" s="16">
        <f t="shared" si="80"/>
        <v>4650.2769287635692</v>
      </c>
      <c r="F791" s="16">
        <f t="shared" si="81"/>
        <v>1385040.1067334265</v>
      </c>
      <c r="G791" s="16">
        <f t="shared" si="82"/>
        <v>-1085040.1067334269</v>
      </c>
    </row>
    <row r="792" spans="1:7">
      <c r="A792">
        <f t="shared" si="83"/>
        <v>765</v>
      </c>
      <c r="B792" s="16">
        <f t="shared" si="77"/>
        <v>1371.0683337502476</v>
      </c>
      <c r="C792" s="16">
        <f t="shared" si="78"/>
        <v>-3293.3231559369019</v>
      </c>
      <c r="D792" s="16">
        <f t="shared" si="79"/>
        <v>-340837.22290417319</v>
      </c>
      <c r="E792" s="16">
        <f t="shared" si="80"/>
        <v>4664.3914896871493</v>
      </c>
      <c r="F792" s="16">
        <f t="shared" si="81"/>
        <v>1389704.4982231136</v>
      </c>
      <c r="G792" s="16">
        <f t="shared" si="82"/>
        <v>-1089704.4982231141</v>
      </c>
    </row>
    <row r="793" spans="1:7">
      <c r="A793">
        <f t="shared" si="83"/>
        <v>766</v>
      </c>
      <c r="B793" s="16">
        <f t="shared" si="77"/>
        <v>1371.0683337502476</v>
      </c>
      <c r="C793" s="16">
        <f t="shared" si="78"/>
        <v>-3307.4805574983866</v>
      </c>
      <c r="D793" s="16">
        <f t="shared" si="79"/>
        <v>-344144.7034616716</v>
      </c>
      <c r="E793" s="16">
        <f t="shared" si="80"/>
        <v>4678.5488912486344</v>
      </c>
      <c r="F793" s="16">
        <f t="shared" si="81"/>
        <v>1394383.0471143622</v>
      </c>
      <c r="G793" s="16">
        <f t="shared" si="82"/>
        <v>-1094383.0471143627</v>
      </c>
    </row>
    <row r="794" spans="1:7">
      <c r="A794">
        <f t="shared" si="83"/>
        <v>767</v>
      </c>
      <c r="B794" s="16">
        <f t="shared" si="77"/>
        <v>1371.0683337502476</v>
      </c>
      <c r="C794" s="16">
        <f t="shared" si="78"/>
        <v>-3321.6809297280533</v>
      </c>
      <c r="D794" s="16">
        <f t="shared" si="79"/>
        <v>-347466.38439139962</v>
      </c>
      <c r="E794" s="16">
        <f t="shared" si="80"/>
        <v>4692.7492634783011</v>
      </c>
      <c r="F794" s="16">
        <f t="shared" si="81"/>
        <v>1399075.7963778405</v>
      </c>
      <c r="G794" s="16">
        <f t="shared" si="82"/>
        <v>-1099075.7963778409</v>
      </c>
    </row>
    <row r="795" spans="1:7">
      <c r="A795">
        <f t="shared" si="83"/>
        <v>768</v>
      </c>
      <c r="B795" s="16">
        <f t="shared" si="77"/>
        <v>1371.0683337502476</v>
      </c>
      <c r="C795" s="16">
        <f t="shared" si="78"/>
        <v>-3335.9244030508471</v>
      </c>
      <c r="D795" s="16">
        <f t="shared" si="79"/>
        <v>-350802.30879445048</v>
      </c>
      <c r="E795" s="16">
        <f t="shared" si="80"/>
        <v>4706.9927368010949</v>
      </c>
      <c r="F795" s="16">
        <f t="shared" si="81"/>
        <v>1403782.7891146415</v>
      </c>
      <c r="G795" s="16">
        <f t="shared" si="82"/>
        <v>-1103782.789114642</v>
      </c>
    </row>
    <row r="796" spans="1:7">
      <c r="A796">
        <f t="shared" si="83"/>
        <v>769</v>
      </c>
      <c r="B796" s="16">
        <f t="shared" si="77"/>
        <v>1371.0683337502476</v>
      </c>
      <c r="C796" s="16">
        <f t="shared" si="78"/>
        <v>-3350.2111082875799</v>
      </c>
      <c r="D796" s="16">
        <f t="shared" si="79"/>
        <v>-354152.51990273804</v>
      </c>
      <c r="E796" s="16">
        <f t="shared" si="80"/>
        <v>4721.2794420378277</v>
      </c>
      <c r="F796" s="16">
        <f t="shared" si="81"/>
        <v>1408504.0685566794</v>
      </c>
      <c r="G796" s="16">
        <f t="shared" si="82"/>
        <v>-1108504.0685566799</v>
      </c>
    </row>
    <row r="797" spans="1:7">
      <c r="A797">
        <f t="shared" si="83"/>
        <v>770</v>
      </c>
      <c r="B797" s="16">
        <f t="shared" ref="B797:B860" si="84">$C$24</f>
        <v>1371.0683337502476</v>
      </c>
      <c r="C797" s="16">
        <f t="shared" ref="C797:C860" si="85">$C$21*G796</f>
        <v>-3364.5411766561333</v>
      </c>
      <c r="D797" s="16">
        <f t="shared" ref="D797:D860" si="86">D796+C797</f>
        <v>-357517.06107939419</v>
      </c>
      <c r="E797" s="16">
        <f t="shared" ref="E797:E860" si="87">B797-C797</f>
        <v>4735.6095104063807</v>
      </c>
      <c r="F797" s="16">
        <f t="shared" ref="F797:F860" si="88">F796+E797</f>
        <v>1413239.6780670858</v>
      </c>
      <c r="G797" s="16">
        <f t="shared" ref="G797:G860" si="89">G796-E797</f>
        <v>-1113239.6780670863</v>
      </c>
    </row>
    <row r="798" spans="1:7">
      <c r="A798">
        <f t="shared" ref="A798:A861" si="90">A797+1</f>
        <v>771</v>
      </c>
      <c r="B798" s="16">
        <f t="shared" si="84"/>
        <v>1371.0683337502476</v>
      </c>
      <c r="C798" s="16">
        <f t="shared" si="85"/>
        <v>-3378.9147397726606</v>
      </c>
      <c r="D798" s="16">
        <f t="shared" si="86"/>
        <v>-360895.97581916687</v>
      </c>
      <c r="E798" s="16">
        <f t="shared" si="87"/>
        <v>4749.9830735229079</v>
      </c>
      <c r="F798" s="16">
        <f t="shared" si="88"/>
        <v>1417989.6611406086</v>
      </c>
      <c r="G798" s="16">
        <f t="shared" si="89"/>
        <v>-1117989.6611406091</v>
      </c>
    </row>
    <row r="799" spans="1:7">
      <c r="A799">
        <f t="shared" si="90"/>
        <v>772</v>
      </c>
      <c r="B799" s="16">
        <f t="shared" si="84"/>
        <v>1371.0683337502476</v>
      </c>
      <c r="C799" s="16">
        <f t="shared" si="85"/>
        <v>-3393.3319296527984</v>
      </c>
      <c r="D799" s="16">
        <f t="shared" si="86"/>
        <v>-364289.30774881964</v>
      </c>
      <c r="E799" s="16">
        <f t="shared" si="87"/>
        <v>4764.4002634030458</v>
      </c>
      <c r="F799" s="16">
        <f t="shared" si="88"/>
        <v>1422754.0614040117</v>
      </c>
      <c r="G799" s="16">
        <f t="shared" si="89"/>
        <v>-1122754.0614040121</v>
      </c>
    </row>
    <row r="800" spans="1:7">
      <c r="A800">
        <f t="shared" si="90"/>
        <v>773</v>
      </c>
      <c r="B800" s="16">
        <f t="shared" si="84"/>
        <v>1371.0683337502476</v>
      </c>
      <c r="C800" s="16">
        <f t="shared" si="85"/>
        <v>-3407.7928787128799</v>
      </c>
      <c r="D800" s="16">
        <f t="shared" si="86"/>
        <v>-367697.10062753252</v>
      </c>
      <c r="E800" s="16">
        <f t="shared" si="87"/>
        <v>4778.8612124631272</v>
      </c>
      <c r="F800" s="16">
        <f t="shared" si="88"/>
        <v>1427532.9226164748</v>
      </c>
      <c r="G800" s="16">
        <f t="shared" si="89"/>
        <v>-1127532.9226164753</v>
      </c>
    </row>
    <row r="801" spans="1:7">
      <c r="A801">
        <f t="shared" si="90"/>
        <v>774</v>
      </c>
      <c r="B801" s="16">
        <f t="shared" si="84"/>
        <v>1371.0683337502476</v>
      </c>
      <c r="C801" s="16">
        <f t="shared" si="85"/>
        <v>-3422.2977197711466</v>
      </c>
      <c r="D801" s="16">
        <f t="shared" si="86"/>
        <v>-371119.39834730368</v>
      </c>
      <c r="E801" s="16">
        <f t="shared" si="87"/>
        <v>4793.366053521394</v>
      </c>
      <c r="F801" s="16">
        <f t="shared" si="88"/>
        <v>1432326.2886699962</v>
      </c>
      <c r="G801" s="16">
        <f t="shared" si="89"/>
        <v>-1132326.2886699967</v>
      </c>
    </row>
    <row r="802" spans="1:7">
      <c r="A802">
        <f t="shared" si="90"/>
        <v>775</v>
      </c>
      <c r="B802" s="16">
        <f t="shared" si="84"/>
        <v>1371.0683337502476</v>
      </c>
      <c r="C802" s="16">
        <f t="shared" si="85"/>
        <v>-3436.8465860489741</v>
      </c>
      <c r="D802" s="16">
        <f t="shared" si="86"/>
        <v>-374556.24493335263</v>
      </c>
      <c r="E802" s="16">
        <f t="shared" si="87"/>
        <v>4807.9149197992219</v>
      </c>
      <c r="F802" s="16">
        <f t="shared" si="88"/>
        <v>1437134.2035897954</v>
      </c>
      <c r="G802" s="16">
        <f t="shared" si="89"/>
        <v>-1137134.2035897959</v>
      </c>
    </row>
    <row r="803" spans="1:7">
      <c r="A803">
        <f t="shared" si="90"/>
        <v>776</v>
      </c>
      <c r="B803" s="16">
        <f t="shared" si="84"/>
        <v>1371.0683337502476</v>
      </c>
      <c r="C803" s="16">
        <f t="shared" si="85"/>
        <v>-3451.4396111720898</v>
      </c>
      <c r="D803" s="16">
        <f t="shared" si="86"/>
        <v>-378007.6845445247</v>
      </c>
      <c r="E803" s="16">
        <f t="shared" si="87"/>
        <v>4822.5079449223376</v>
      </c>
      <c r="F803" s="16">
        <f t="shared" si="88"/>
        <v>1441956.7115347178</v>
      </c>
      <c r="G803" s="16">
        <f t="shared" si="89"/>
        <v>-1141956.7115347183</v>
      </c>
    </row>
    <row r="804" spans="1:7">
      <c r="A804">
        <f t="shared" si="90"/>
        <v>777</v>
      </c>
      <c r="B804" s="16">
        <f t="shared" si="84"/>
        <v>1371.0683337502476</v>
      </c>
      <c r="C804" s="16">
        <f t="shared" si="85"/>
        <v>-3466.0769291718057</v>
      </c>
      <c r="D804" s="16">
        <f t="shared" si="86"/>
        <v>-381473.7614736965</v>
      </c>
      <c r="E804" s="16">
        <f t="shared" si="87"/>
        <v>4837.145262922053</v>
      </c>
      <c r="F804" s="16">
        <f t="shared" si="88"/>
        <v>1446793.85679764</v>
      </c>
      <c r="G804" s="16">
        <f t="shared" si="89"/>
        <v>-1146793.8567976404</v>
      </c>
    </row>
    <row r="805" spans="1:7">
      <c r="A805">
        <f t="shared" si="90"/>
        <v>778</v>
      </c>
      <c r="B805" s="16">
        <f t="shared" si="84"/>
        <v>1371.0683337502476</v>
      </c>
      <c r="C805" s="16">
        <f t="shared" si="85"/>
        <v>-3480.7586744862447</v>
      </c>
      <c r="D805" s="16">
        <f t="shared" si="86"/>
        <v>-384954.52014818275</v>
      </c>
      <c r="E805" s="16">
        <f t="shared" si="87"/>
        <v>4851.8270082364925</v>
      </c>
      <c r="F805" s="16">
        <f t="shared" si="88"/>
        <v>1451645.6838058764</v>
      </c>
      <c r="G805" s="16">
        <f t="shared" si="89"/>
        <v>-1151645.6838058769</v>
      </c>
    </row>
    <row r="806" spans="1:7">
      <c r="A806">
        <f t="shared" si="90"/>
        <v>779</v>
      </c>
      <c r="B806" s="16">
        <f t="shared" si="84"/>
        <v>1371.0683337502476</v>
      </c>
      <c r="C806" s="16">
        <f t="shared" si="85"/>
        <v>-3495.4849819615783</v>
      </c>
      <c r="D806" s="16">
        <f t="shared" si="86"/>
        <v>-388450.00513014436</v>
      </c>
      <c r="E806" s="16">
        <f t="shared" si="87"/>
        <v>4866.5533157118261</v>
      </c>
      <c r="F806" s="16">
        <f t="shared" si="88"/>
        <v>1456512.2371215883</v>
      </c>
      <c r="G806" s="16">
        <f t="shared" si="89"/>
        <v>-1156512.2371215888</v>
      </c>
    </row>
    <row r="807" spans="1:7">
      <c r="A807">
        <f t="shared" si="90"/>
        <v>780</v>
      </c>
      <c r="B807" s="16">
        <f t="shared" si="84"/>
        <v>1371.0683337502476</v>
      </c>
      <c r="C807" s="16">
        <f t="shared" si="85"/>
        <v>-3510.2559868532649</v>
      </c>
      <c r="D807" s="16">
        <f t="shared" si="86"/>
        <v>-391960.26111699763</v>
      </c>
      <c r="E807" s="16">
        <f t="shared" si="87"/>
        <v>4881.3243206035122</v>
      </c>
      <c r="F807" s="16">
        <f t="shared" si="88"/>
        <v>1461393.5614421919</v>
      </c>
      <c r="G807" s="16">
        <f t="shared" si="89"/>
        <v>-1161393.5614421924</v>
      </c>
    </row>
    <row r="808" spans="1:7">
      <c r="A808">
        <f t="shared" si="90"/>
        <v>781</v>
      </c>
      <c r="B808" s="16">
        <f t="shared" si="84"/>
        <v>1371.0683337502476</v>
      </c>
      <c r="C808" s="16">
        <f t="shared" si="85"/>
        <v>-3525.0718248272901</v>
      </c>
      <c r="D808" s="16">
        <f t="shared" si="86"/>
        <v>-395485.33294182492</v>
      </c>
      <c r="E808" s="16">
        <f t="shared" si="87"/>
        <v>4896.1401585775375</v>
      </c>
      <c r="F808" s="16">
        <f t="shared" si="88"/>
        <v>1466289.7016007695</v>
      </c>
      <c r="G808" s="16">
        <f t="shared" si="89"/>
        <v>-1166289.70160077</v>
      </c>
    </row>
    <row r="809" spans="1:7">
      <c r="A809">
        <f t="shared" si="90"/>
        <v>782</v>
      </c>
      <c r="B809" s="16">
        <f t="shared" si="84"/>
        <v>1371.0683337502476</v>
      </c>
      <c r="C809" s="16">
        <f t="shared" si="85"/>
        <v>-3539.9326319614156</v>
      </c>
      <c r="D809" s="16">
        <f t="shared" si="86"/>
        <v>-399025.26557378634</v>
      </c>
      <c r="E809" s="16">
        <f t="shared" si="87"/>
        <v>4911.0009657116634</v>
      </c>
      <c r="F809" s="16">
        <f t="shared" si="88"/>
        <v>1471200.7025664812</v>
      </c>
      <c r="G809" s="16">
        <f t="shared" si="89"/>
        <v>-1171200.7025664817</v>
      </c>
    </row>
    <row r="810" spans="1:7">
      <c r="A810">
        <f t="shared" si="90"/>
        <v>783</v>
      </c>
      <c r="B810" s="16">
        <f t="shared" si="84"/>
        <v>1371.0683337502476</v>
      </c>
      <c r="C810" s="16">
        <f t="shared" si="85"/>
        <v>-3554.8385447464257</v>
      </c>
      <c r="D810" s="16">
        <f t="shared" si="86"/>
        <v>-402580.10411853279</v>
      </c>
      <c r="E810" s="16">
        <f t="shared" si="87"/>
        <v>4925.906878496673</v>
      </c>
      <c r="F810" s="16">
        <f t="shared" si="88"/>
        <v>1476126.6094449779</v>
      </c>
      <c r="G810" s="16">
        <f t="shared" si="89"/>
        <v>-1176126.6094449784</v>
      </c>
    </row>
    <row r="811" spans="1:7">
      <c r="A811">
        <f t="shared" si="90"/>
        <v>784</v>
      </c>
      <c r="B811" s="16">
        <f t="shared" si="84"/>
        <v>1371.0683337502476</v>
      </c>
      <c r="C811" s="16">
        <f t="shared" si="85"/>
        <v>-3569.789700087385</v>
      </c>
      <c r="D811" s="16">
        <f t="shared" si="86"/>
        <v>-406149.89381862018</v>
      </c>
      <c r="E811" s="16">
        <f t="shared" si="87"/>
        <v>4940.8580338376323</v>
      </c>
      <c r="F811" s="16">
        <f t="shared" si="88"/>
        <v>1481067.4674788155</v>
      </c>
      <c r="G811" s="16">
        <f t="shared" si="89"/>
        <v>-1181067.4674788159</v>
      </c>
    </row>
    <row r="812" spans="1:7">
      <c r="A812">
        <f t="shared" si="90"/>
        <v>785</v>
      </c>
      <c r="B812" s="16">
        <f t="shared" si="84"/>
        <v>1371.0683337502476</v>
      </c>
      <c r="C812" s="16">
        <f t="shared" si="85"/>
        <v>-3584.7862353048904</v>
      </c>
      <c r="D812" s="16">
        <f t="shared" si="86"/>
        <v>-409734.68005392508</v>
      </c>
      <c r="E812" s="16">
        <f t="shared" si="87"/>
        <v>4955.8545690551382</v>
      </c>
      <c r="F812" s="16">
        <f t="shared" si="88"/>
        <v>1486023.3220478706</v>
      </c>
      <c r="G812" s="16">
        <f t="shared" si="89"/>
        <v>-1186023.3220478711</v>
      </c>
    </row>
    <row r="813" spans="1:7">
      <c r="A813">
        <f t="shared" si="90"/>
        <v>786</v>
      </c>
      <c r="B813" s="16">
        <f t="shared" si="84"/>
        <v>1371.0683337502476</v>
      </c>
      <c r="C813" s="16">
        <f t="shared" si="85"/>
        <v>-3599.8282881363393</v>
      </c>
      <c r="D813" s="16">
        <f t="shared" si="86"/>
        <v>-413334.50834206142</v>
      </c>
      <c r="E813" s="16">
        <f t="shared" si="87"/>
        <v>4970.8966218865871</v>
      </c>
      <c r="F813" s="16">
        <f t="shared" si="88"/>
        <v>1490994.2186697572</v>
      </c>
      <c r="G813" s="16">
        <f t="shared" si="89"/>
        <v>-1190994.2186697577</v>
      </c>
    </row>
    <row r="814" spans="1:7">
      <c r="A814">
        <f t="shared" si="90"/>
        <v>787</v>
      </c>
      <c r="B814" s="16">
        <f t="shared" si="84"/>
        <v>1371.0683337502476</v>
      </c>
      <c r="C814" s="16">
        <f t="shared" si="85"/>
        <v>-3614.9159967371879</v>
      </c>
      <c r="D814" s="16">
        <f t="shared" si="86"/>
        <v>-416949.42433879862</v>
      </c>
      <c r="E814" s="16">
        <f t="shared" si="87"/>
        <v>4985.9843304874357</v>
      </c>
      <c r="F814" s="16">
        <f t="shared" si="88"/>
        <v>1495980.2030002447</v>
      </c>
      <c r="G814" s="16">
        <f t="shared" si="89"/>
        <v>-1195980.2030002452</v>
      </c>
    </row>
    <row r="815" spans="1:7">
      <c r="A815">
        <f t="shared" si="90"/>
        <v>788</v>
      </c>
      <c r="B815" s="16">
        <f t="shared" si="84"/>
        <v>1371.0683337502476</v>
      </c>
      <c r="C815" s="16">
        <f t="shared" si="85"/>
        <v>-3630.0494996822245</v>
      </c>
      <c r="D815" s="16">
        <f t="shared" si="86"/>
        <v>-420579.47383848083</v>
      </c>
      <c r="E815" s="16">
        <f t="shared" si="87"/>
        <v>5001.1178334324723</v>
      </c>
      <c r="F815" s="16">
        <f t="shared" si="88"/>
        <v>1500981.3208336772</v>
      </c>
      <c r="G815" s="16">
        <f t="shared" si="89"/>
        <v>-1200981.3208336777</v>
      </c>
    </row>
    <row r="816" spans="1:7">
      <c r="A816">
        <f t="shared" si="90"/>
        <v>789</v>
      </c>
      <c r="B816" s="16">
        <f t="shared" si="84"/>
        <v>1371.0683337502476</v>
      </c>
      <c r="C816" s="16">
        <f t="shared" si="85"/>
        <v>-3645.2289359668398</v>
      </c>
      <c r="D816" s="16">
        <f t="shared" si="86"/>
        <v>-424224.70277444768</v>
      </c>
      <c r="E816" s="16">
        <f t="shared" si="87"/>
        <v>5016.2972697170871</v>
      </c>
      <c r="F816" s="16">
        <f t="shared" si="88"/>
        <v>1505997.6181033943</v>
      </c>
      <c r="G816" s="16">
        <f t="shared" si="89"/>
        <v>-1205997.6181033948</v>
      </c>
    </row>
    <row r="817" spans="1:7">
      <c r="A817">
        <f t="shared" si="90"/>
        <v>790</v>
      </c>
      <c r="B817" s="16">
        <f t="shared" si="84"/>
        <v>1371.0683337502476</v>
      </c>
      <c r="C817" s="16">
        <f t="shared" si="85"/>
        <v>-3660.4544450083049</v>
      </c>
      <c r="D817" s="16">
        <f t="shared" si="86"/>
        <v>-427885.15721945598</v>
      </c>
      <c r="E817" s="16">
        <f t="shared" si="87"/>
        <v>5031.5227787585527</v>
      </c>
      <c r="F817" s="16">
        <f t="shared" si="88"/>
        <v>1511029.1408821528</v>
      </c>
      <c r="G817" s="16">
        <f t="shared" si="89"/>
        <v>-1211029.1408821533</v>
      </c>
    </row>
    <row r="818" spans="1:7">
      <c r="A818">
        <f t="shared" si="90"/>
        <v>791</v>
      </c>
      <c r="B818" s="16">
        <f t="shared" si="84"/>
        <v>1371.0683337502476</v>
      </c>
      <c r="C818" s="16">
        <f t="shared" si="85"/>
        <v>-3675.7261666470522</v>
      </c>
      <c r="D818" s="16">
        <f t="shared" si="86"/>
        <v>-431560.88338610303</v>
      </c>
      <c r="E818" s="16">
        <f t="shared" si="87"/>
        <v>5046.7945003973</v>
      </c>
      <c r="F818" s="16">
        <f t="shared" si="88"/>
        <v>1516075.9353825501</v>
      </c>
      <c r="G818" s="16">
        <f t="shared" si="89"/>
        <v>-1216075.9353825506</v>
      </c>
    </row>
    <row r="819" spans="1:7">
      <c r="A819">
        <f t="shared" si="90"/>
        <v>792</v>
      </c>
      <c r="B819" s="16">
        <f t="shared" si="84"/>
        <v>1371.0683337502476</v>
      </c>
      <c r="C819" s="16">
        <f t="shared" si="85"/>
        <v>-3691.044241147958</v>
      </c>
      <c r="D819" s="16">
        <f t="shared" si="86"/>
        <v>-435251.92762725096</v>
      </c>
      <c r="E819" s="16">
        <f t="shared" si="87"/>
        <v>5062.1125748982058</v>
      </c>
      <c r="F819" s="16">
        <f t="shared" si="88"/>
        <v>1521138.0479574483</v>
      </c>
      <c r="G819" s="16">
        <f t="shared" si="89"/>
        <v>-1221138.0479574488</v>
      </c>
    </row>
    <row r="820" spans="1:7">
      <c r="A820">
        <f t="shared" si="90"/>
        <v>793</v>
      </c>
      <c r="B820" s="16">
        <f t="shared" si="84"/>
        <v>1371.0683337502476</v>
      </c>
      <c r="C820" s="16">
        <f t="shared" si="85"/>
        <v>-3706.4088092016323</v>
      </c>
      <c r="D820" s="16">
        <f t="shared" si="86"/>
        <v>-438958.33643645258</v>
      </c>
      <c r="E820" s="16">
        <f t="shared" si="87"/>
        <v>5077.4771429518796</v>
      </c>
      <c r="F820" s="16">
        <f t="shared" si="88"/>
        <v>1526215.5251004002</v>
      </c>
      <c r="G820" s="16">
        <f t="shared" si="89"/>
        <v>-1226215.5251004007</v>
      </c>
    </row>
    <row r="821" spans="1:7">
      <c r="A821">
        <f t="shared" si="90"/>
        <v>794</v>
      </c>
      <c r="B821" s="16">
        <f t="shared" si="84"/>
        <v>1371.0683337502476</v>
      </c>
      <c r="C821" s="16">
        <f t="shared" si="85"/>
        <v>-3721.8200119257099</v>
      </c>
      <c r="D821" s="16">
        <f t="shared" si="86"/>
        <v>-442680.15644837829</v>
      </c>
      <c r="E821" s="16">
        <f t="shared" si="87"/>
        <v>5092.8883456759577</v>
      </c>
      <c r="F821" s="16">
        <f t="shared" si="88"/>
        <v>1531308.4134460762</v>
      </c>
      <c r="G821" s="16">
        <f t="shared" si="89"/>
        <v>-1231308.4134460767</v>
      </c>
    </row>
    <row r="822" spans="1:7">
      <c r="A822">
        <f t="shared" si="90"/>
        <v>795</v>
      </c>
      <c r="B822" s="16">
        <f t="shared" si="84"/>
        <v>1371.0683337502476</v>
      </c>
      <c r="C822" s="16">
        <f t="shared" si="85"/>
        <v>-3737.2779908661482</v>
      </c>
      <c r="D822" s="16">
        <f t="shared" si="86"/>
        <v>-446417.43443924445</v>
      </c>
      <c r="E822" s="16">
        <f t="shared" si="87"/>
        <v>5108.3463246163956</v>
      </c>
      <c r="F822" s="16">
        <f t="shared" si="88"/>
        <v>1536416.7597706926</v>
      </c>
      <c r="G822" s="16">
        <f t="shared" si="89"/>
        <v>-1236416.759770693</v>
      </c>
    </row>
    <row r="823" spans="1:7">
      <c r="A823">
        <f t="shared" si="90"/>
        <v>796</v>
      </c>
      <c r="B823" s="16">
        <f t="shared" si="84"/>
        <v>1371.0683337502476</v>
      </c>
      <c r="C823" s="16">
        <f t="shared" si="85"/>
        <v>-3752.7828879985241</v>
      </c>
      <c r="D823" s="16">
        <f t="shared" si="86"/>
        <v>-450170.21732724295</v>
      </c>
      <c r="E823" s="16">
        <f t="shared" si="87"/>
        <v>5123.8512217487714</v>
      </c>
      <c r="F823" s="16">
        <f t="shared" si="88"/>
        <v>1541540.6109924414</v>
      </c>
      <c r="G823" s="16">
        <f t="shared" si="89"/>
        <v>-1241540.6109924419</v>
      </c>
    </row>
    <row r="824" spans="1:7">
      <c r="A824">
        <f t="shared" si="90"/>
        <v>797</v>
      </c>
      <c r="B824" s="16">
        <f t="shared" si="84"/>
        <v>1371.0683337502476</v>
      </c>
      <c r="C824" s="16">
        <f t="shared" si="85"/>
        <v>-3768.3348457293428</v>
      </c>
      <c r="D824" s="16">
        <f t="shared" si="86"/>
        <v>-453938.5521729723</v>
      </c>
      <c r="E824" s="16">
        <f t="shared" si="87"/>
        <v>5139.4031794795901</v>
      </c>
      <c r="F824" s="16">
        <f t="shared" si="88"/>
        <v>1546680.0141719209</v>
      </c>
      <c r="G824" s="16">
        <f t="shared" si="89"/>
        <v>-1246680.0141719214</v>
      </c>
    </row>
    <row r="825" spans="1:7">
      <c r="A825">
        <f t="shared" si="90"/>
        <v>798</v>
      </c>
      <c r="B825" s="16">
        <f t="shared" si="84"/>
        <v>1371.0683337502476</v>
      </c>
      <c r="C825" s="16">
        <f t="shared" si="85"/>
        <v>-3783.9340068973402</v>
      </c>
      <c r="D825" s="16">
        <f t="shared" si="86"/>
        <v>-457722.48617986962</v>
      </c>
      <c r="E825" s="16">
        <f t="shared" si="87"/>
        <v>5155.0023406475875</v>
      </c>
      <c r="F825" s="16">
        <f t="shared" si="88"/>
        <v>1551835.0165125686</v>
      </c>
      <c r="G825" s="16">
        <f t="shared" si="89"/>
        <v>-1251835.016512569</v>
      </c>
    </row>
    <row r="826" spans="1:7">
      <c r="A826">
        <f t="shared" si="90"/>
        <v>799</v>
      </c>
      <c r="B826" s="16">
        <f t="shared" si="84"/>
        <v>1371.0683337502476</v>
      </c>
      <c r="C826" s="16">
        <f t="shared" si="85"/>
        <v>-3799.5805147747992</v>
      </c>
      <c r="D826" s="16">
        <f t="shared" si="86"/>
        <v>-461522.0666946444</v>
      </c>
      <c r="E826" s="16">
        <f t="shared" si="87"/>
        <v>5170.6488485250466</v>
      </c>
      <c r="F826" s="16">
        <f t="shared" si="88"/>
        <v>1557005.6653610936</v>
      </c>
      <c r="G826" s="16">
        <f t="shared" si="89"/>
        <v>-1257005.6653610941</v>
      </c>
    </row>
    <row r="827" spans="1:7">
      <c r="A827">
        <f t="shared" si="90"/>
        <v>800</v>
      </c>
      <c r="B827" s="16">
        <f t="shared" si="84"/>
        <v>1371.0683337502476</v>
      </c>
      <c r="C827" s="16">
        <f t="shared" si="85"/>
        <v>-3815.2745130688636</v>
      </c>
      <c r="D827" s="16">
        <f t="shared" si="86"/>
        <v>-465337.34120771324</v>
      </c>
      <c r="E827" s="16">
        <f t="shared" si="87"/>
        <v>5186.3428468191114</v>
      </c>
      <c r="F827" s="16">
        <f t="shared" si="88"/>
        <v>1562192.0082079128</v>
      </c>
      <c r="G827" s="16">
        <f t="shared" si="89"/>
        <v>-1262192.0082079133</v>
      </c>
    </row>
    <row r="828" spans="1:7">
      <c r="A828">
        <f t="shared" si="90"/>
        <v>801</v>
      </c>
      <c r="B828" s="16">
        <f t="shared" si="84"/>
        <v>1371.0683337502476</v>
      </c>
      <c r="C828" s="16">
        <f t="shared" si="85"/>
        <v>-3831.0161459228589</v>
      </c>
      <c r="D828" s="16">
        <f t="shared" si="86"/>
        <v>-469168.35735363612</v>
      </c>
      <c r="E828" s="16">
        <f t="shared" si="87"/>
        <v>5202.0844796731062</v>
      </c>
      <c r="F828" s="16">
        <f t="shared" si="88"/>
        <v>1567394.0926875859</v>
      </c>
      <c r="G828" s="16">
        <f t="shared" si="89"/>
        <v>-1267394.0926875863</v>
      </c>
    </row>
    <row r="829" spans="1:7">
      <c r="A829">
        <f t="shared" si="90"/>
        <v>802</v>
      </c>
      <c r="B829" s="16">
        <f t="shared" si="84"/>
        <v>1371.0683337502476</v>
      </c>
      <c r="C829" s="16">
        <f t="shared" si="85"/>
        <v>-3846.8055579176144</v>
      </c>
      <c r="D829" s="16">
        <f t="shared" si="86"/>
        <v>-473015.16291155375</v>
      </c>
      <c r="E829" s="16">
        <f t="shared" si="87"/>
        <v>5217.8738916678622</v>
      </c>
      <c r="F829" s="16">
        <f t="shared" si="88"/>
        <v>1572611.9665792538</v>
      </c>
      <c r="G829" s="16">
        <f t="shared" si="89"/>
        <v>-1272611.9665792543</v>
      </c>
    </row>
    <row r="830" spans="1:7">
      <c r="A830">
        <f t="shared" si="90"/>
        <v>803</v>
      </c>
      <c r="B830" s="16">
        <f t="shared" si="84"/>
        <v>1371.0683337502476</v>
      </c>
      <c r="C830" s="16">
        <f t="shared" si="85"/>
        <v>-3862.6428940727933</v>
      </c>
      <c r="D830" s="16">
        <f t="shared" si="86"/>
        <v>-476877.80580562656</v>
      </c>
      <c r="E830" s="16">
        <f t="shared" si="87"/>
        <v>5233.7112278230406</v>
      </c>
      <c r="F830" s="16">
        <f t="shared" si="88"/>
        <v>1577845.6778070768</v>
      </c>
      <c r="G830" s="16">
        <f t="shared" si="89"/>
        <v>-1277845.6778070773</v>
      </c>
    </row>
    <row r="831" spans="1:7">
      <c r="A831">
        <f t="shared" si="90"/>
        <v>804</v>
      </c>
      <c r="B831" s="16">
        <f t="shared" si="84"/>
        <v>1371.0683337502476</v>
      </c>
      <c r="C831" s="16">
        <f t="shared" si="85"/>
        <v>-3878.5282998482235</v>
      </c>
      <c r="D831" s="16">
        <f t="shared" si="86"/>
        <v>-480756.33410547476</v>
      </c>
      <c r="E831" s="16">
        <f t="shared" si="87"/>
        <v>5249.5966335984713</v>
      </c>
      <c r="F831" s="16">
        <f t="shared" si="88"/>
        <v>1583095.2744406753</v>
      </c>
      <c r="G831" s="16">
        <f t="shared" si="89"/>
        <v>-1283095.2744406757</v>
      </c>
    </row>
    <row r="832" spans="1:7">
      <c r="A832">
        <f t="shared" si="90"/>
        <v>805</v>
      </c>
      <c r="B832" s="16">
        <f t="shared" si="84"/>
        <v>1371.0683337502476</v>
      </c>
      <c r="C832" s="16">
        <f t="shared" si="85"/>
        <v>-3894.4619211452336</v>
      </c>
      <c r="D832" s="16">
        <f t="shared" si="86"/>
        <v>-484650.79602661997</v>
      </c>
      <c r="E832" s="16">
        <f t="shared" si="87"/>
        <v>5265.5302548954814</v>
      </c>
      <c r="F832" s="16">
        <f t="shared" si="88"/>
        <v>1588360.8046955708</v>
      </c>
      <c r="G832" s="16">
        <f t="shared" si="89"/>
        <v>-1288360.8046955713</v>
      </c>
    </row>
    <row r="833" spans="1:7">
      <c r="A833">
        <f t="shared" si="90"/>
        <v>806</v>
      </c>
      <c r="B833" s="16">
        <f t="shared" si="84"/>
        <v>1371.0683337502476</v>
      </c>
      <c r="C833" s="16">
        <f t="shared" si="85"/>
        <v>-3910.4439043079947</v>
      </c>
      <c r="D833" s="16">
        <f t="shared" si="86"/>
        <v>-488561.23993092799</v>
      </c>
      <c r="E833" s="16">
        <f t="shared" si="87"/>
        <v>5281.5122380582425</v>
      </c>
      <c r="F833" s="16">
        <f t="shared" si="88"/>
        <v>1593642.3169336291</v>
      </c>
      <c r="G833" s="16">
        <f t="shared" si="89"/>
        <v>-1293642.3169336296</v>
      </c>
    </row>
    <row r="834" spans="1:7">
      <c r="A834">
        <f t="shared" si="90"/>
        <v>807</v>
      </c>
      <c r="B834" s="16">
        <f t="shared" si="84"/>
        <v>1371.0683337502476</v>
      </c>
      <c r="C834" s="16">
        <f t="shared" si="85"/>
        <v>-3926.4743961248605</v>
      </c>
      <c r="D834" s="16">
        <f t="shared" si="86"/>
        <v>-492487.71432705282</v>
      </c>
      <c r="E834" s="16">
        <f t="shared" si="87"/>
        <v>5297.5427298751083</v>
      </c>
      <c r="F834" s="16">
        <f t="shared" si="88"/>
        <v>1598939.8596635042</v>
      </c>
      <c r="G834" s="16">
        <f t="shared" si="89"/>
        <v>-1298939.8596635046</v>
      </c>
    </row>
    <row r="835" spans="1:7">
      <c r="A835">
        <f t="shared" si="90"/>
        <v>808</v>
      </c>
      <c r="B835" s="16">
        <f t="shared" si="84"/>
        <v>1371.0683337502476</v>
      </c>
      <c r="C835" s="16">
        <f t="shared" si="85"/>
        <v>-3942.5535438297193</v>
      </c>
      <c r="D835" s="16">
        <f t="shared" si="86"/>
        <v>-496430.26787088253</v>
      </c>
      <c r="E835" s="16">
        <f t="shared" si="87"/>
        <v>5313.6218775799671</v>
      </c>
      <c r="F835" s="16">
        <f t="shared" si="88"/>
        <v>1604253.4815410841</v>
      </c>
      <c r="G835" s="16">
        <f t="shared" si="89"/>
        <v>-1304253.4815410846</v>
      </c>
    </row>
    <row r="836" spans="1:7">
      <c r="A836">
        <f t="shared" si="90"/>
        <v>809</v>
      </c>
      <c r="B836" s="16">
        <f t="shared" si="84"/>
        <v>1371.0683337502476</v>
      </c>
      <c r="C836" s="16">
        <f t="shared" si="85"/>
        <v>-3958.6814951033457</v>
      </c>
      <c r="D836" s="16">
        <f t="shared" si="86"/>
        <v>-500388.94936598587</v>
      </c>
      <c r="E836" s="16">
        <f t="shared" si="87"/>
        <v>5329.7498288535935</v>
      </c>
      <c r="F836" s="16">
        <f t="shared" si="88"/>
        <v>1609583.2313699378</v>
      </c>
      <c r="G836" s="16">
        <f t="shared" si="89"/>
        <v>-1309583.2313699382</v>
      </c>
    </row>
    <row r="837" spans="1:7">
      <c r="A837">
        <f t="shared" si="90"/>
        <v>810</v>
      </c>
      <c r="B837" s="16">
        <f t="shared" si="84"/>
        <v>1371.0683337502476</v>
      </c>
      <c r="C837" s="16">
        <f t="shared" si="85"/>
        <v>-3974.8583980747553</v>
      </c>
      <c r="D837" s="16">
        <f t="shared" si="86"/>
        <v>-504363.80776406062</v>
      </c>
      <c r="E837" s="16">
        <f t="shared" si="87"/>
        <v>5345.9267318250031</v>
      </c>
      <c r="F837" s="16">
        <f t="shared" si="88"/>
        <v>1614929.1581017629</v>
      </c>
      <c r="G837" s="16">
        <f t="shared" si="89"/>
        <v>-1314929.1581017633</v>
      </c>
    </row>
    <row r="838" spans="1:7">
      <c r="A838">
        <f t="shared" si="90"/>
        <v>811</v>
      </c>
      <c r="B838" s="16">
        <f t="shared" si="84"/>
        <v>1371.0683337502476</v>
      </c>
      <c r="C838" s="16">
        <f t="shared" si="85"/>
        <v>-3991.084401322566</v>
      </c>
      <c r="D838" s="16">
        <f t="shared" si="86"/>
        <v>-508354.89216538321</v>
      </c>
      <c r="E838" s="16">
        <f t="shared" si="87"/>
        <v>5362.1527350728138</v>
      </c>
      <c r="F838" s="16">
        <f t="shared" si="88"/>
        <v>1620291.3108368358</v>
      </c>
      <c r="G838" s="16">
        <f t="shared" si="89"/>
        <v>-1320291.3108368362</v>
      </c>
    </row>
    <row r="839" spans="1:7">
      <c r="A839">
        <f t="shared" si="90"/>
        <v>812</v>
      </c>
      <c r="B839" s="16">
        <f t="shared" si="84"/>
        <v>1371.0683337502476</v>
      </c>
      <c r="C839" s="16">
        <f t="shared" si="85"/>
        <v>-4007.3596538763636</v>
      </c>
      <c r="D839" s="16">
        <f t="shared" si="86"/>
        <v>-512362.25181925955</v>
      </c>
      <c r="E839" s="16">
        <f t="shared" si="87"/>
        <v>5378.427987626611</v>
      </c>
      <c r="F839" s="16">
        <f t="shared" si="88"/>
        <v>1625669.7388244623</v>
      </c>
      <c r="G839" s="16">
        <f t="shared" si="89"/>
        <v>-1325669.7388244628</v>
      </c>
    </row>
    <row r="840" spans="1:7">
      <c r="A840">
        <f t="shared" si="90"/>
        <v>813</v>
      </c>
      <c r="B840" s="16">
        <f t="shared" si="84"/>
        <v>1371.0683337502476</v>
      </c>
      <c r="C840" s="16">
        <f t="shared" si="85"/>
        <v>-4023.6843052180684</v>
      </c>
      <c r="D840" s="16">
        <f t="shared" si="86"/>
        <v>-516385.93612447759</v>
      </c>
      <c r="E840" s="16">
        <f t="shared" si="87"/>
        <v>5394.7526389683162</v>
      </c>
      <c r="F840" s="16">
        <f t="shared" si="88"/>
        <v>1631064.4914634307</v>
      </c>
      <c r="G840" s="16">
        <f t="shared" si="89"/>
        <v>-1331064.4914634312</v>
      </c>
    </row>
    <row r="841" spans="1:7">
      <c r="A841">
        <f t="shared" si="90"/>
        <v>814</v>
      </c>
      <c r="B841" s="16">
        <f t="shared" si="84"/>
        <v>1371.0683337502476</v>
      </c>
      <c r="C841" s="16">
        <f t="shared" si="85"/>
        <v>-4040.0585052833121</v>
      </c>
      <c r="D841" s="16">
        <f t="shared" si="86"/>
        <v>-520425.99462976091</v>
      </c>
      <c r="E841" s="16">
        <f t="shared" si="87"/>
        <v>5411.1268390335599</v>
      </c>
      <c r="F841" s="16">
        <f t="shared" si="88"/>
        <v>1636475.6183024643</v>
      </c>
      <c r="G841" s="16">
        <f t="shared" si="89"/>
        <v>-1336475.6183024647</v>
      </c>
    </row>
    <row r="842" spans="1:7">
      <c r="A842">
        <f t="shared" si="90"/>
        <v>815</v>
      </c>
      <c r="B842" s="16">
        <f t="shared" si="84"/>
        <v>1371.0683337502476</v>
      </c>
      <c r="C842" s="16">
        <f t="shared" si="85"/>
        <v>-4056.4824044628094</v>
      </c>
      <c r="D842" s="16">
        <f t="shared" si="86"/>
        <v>-524482.47703422373</v>
      </c>
      <c r="E842" s="16">
        <f t="shared" si="87"/>
        <v>5427.5507382130572</v>
      </c>
      <c r="F842" s="16">
        <f t="shared" si="88"/>
        <v>1641903.1690406774</v>
      </c>
      <c r="G842" s="16">
        <f t="shared" si="89"/>
        <v>-1341903.1690406778</v>
      </c>
    </row>
    <row r="843" spans="1:7">
      <c r="A843">
        <f t="shared" si="90"/>
        <v>816</v>
      </c>
      <c r="B843" s="16">
        <f t="shared" si="84"/>
        <v>1371.0683337502476</v>
      </c>
      <c r="C843" s="16">
        <f t="shared" si="85"/>
        <v>-4072.9561536037445</v>
      </c>
      <c r="D843" s="16">
        <f t="shared" si="86"/>
        <v>-528555.43318782747</v>
      </c>
      <c r="E843" s="16">
        <f t="shared" si="87"/>
        <v>5444.0244873539923</v>
      </c>
      <c r="F843" s="16">
        <f t="shared" si="88"/>
        <v>1647347.1935280315</v>
      </c>
      <c r="G843" s="16">
        <f t="shared" si="89"/>
        <v>-1347347.1935280319</v>
      </c>
    </row>
    <row r="844" spans="1:7">
      <c r="A844">
        <f t="shared" si="90"/>
        <v>817</v>
      </c>
      <c r="B844" s="16">
        <f t="shared" si="84"/>
        <v>1371.0683337502476</v>
      </c>
      <c r="C844" s="16">
        <f t="shared" si="85"/>
        <v>-4089.4799040111525</v>
      </c>
      <c r="D844" s="16">
        <f t="shared" si="86"/>
        <v>-532644.91309183859</v>
      </c>
      <c r="E844" s="16">
        <f t="shared" si="87"/>
        <v>5460.5482377613998</v>
      </c>
      <c r="F844" s="16">
        <f t="shared" si="88"/>
        <v>1652807.7417657929</v>
      </c>
      <c r="G844" s="16">
        <f t="shared" si="89"/>
        <v>-1352807.7417657934</v>
      </c>
    </row>
    <row r="845" spans="1:7">
      <c r="A845">
        <f t="shared" si="90"/>
        <v>818</v>
      </c>
      <c r="B845" s="16">
        <f t="shared" si="84"/>
        <v>1371.0683337502476</v>
      </c>
      <c r="C845" s="16">
        <f t="shared" si="85"/>
        <v>-4106.0538074493124</v>
      </c>
      <c r="D845" s="16">
        <f t="shared" si="86"/>
        <v>-536750.96689928789</v>
      </c>
      <c r="E845" s="16">
        <f t="shared" si="87"/>
        <v>5477.1221411995602</v>
      </c>
      <c r="F845" s="16">
        <f t="shared" si="88"/>
        <v>1658284.8639069926</v>
      </c>
      <c r="G845" s="16">
        <f t="shared" si="89"/>
        <v>-1358284.8639069931</v>
      </c>
    </row>
    <row r="846" spans="1:7">
      <c r="A846">
        <f t="shared" si="90"/>
        <v>819</v>
      </c>
      <c r="B846" s="16">
        <f t="shared" si="84"/>
        <v>1371.0683337502476</v>
      </c>
      <c r="C846" s="16">
        <f t="shared" si="85"/>
        <v>-4122.6780161431379</v>
      </c>
      <c r="D846" s="16">
        <f t="shared" si="86"/>
        <v>-540873.64491543104</v>
      </c>
      <c r="E846" s="16">
        <f t="shared" si="87"/>
        <v>5493.7463498933857</v>
      </c>
      <c r="F846" s="16">
        <f t="shared" si="88"/>
        <v>1663778.6102568859</v>
      </c>
      <c r="G846" s="16">
        <f t="shared" si="89"/>
        <v>-1363778.6102568863</v>
      </c>
    </row>
    <row r="847" spans="1:7">
      <c r="A847">
        <f t="shared" si="90"/>
        <v>820</v>
      </c>
      <c r="B847" s="16">
        <f t="shared" si="84"/>
        <v>1371.0683337502476</v>
      </c>
      <c r="C847" s="16">
        <f t="shared" si="85"/>
        <v>-4139.3526827795786</v>
      </c>
      <c r="D847" s="16">
        <f t="shared" si="86"/>
        <v>-545012.99759821058</v>
      </c>
      <c r="E847" s="16">
        <f t="shared" si="87"/>
        <v>5510.4210165298264</v>
      </c>
      <c r="F847" s="16">
        <f t="shared" si="88"/>
        <v>1669289.0312734158</v>
      </c>
      <c r="G847" s="16">
        <f t="shared" si="89"/>
        <v>-1369289.0312734162</v>
      </c>
    </row>
    <row r="848" spans="1:7">
      <c r="A848">
        <f t="shared" si="90"/>
        <v>821</v>
      </c>
      <c r="B848" s="16">
        <f t="shared" si="84"/>
        <v>1371.0683337502476</v>
      </c>
      <c r="C848" s="16">
        <f t="shared" si="85"/>
        <v>-4156.0779605090202</v>
      </c>
      <c r="D848" s="16">
        <f t="shared" si="86"/>
        <v>-549169.07555871957</v>
      </c>
      <c r="E848" s="16">
        <f t="shared" si="87"/>
        <v>5527.146294259268</v>
      </c>
      <c r="F848" s="16">
        <f t="shared" si="88"/>
        <v>1674816.177567675</v>
      </c>
      <c r="G848" s="16">
        <f t="shared" si="89"/>
        <v>-1374816.1775676755</v>
      </c>
    </row>
    <row r="849" spans="1:7">
      <c r="A849">
        <f t="shared" si="90"/>
        <v>822</v>
      </c>
      <c r="B849" s="16">
        <f t="shared" si="84"/>
        <v>1371.0683337502476</v>
      </c>
      <c r="C849" s="16">
        <f t="shared" si="85"/>
        <v>-4172.8540029466903</v>
      </c>
      <c r="D849" s="16">
        <f t="shared" si="86"/>
        <v>-553341.92956166621</v>
      </c>
      <c r="E849" s="16">
        <f t="shared" si="87"/>
        <v>5543.9223366969381</v>
      </c>
      <c r="F849" s="16">
        <f t="shared" si="88"/>
        <v>1680360.0999043719</v>
      </c>
      <c r="G849" s="16">
        <f t="shared" si="89"/>
        <v>-1380360.0999043724</v>
      </c>
    </row>
    <row r="850" spans="1:7">
      <c r="A850">
        <f t="shared" si="90"/>
        <v>823</v>
      </c>
      <c r="B850" s="16">
        <f t="shared" si="84"/>
        <v>1371.0683337502476</v>
      </c>
      <c r="C850" s="16">
        <f t="shared" si="85"/>
        <v>-4189.6809641740747</v>
      </c>
      <c r="D850" s="16">
        <f t="shared" si="86"/>
        <v>-557531.61052584031</v>
      </c>
      <c r="E850" s="16">
        <f t="shared" si="87"/>
        <v>5560.7492979243225</v>
      </c>
      <c r="F850" s="16">
        <f t="shared" si="88"/>
        <v>1685920.8492022962</v>
      </c>
      <c r="G850" s="16">
        <f t="shared" si="89"/>
        <v>-1385920.8492022967</v>
      </c>
    </row>
    <row r="851" spans="1:7">
      <c r="A851">
        <f t="shared" si="90"/>
        <v>824</v>
      </c>
      <c r="B851" s="16">
        <f t="shared" si="84"/>
        <v>1371.0683337502476</v>
      </c>
      <c r="C851" s="16">
        <f t="shared" si="85"/>
        <v>-4206.5589987403237</v>
      </c>
      <c r="D851" s="16">
        <f t="shared" si="86"/>
        <v>-561738.16952458059</v>
      </c>
      <c r="E851" s="16">
        <f t="shared" si="87"/>
        <v>5577.6273324905715</v>
      </c>
      <c r="F851" s="16">
        <f t="shared" si="88"/>
        <v>1691498.4765347869</v>
      </c>
      <c r="G851" s="16">
        <f t="shared" si="89"/>
        <v>-1391498.4765347873</v>
      </c>
    </row>
    <row r="852" spans="1:7">
      <c r="A852">
        <f t="shared" si="90"/>
        <v>825</v>
      </c>
      <c r="B852" s="16">
        <f t="shared" si="84"/>
        <v>1371.0683337502476</v>
      </c>
      <c r="C852" s="16">
        <f t="shared" si="85"/>
        <v>-4223.4882616636814</v>
      </c>
      <c r="D852" s="16">
        <f t="shared" si="86"/>
        <v>-565961.65778624429</v>
      </c>
      <c r="E852" s="16">
        <f t="shared" si="87"/>
        <v>5594.5565954139292</v>
      </c>
      <c r="F852" s="16">
        <f t="shared" si="88"/>
        <v>1697093.0331302008</v>
      </c>
      <c r="G852" s="16">
        <f t="shared" si="89"/>
        <v>-1397093.0331302013</v>
      </c>
    </row>
    <row r="853" spans="1:7">
      <c r="A853">
        <f t="shared" si="90"/>
        <v>826</v>
      </c>
      <c r="B853" s="16">
        <f t="shared" si="84"/>
        <v>1371.0683337502476</v>
      </c>
      <c r="C853" s="16">
        <f t="shared" si="85"/>
        <v>-4240.4689084329002</v>
      </c>
      <c r="D853" s="16">
        <f t="shared" si="86"/>
        <v>-570202.12669467716</v>
      </c>
      <c r="E853" s="16">
        <f t="shared" si="87"/>
        <v>5611.537242183148</v>
      </c>
      <c r="F853" s="16">
        <f t="shared" si="88"/>
        <v>1702704.570372384</v>
      </c>
      <c r="G853" s="16">
        <f t="shared" si="89"/>
        <v>-1402704.5703723845</v>
      </c>
    </row>
    <row r="854" spans="1:7">
      <c r="A854">
        <f t="shared" si="90"/>
        <v>827</v>
      </c>
      <c r="B854" s="16">
        <f t="shared" si="84"/>
        <v>1371.0683337502476</v>
      </c>
      <c r="C854" s="16">
        <f t="shared" si="85"/>
        <v>-4257.5010950086771</v>
      </c>
      <c r="D854" s="16">
        <f t="shared" si="86"/>
        <v>-574459.62778968585</v>
      </c>
      <c r="E854" s="16">
        <f t="shared" si="87"/>
        <v>5628.5694287589249</v>
      </c>
      <c r="F854" s="16">
        <f t="shared" si="88"/>
        <v>1708333.139801143</v>
      </c>
      <c r="G854" s="16">
        <f t="shared" si="89"/>
        <v>-1408333.1398011434</v>
      </c>
    </row>
    <row r="855" spans="1:7">
      <c r="A855">
        <f t="shared" si="90"/>
        <v>828</v>
      </c>
      <c r="B855" s="16">
        <f t="shared" si="84"/>
        <v>1371.0683337502476</v>
      </c>
      <c r="C855" s="16">
        <f t="shared" si="85"/>
        <v>-4274.5849778250795</v>
      </c>
      <c r="D855" s="16">
        <f t="shared" si="86"/>
        <v>-578734.21276751091</v>
      </c>
      <c r="E855" s="16">
        <f t="shared" si="87"/>
        <v>5645.6533115753273</v>
      </c>
      <c r="F855" s="16">
        <f t="shared" si="88"/>
        <v>1713978.7931127183</v>
      </c>
      <c r="G855" s="16">
        <f t="shared" si="89"/>
        <v>-1413978.7931127187</v>
      </c>
    </row>
    <row r="856" spans="1:7">
      <c r="A856">
        <f t="shared" si="90"/>
        <v>829</v>
      </c>
      <c r="B856" s="16">
        <f t="shared" si="84"/>
        <v>1371.0683337502476</v>
      </c>
      <c r="C856" s="16">
        <f t="shared" si="85"/>
        <v>-4291.7207137909854</v>
      </c>
      <c r="D856" s="16">
        <f t="shared" si="86"/>
        <v>-583025.93348130188</v>
      </c>
      <c r="E856" s="16">
        <f t="shared" si="87"/>
        <v>5662.7890475412332</v>
      </c>
      <c r="F856" s="16">
        <f t="shared" si="88"/>
        <v>1719641.5821602596</v>
      </c>
      <c r="G856" s="16">
        <f t="shared" si="89"/>
        <v>-1419641.5821602601</v>
      </c>
    </row>
    <row r="857" spans="1:7">
      <c r="A857">
        <f t="shared" si="90"/>
        <v>830</v>
      </c>
      <c r="B857" s="16">
        <f t="shared" si="84"/>
        <v>1371.0683337502476</v>
      </c>
      <c r="C857" s="16">
        <f t="shared" si="85"/>
        <v>-4308.9084602915264</v>
      </c>
      <c r="D857" s="16">
        <f t="shared" si="86"/>
        <v>-587334.84194159345</v>
      </c>
      <c r="E857" s="16">
        <f t="shared" si="87"/>
        <v>5679.9767940417742</v>
      </c>
      <c r="F857" s="16">
        <f t="shared" si="88"/>
        <v>1725321.5589543013</v>
      </c>
      <c r="G857" s="16">
        <f t="shared" si="89"/>
        <v>-1425321.5589543018</v>
      </c>
    </row>
    <row r="858" spans="1:7">
      <c r="A858">
        <f t="shared" si="90"/>
        <v>831</v>
      </c>
      <c r="B858" s="16">
        <f t="shared" si="84"/>
        <v>1371.0683337502476</v>
      </c>
      <c r="C858" s="16">
        <f t="shared" si="85"/>
        <v>-4326.1483751895266</v>
      </c>
      <c r="D858" s="16">
        <f t="shared" si="86"/>
        <v>-591660.99031678296</v>
      </c>
      <c r="E858" s="16">
        <f t="shared" si="87"/>
        <v>5697.2167089397744</v>
      </c>
      <c r="F858" s="16">
        <f t="shared" si="88"/>
        <v>1731018.775663241</v>
      </c>
      <c r="G858" s="16">
        <f t="shared" si="89"/>
        <v>-1431018.7756632415</v>
      </c>
    </row>
    <row r="859" spans="1:7">
      <c r="A859">
        <f t="shared" si="90"/>
        <v>832</v>
      </c>
      <c r="B859" s="16">
        <f t="shared" si="84"/>
        <v>1371.0683337502476</v>
      </c>
      <c r="C859" s="16">
        <f t="shared" si="85"/>
        <v>-4343.4406168269616</v>
      </c>
      <c r="D859" s="16">
        <f t="shared" si="86"/>
        <v>-596004.43093360995</v>
      </c>
      <c r="E859" s="16">
        <f t="shared" si="87"/>
        <v>5714.5089505772094</v>
      </c>
      <c r="F859" s="16">
        <f t="shared" si="88"/>
        <v>1736733.2846138182</v>
      </c>
      <c r="G859" s="16">
        <f t="shared" si="89"/>
        <v>-1436733.2846138186</v>
      </c>
    </row>
    <row r="860" spans="1:7">
      <c r="A860">
        <f t="shared" si="90"/>
        <v>833</v>
      </c>
      <c r="B860" s="16">
        <f t="shared" si="84"/>
        <v>1371.0683337502476</v>
      </c>
      <c r="C860" s="16">
        <f t="shared" si="85"/>
        <v>-4360.7853440264025</v>
      </c>
      <c r="D860" s="16">
        <f t="shared" si="86"/>
        <v>-600365.21627763635</v>
      </c>
      <c r="E860" s="16">
        <f t="shared" si="87"/>
        <v>5731.8536777766503</v>
      </c>
      <c r="F860" s="16">
        <f t="shared" si="88"/>
        <v>1742465.1382915948</v>
      </c>
      <c r="G860" s="16">
        <f t="shared" si="89"/>
        <v>-1442465.1382915953</v>
      </c>
    </row>
    <row r="861" spans="1:7">
      <c r="A861">
        <f t="shared" si="90"/>
        <v>834</v>
      </c>
      <c r="B861" s="16">
        <f t="shared" ref="B861:B924" si="91">$C$24</f>
        <v>1371.0683337502476</v>
      </c>
      <c r="C861" s="16">
        <f t="shared" ref="C861:C924" si="92">$C$21*G860</f>
        <v>-4378.1827160924859</v>
      </c>
      <c r="D861" s="16">
        <f t="shared" ref="D861:D924" si="93">D860+C861</f>
        <v>-604743.3989937288</v>
      </c>
      <c r="E861" s="16">
        <f t="shared" ref="E861:E924" si="94">B861-C861</f>
        <v>5749.2510498427337</v>
      </c>
      <c r="F861" s="16">
        <f t="shared" ref="F861:F924" si="95">F860+E861</f>
        <v>1748214.3893414375</v>
      </c>
      <c r="G861" s="16">
        <f t="shared" ref="G861:G924" si="96">G860-E861</f>
        <v>-1448214.389341438</v>
      </c>
    </row>
    <row r="862" spans="1:7">
      <c r="A862">
        <f t="shared" ref="A862:A925" si="97">A861+1</f>
        <v>835</v>
      </c>
      <c r="B862" s="16">
        <f t="shared" si="91"/>
        <v>1371.0683337502476</v>
      </c>
      <c r="C862" s="16">
        <f t="shared" si="92"/>
        <v>-4395.6328928133662</v>
      </c>
      <c r="D862" s="16">
        <f t="shared" si="93"/>
        <v>-609139.03188654222</v>
      </c>
      <c r="E862" s="16">
        <f t="shared" si="94"/>
        <v>5766.701226563614</v>
      </c>
      <c r="F862" s="16">
        <f t="shared" si="95"/>
        <v>1753981.0905680011</v>
      </c>
      <c r="G862" s="16">
        <f t="shared" si="96"/>
        <v>-1453981.0905680016</v>
      </c>
    </row>
    <row r="863" spans="1:7">
      <c r="A863">
        <f t="shared" si="97"/>
        <v>836</v>
      </c>
      <c r="B863" s="16">
        <f t="shared" si="91"/>
        <v>1371.0683337502476</v>
      </c>
      <c r="C863" s="16">
        <f t="shared" si="92"/>
        <v>-4413.1360344621917</v>
      </c>
      <c r="D863" s="16">
        <f t="shared" si="93"/>
        <v>-613552.16792100435</v>
      </c>
      <c r="E863" s="16">
        <f t="shared" si="94"/>
        <v>5784.2043682124395</v>
      </c>
      <c r="F863" s="16">
        <f t="shared" si="95"/>
        <v>1759765.2949362136</v>
      </c>
      <c r="G863" s="16">
        <f t="shared" si="96"/>
        <v>-1459765.2949362141</v>
      </c>
    </row>
    <row r="864" spans="1:7">
      <c r="A864">
        <f t="shared" si="97"/>
        <v>837</v>
      </c>
      <c r="B864" s="16">
        <f t="shared" si="91"/>
        <v>1371.0683337502476</v>
      </c>
      <c r="C864" s="16">
        <f t="shared" si="92"/>
        <v>-4430.692301798571</v>
      </c>
      <c r="D864" s="16">
        <f t="shared" si="93"/>
        <v>-617982.86022280296</v>
      </c>
      <c r="E864" s="16">
        <f t="shared" si="94"/>
        <v>5801.7606355488188</v>
      </c>
      <c r="F864" s="16">
        <f t="shared" si="95"/>
        <v>1765567.0555717624</v>
      </c>
      <c r="G864" s="16">
        <f t="shared" si="96"/>
        <v>-1465567.0555717628</v>
      </c>
    </row>
    <row r="865" spans="1:7">
      <c r="A865">
        <f t="shared" si="97"/>
        <v>838</v>
      </c>
      <c r="B865" s="16">
        <f t="shared" si="91"/>
        <v>1371.0683337502476</v>
      </c>
      <c r="C865" s="16">
        <f t="shared" si="92"/>
        <v>-4448.3018560700521</v>
      </c>
      <c r="D865" s="16">
        <f t="shared" si="93"/>
        <v>-622431.16207887302</v>
      </c>
      <c r="E865" s="16">
        <f t="shared" si="94"/>
        <v>5819.3701898202999</v>
      </c>
      <c r="F865" s="16">
        <f t="shared" si="95"/>
        <v>1771386.4257615828</v>
      </c>
      <c r="G865" s="16">
        <f t="shared" si="96"/>
        <v>-1471386.4257615833</v>
      </c>
    </row>
    <row r="866" spans="1:7">
      <c r="A866">
        <f t="shared" si="97"/>
        <v>839</v>
      </c>
      <c r="B866" s="16">
        <f t="shared" si="91"/>
        <v>1371.0683337502476</v>
      </c>
      <c r="C866" s="16">
        <f t="shared" si="92"/>
        <v>-4465.9648590136039</v>
      </c>
      <c r="D866" s="16">
        <f t="shared" si="93"/>
        <v>-626897.12693788658</v>
      </c>
      <c r="E866" s="16">
        <f t="shared" si="94"/>
        <v>5837.0331927638517</v>
      </c>
      <c r="F866" s="16">
        <f t="shared" si="95"/>
        <v>1777223.4589543466</v>
      </c>
      <c r="G866" s="16">
        <f t="shared" si="96"/>
        <v>-1477223.4589543471</v>
      </c>
    </row>
    <row r="867" spans="1:7">
      <c r="A867">
        <f t="shared" si="97"/>
        <v>840</v>
      </c>
      <c r="B867" s="16">
        <f t="shared" si="91"/>
        <v>1371.0683337502476</v>
      </c>
      <c r="C867" s="16">
        <f t="shared" si="92"/>
        <v>-4483.6814728570998</v>
      </c>
      <c r="D867" s="16">
        <f t="shared" si="93"/>
        <v>-631380.80841074372</v>
      </c>
      <c r="E867" s="16">
        <f t="shared" si="94"/>
        <v>5854.7498066073476</v>
      </c>
      <c r="F867" s="16">
        <f t="shared" si="95"/>
        <v>1783078.208760954</v>
      </c>
      <c r="G867" s="16">
        <f t="shared" si="96"/>
        <v>-1483078.2087609544</v>
      </c>
    </row>
    <row r="868" spans="1:7">
      <c r="A868">
        <f t="shared" si="97"/>
        <v>841</v>
      </c>
      <c r="B868" s="16">
        <f t="shared" si="91"/>
        <v>1371.0683337502476</v>
      </c>
      <c r="C868" s="16">
        <f t="shared" si="92"/>
        <v>-4501.4518603208089</v>
      </c>
      <c r="D868" s="16">
        <f t="shared" si="93"/>
        <v>-635882.26027106447</v>
      </c>
      <c r="E868" s="16">
        <f t="shared" si="94"/>
        <v>5872.5201940710567</v>
      </c>
      <c r="F868" s="16">
        <f t="shared" si="95"/>
        <v>1788950.7289550251</v>
      </c>
      <c r="G868" s="16">
        <f t="shared" si="96"/>
        <v>-1488950.7289550256</v>
      </c>
    </row>
    <row r="869" spans="1:7">
      <c r="A869">
        <f t="shared" si="97"/>
        <v>842</v>
      </c>
      <c r="B869" s="16">
        <f t="shared" si="91"/>
        <v>1371.0683337502476</v>
      </c>
      <c r="C869" s="16">
        <f t="shared" si="92"/>
        <v>-4519.2761846188905</v>
      </c>
      <c r="D869" s="16">
        <f t="shared" si="93"/>
        <v>-640401.53645568341</v>
      </c>
      <c r="E869" s="16">
        <f t="shared" si="94"/>
        <v>5890.3445183691383</v>
      </c>
      <c r="F869" s="16">
        <f t="shared" si="95"/>
        <v>1794841.0734733941</v>
      </c>
      <c r="G869" s="16">
        <f t="shared" si="96"/>
        <v>-1494841.0734733946</v>
      </c>
    </row>
    <row r="870" spans="1:7">
      <c r="A870">
        <f t="shared" si="97"/>
        <v>843</v>
      </c>
      <c r="B870" s="16">
        <f t="shared" si="91"/>
        <v>1371.0683337502476</v>
      </c>
      <c r="C870" s="16">
        <f t="shared" si="92"/>
        <v>-4537.1546094608921</v>
      </c>
      <c r="D870" s="16">
        <f t="shared" si="93"/>
        <v>-644938.69106514426</v>
      </c>
      <c r="E870" s="16">
        <f t="shared" si="94"/>
        <v>5908.2229432111399</v>
      </c>
      <c r="F870" s="16">
        <f t="shared" si="95"/>
        <v>1800749.2964166054</v>
      </c>
      <c r="G870" s="16">
        <f t="shared" si="96"/>
        <v>-1500749.2964166058</v>
      </c>
    </row>
    <row r="871" spans="1:7">
      <c r="A871">
        <f t="shared" si="97"/>
        <v>844</v>
      </c>
      <c r="B871" s="16">
        <f t="shared" si="91"/>
        <v>1371.0683337502476</v>
      </c>
      <c r="C871" s="16">
        <f t="shared" si="92"/>
        <v>-4555.0872990532553</v>
      </c>
      <c r="D871" s="16">
        <f t="shared" si="93"/>
        <v>-649493.77836419747</v>
      </c>
      <c r="E871" s="16">
        <f t="shared" si="94"/>
        <v>5926.1556328035031</v>
      </c>
      <c r="F871" s="16">
        <f t="shared" si="95"/>
        <v>1806675.4520494088</v>
      </c>
      <c r="G871" s="16">
        <f t="shared" si="96"/>
        <v>-1506675.4520494093</v>
      </c>
    </row>
    <row r="872" spans="1:7">
      <c r="A872">
        <f t="shared" si="97"/>
        <v>845</v>
      </c>
      <c r="B872" s="16">
        <f t="shared" si="91"/>
        <v>1371.0683337502476</v>
      </c>
      <c r="C872" s="16">
        <f t="shared" si="92"/>
        <v>-4573.0744181008204</v>
      </c>
      <c r="D872" s="16">
        <f t="shared" si="93"/>
        <v>-654066.85278229835</v>
      </c>
      <c r="E872" s="16">
        <f t="shared" si="94"/>
        <v>5944.1427518510682</v>
      </c>
      <c r="F872" s="16">
        <f t="shared" si="95"/>
        <v>1812619.5948012599</v>
      </c>
      <c r="G872" s="16">
        <f t="shared" si="96"/>
        <v>-1512619.5948012604</v>
      </c>
    </row>
    <row r="873" spans="1:7">
      <c r="A873">
        <f t="shared" si="97"/>
        <v>846</v>
      </c>
      <c r="B873" s="16">
        <f t="shared" si="91"/>
        <v>1371.0683337502476</v>
      </c>
      <c r="C873" s="16">
        <f t="shared" si="92"/>
        <v>-4591.116131808345</v>
      </c>
      <c r="D873" s="16">
        <f t="shared" si="93"/>
        <v>-658657.96891410672</v>
      </c>
      <c r="E873" s="16">
        <f t="shared" si="94"/>
        <v>5962.1844655585928</v>
      </c>
      <c r="F873" s="16">
        <f t="shared" si="95"/>
        <v>1818581.7792668184</v>
      </c>
      <c r="G873" s="16">
        <f t="shared" si="96"/>
        <v>-1518581.7792668189</v>
      </c>
    </row>
    <row r="874" spans="1:7">
      <c r="A874">
        <f t="shared" si="97"/>
        <v>847</v>
      </c>
      <c r="B874" s="16">
        <f t="shared" si="91"/>
        <v>1371.0683337502476</v>
      </c>
      <c r="C874" s="16">
        <f t="shared" si="92"/>
        <v>-4609.2126058820122</v>
      </c>
      <c r="D874" s="16">
        <f t="shared" si="93"/>
        <v>-663267.18151998869</v>
      </c>
      <c r="E874" s="16">
        <f t="shared" si="94"/>
        <v>5980.28093963226</v>
      </c>
      <c r="F874" s="16">
        <f t="shared" si="95"/>
        <v>1824562.0602064508</v>
      </c>
      <c r="G874" s="16">
        <f t="shared" si="96"/>
        <v>-1524562.0602064512</v>
      </c>
    </row>
    <row r="875" spans="1:7">
      <c r="A875">
        <f t="shared" si="97"/>
        <v>848</v>
      </c>
      <c r="B875" s="16">
        <f t="shared" si="91"/>
        <v>1371.0683337502476</v>
      </c>
      <c r="C875" s="16">
        <f t="shared" si="92"/>
        <v>-4627.3640065309637</v>
      </c>
      <c r="D875" s="16">
        <f t="shared" si="93"/>
        <v>-667894.54552651965</v>
      </c>
      <c r="E875" s="16">
        <f t="shared" si="94"/>
        <v>5998.4323402812115</v>
      </c>
      <c r="F875" s="16">
        <f t="shared" si="95"/>
        <v>1830560.4925467321</v>
      </c>
      <c r="G875" s="16">
        <f t="shared" si="96"/>
        <v>-1530560.4925467325</v>
      </c>
    </row>
    <row r="876" spans="1:7">
      <c r="A876">
        <f t="shared" si="97"/>
        <v>849</v>
      </c>
      <c r="B876" s="16">
        <f t="shared" si="91"/>
        <v>1371.0683337502476</v>
      </c>
      <c r="C876" s="16">
        <f t="shared" si="92"/>
        <v>-4645.5705004688161</v>
      </c>
      <c r="D876" s="16">
        <f t="shared" si="93"/>
        <v>-672540.11602698849</v>
      </c>
      <c r="E876" s="16">
        <f t="shared" si="94"/>
        <v>6016.6388342190639</v>
      </c>
      <c r="F876" s="16">
        <f t="shared" si="95"/>
        <v>1836577.131380951</v>
      </c>
      <c r="G876" s="16">
        <f t="shared" si="96"/>
        <v>-1536577.1313809515</v>
      </c>
    </row>
    <row r="877" spans="1:7">
      <c r="A877">
        <f t="shared" si="97"/>
        <v>850</v>
      </c>
      <c r="B877" s="16">
        <f t="shared" si="91"/>
        <v>1371.0683337502476</v>
      </c>
      <c r="C877" s="16">
        <f t="shared" si="92"/>
        <v>-4663.832254915199</v>
      </c>
      <c r="D877" s="16">
        <f t="shared" si="93"/>
        <v>-677203.94828190363</v>
      </c>
      <c r="E877" s="16">
        <f t="shared" si="94"/>
        <v>6034.9005886654468</v>
      </c>
      <c r="F877" s="16">
        <f t="shared" si="95"/>
        <v>1842612.0319696164</v>
      </c>
      <c r="G877" s="16">
        <f t="shared" si="96"/>
        <v>-1542612.0319696169</v>
      </c>
    </row>
    <row r="878" spans="1:7">
      <c r="A878">
        <f t="shared" si="97"/>
        <v>851</v>
      </c>
      <c r="B878" s="16">
        <f t="shared" si="91"/>
        <v>1371.0683337502476</v>
      </c>
      <c r="C878" s="16">
        <f t="shared" si="92"/>
        <v>-4682.149437597287</v>
      </c>
      <c r="D878" s="16">
        <f t="shared" si="93"/>
        <v>-681886.09771950089</v>
      </c>
      <c r="E878" s="16">
        <f t="shared" si="94"/>
        <v>6053.2177713475348</v>
      </c>
      <c r="F878" s="16">
        <f t="shared" si="95"/>
        <v>1848665.249740964</v>
      </c>
      <c r="G878" s="16">
        <f t="shared" si="96"/>
        <v>-1548665.2497409645</v>
      </c>
    </row>
    <row r="879" spans="1:7">
      <c r="A879">
        <f t="shared" si="97"/>
        <v>852</v>
      </c>
      <c r="B879" s="16">
        <f t="shared" si="91"/>
        <v>1371.0683337502476</v>
      </c>
      <c r="C879" s="16">
        <f t="shared" si="92"/>
        <v>-4700.5222167513448</v>
      </c>
      <c r="D879" s="16">
        <f t="shared" si="93"/>
        <v>-686586.61993625225</v>
      </c>
      <c r="E879" s="16">
        <f t="shared" si="94"/>
        <v>6071.5905505015926</v>
      </c>
      <c r="F879" s="16">
        <f t="shared" si="95"/>
        <v>1854736.8402914656</v>
      </c>
      <c r="G879" s="16">
        <f t="shared" si="96"/>
        <v>-1554736.8402914661</v>
      </c>
    </row>
    <row r="880" spans="1:7">
      <c r="A880">
        <f t="shared" si="97"/>
        <v>853</v>
      </c>
      <c r="B880" s="16">
        <f t="shared" si="91"/>
        <v>1371.0683337502476</v>
      </c>
      <c r="C880" s="16">
        <f t="shared" si="92"/>
        <v>-4718.9507611242643</v>
      </c>
      <c r="D880" s="16">
        <f t="shared" si="93"/>
        <v>-691305.5706973765</v>
      </c>
      <c r="E880" s="16">
        <f t="shared" si="94"/>
        <v>6090.0190948745121</v>
      </c>
      <c r="F880" s="16">
        <f t="shared" si="95"/>
        <v>1860826.8593863402</v>
      </c>
      <c r="G880" s="16">
        <f t="shared" si="96"/>
        <v>-1560826.8593863407</v>
      </c>
    </row>
    <row r="881" spans="1:7">
      <c r="A881">
        <f t="shared" si="97"/>
        <v>854</v>
      </c>
      <c r="B881" s="16">
        <f t="shared" si="91"/>
        <v>1371.0683337502476</v>
      </c>
      <c r="C881" s="16">
        <f t="shared" si="92"/>
        <v>-4737.4352399751242</v>
      </c>
      <c r="D881" s="16">
        <f t="shared" si="93"/>
        <v>-696043.00593735161</v>
      </c>
      <c r="E881" s="16">
        <f t="shared" si="94"/>
        <v>6108.503573725372</v>
      </c>
      <c r="F881" s="16">
        <f t="shared" si="95"/>
        <v>1866935.3629600657</v>
      </c>
      <c r="G881" s="16">
        <f t="shared" si="96"/>
        <v>-1566935.3629600662</v>
      </c>
    </row>
    <row r="882" spans="1:7">
      <c r="A882">
        <f t="shared" si="97"/>
        <v>855</v>
      </c>
      <c r="B882" s="16">
        <f t="shared" si="91"/>
        <v>1371.0683337502476</v>
      </c>
      <c r="C882" s="16">
        <f t="shared" si="92"/>
        <v>-4755.9758230767366</v>
      </c>
      <c r="D882" s="16">
        <f t="shared" si="93"/>
        <v>-700798.9817604284</v>
      </c>
      <c r="E882" s="16">
        <f t="shared" si="94"/>
        <v>6127.0441568269844</v>
      </c>
      <c r="F882" s="16">
        <f t="shared" si="95"/>
        <v>1873062.4071168927</v>
      </c>
      <c r="G882" s="16">
        <f t="shared" si="96"/>
        <v>-1573062.4071168932</v>
      </c>
    </row>
    <row r="883" spans="1:7">
      <c r="A883">
        <f t="shared" si="97"/>
        <v>856</v>
      </c>
      <c r="B883" s="16">
        <f t="shared" si="91"/>
        <v>1371.0683337502476</v>
      </c>
      <c r="C883" s="16">
        <f t="shared" si="92"/>
        <v>-4774.5726807172105</v>
      </c>
      <c r="D883" s="16">
        <f t="shared" si="93"/>
        <v>-705573.55444114562</v>
      </c>
      <c r="E883" s="16">
        <f t="shared" si="94"/>
        <v>6145.6410144674583</v>
      </c>
      <c r="F883" s="16">
        <f t="shared" si="95"/>
        <v>1879208.0481313602</v>
      </c>
      <c r="G883" s="16">
        <f t="shared" si="96"/>
        <v>-1579208.0481313607</v>
      </c>
    </row>
    <row r="884" spans="1:7">
      <c r="A884">
        <f t="shared" si="97"/>
        <v>857</v>
      </c>
      <c r="B884" s="16">
        <f t="shared" si="91"/>
        <v>1371.0683337502476</v>
      </c>
      <c r="C884" s="16">
        <f t="shared" si="92"/>
        <v>-4793.2259837015154</v>
      </c>
      <c r="D884" s="16">
        <f t="shared" si="93"/>
        <v>-710366.78042484715</v>
      </c>
      <c r="E884" s="16">
        <f t="shared" si="94"/>
        <v>6164.2943174517632</v>
      </c>
      <c r="F884" s="16">
        <f t="shared" si="95"/>
        <v>1885372.342448812</v>
      </c>
      <c r="G884" s="16">
        <f t="shared" si="96"/>
        <v>-1585372.3424488124</v>
      </c>
    </row>
    <row r="885" spans="1:7">
      <c r="A885">
        <f t="shared" si="97"/>
        <v>858</v>
      </c>
      <c r="B885" s="16">
        <f t="shared" si="91"/>
        <v>1371.0683337502476</v>
      </c>
      <c r="C885" s="16">
        <f t="shared" si="92"/>
        <v>-4811.9359033530491</v>
      </c>
      <c r="D885" s="16">
        <f t="shared" si="93"/>
        <v>-715178.71632820019</v>
      </c>
      <c r="E885" s="16">
        <f t="shared" si="94"/>
        <v>6183.0042371032969</v>
      </c>
      <c r="F885" s="16">
        <f t="shared" si="95"/>
        <v>1891555.3466859153</v>
      </c>
      <c r="G885" s="16">
        <f t="shared" si="96"/>
        <v>-1591555.3466859157</v>
      </c>
    </row>
    <row r="886" spans="1:7">
      <c r="A886">
        <f t="shared" si="97"/>
        <v>859</v>
      </c>
      <c r="B886" s="16">
        <f t="shared" si="91"/>
        <v>1371.0683337502476</v>
      </c>
      <c r="C886" s="16">
        <f t="shared" si="92"/>
        <v>-4830.7026115152121</v>
      </c>
      <c r="D886" s="16">
        <f t="shared" si="93"/>
        <v>-720009.41893971537</v>
      </c>
      <c r="E886" s="16">
        <f t="shared" si="94"/>
        <v>6201.7709452654599</v>
      </c>
      <c r="F886" s="16">
        <f t="shared" si="95"/>
        <v>1897757.1176311807</v>
      </c>
      <c r="G886" s="16">
        <f t="shared" si="96"/>
        <v>-1597757.1176311811</v>
      </c>
    </row>
    <row r="887" spans="1:7">
      <c r="A887">
        <f t="shared" si="97"/>
        <v>860</v>
      </c>
      <c r="B887" s="16">
        <f t="shared" si="91"/>
        <v>1371.0683337502476</v>
      </c>
      <c r="C887" s="16">
        <f t="shared" si="92"/>
        <v>-4849.5262805529846</v>
      </c>
      <c r="D887" s="16">
        <f t="shared" si="93"/>
        <v>-724858.94522026833</v>
      </c>
      <c r="E887" s="16">
        <f t="shared" si="94"/>
        <v>6220.5946143032324</v>
      </c>
      <c r="F887" s="16">
        <f t="shared" si="95"/>
        <v>1903977.7122454839</v>
      </c>
      <c r="G887" s="16">
        <f t="shared" si="96"/>
        <v>-1603977.7122454843</v>
      </c>
    </row>
    <row r="888" spans="1:7">
      <c r="A888">
        <f t="shared" si="97"/>
        <v>861</v>
      </c>
      <c r="B888" s="16">
        <f t="shared" si="91"/>
        <v>1371.0683337502476</v>
      </c>
      <c r="C888" s="16">
        <f t="shared" si="92"/>
        <v>-4868.4070833545111</v>
      </c>
      <c r="D888" s="16">
        <f t="shared" si="93"/>
        <v>-729727.35230362287</v>
      </c>
      <c r="E888" s="16">
        <f t="shared" si="94"/>
        <v>6239.4754171047589</v>
      </c>
      <c r="F888" s="16">
        <f t="shared" si="95"/>
        <v>1910217.1876625887</v>
      </c>
      <c r="G888" s="16">
        <f t="shared" si="96"/>
        <v>-1610217.1876625891</v>
      </c>
    </row>
    <row r="889" spans="1:7">
      <c r="A889">
        <f t="shared" si="97"/>
        <v>862</v>
      </c>
      <c r="B889" s="16">
        <f t="shared" si="91"/>
        <v>1371.0683337502476</v>
      </c>
      <c r="C889" s="16">
        <f t="shared" si="92"/>
        <v>-4887.3451933326878</v>
      </c>
      <c r="D889" s="16">
        <f t="shared" si="93"/>
        <v>-734614.69749695552</v>
      </c>
      <c r="E889" s="16">
        <f t="shared" si="94"/>
        <v>6258.4135270829356</v>
      </c>
      <c r="F889" s="16">
        <f t="shared" si="95"/>
        <v>1916475.6011896715</v>
      </c>
      <c r="G889" s="16">
        <f t="shared" si="96"/>
        <v>-1616475.601189672</v>
      </c>
    </row>
    <row r="890" spans="1:7">
      <c r="A890">
        <f t="shared" si="97"/>
        <v>863</v>
      </c>
      <c r="B890" s="16">
        <f t="shared" si="91"/>
        <v>1371.0683337502476</v>
      </c>
      <c r="C890" s="16">
        <f t="shared" si="92"/>
        <v>-4906.340784426754</v>
      </c>
      <c r="D890" s="16">
        <f t="shared" si="93"/>
        <v>-739521.03828138229</v>
      </c>
      <c r="E890" s="16">
        <f t="shared" si="94"/>
        <v>6277.4091181770018</v>
      </c>
      <c r="F890" s="16">
        <f t="shared" si="95"/>
        <v>1922753.0103078485</v>
      </c>
      <c r="G890" s="16">
        <f t="shared" si="96"/>
        <v>-1622753.0103078489</v>
      </c>
    </row>
    <row r="891" spans="1:7">
      <c r="A891">
        <f t="shared" si="97"/>
        <v>864</v>
      </c>
      <c r="B891" s="16">
        <f t="shared" si="91"/>
        <v>1371.0683337502476</v>
      </c>
      <c r="C891" s="16">
        <f t="shared" si="92"/>
        <v>-4925.3940311038932</v>
      </c>
      <c r="D891" s="16">
        <f t="shared" si="93"/>
        <v>-744446.43231248623</v>
      </c>
      <c r="E891" s="16">
        <f t="shared" si="94"/>
        <v>6296.462364854141</v>
      </c>
      <c r="F891" s="16">
        <f t="shared" si="95"/>
        <v>1929049.4726727025</v>
      </c>
      <c r="G891" s="16">
        <f t="shared" si="96"/>
        <v>-1629049.472672703</v>
      </c>
    </row>
    <row r="892" spans="1:7">
      <c r="A892">
        <f t="shared" si="97"/>
        <v>865</v>
      </c>
      <c r="B892" s="16">
        <f t="shared" si="91"/>
        <v>1371.0683337502476</v>
      </c>
      <c r="C892" s="16">
        <f t="shared" si="92"/>
        <v>-4944.5051083608323</v>
      </c>
      <c r="D892" s="16">
        <f t="shared" si="93"/>
        <v>-749390.93742084701</v>
      </c>
      <c r="E892" s="16">
        <f t="shared" si="94"/>
        <v>6315.5734421110801</v>
      </c>
      <c r="F892" s="16">
        <f t="shared" si="95"/>
        <v>1935365.0461148135</v>
      </c>
      <c r="G892" s="16">
        <f t="shared" si="96"/>
        <v>-1635365.046114814</v>
      </c>
    </row>
    <row r="893" spans="1:7">
      <c r="A893">
        <f t="shared" si="97"/>
        <v>866</v>
      </c>
      <c r="B893" s="16">
        <f t="shared" si="91"/>
        <v>1371.0683337502476</v>
      </c>
      <c r="C893" s="16">
        <f t="shared" si="92"/>
        <v>-4963.6741917254476</v>
      </c>
      <c r="D893" s="16">
        <f t="shared" si="93"/>
        <v>-754354.61161257245</v>
      </c>
      <c r="E893" s="16">
        <f t="shared" si="94"/>
        <v>6334.7425254756954</v>
      </c>
      <c r="F893" s="16">
        <f t="shared" si="95"/>
        <v>1941699.7886402893</v>
      </c>
      <c r="G893" s="16">
        <f t="shared" si="96"/>
        <v>-1641699.7886402898</v>
      </c>
    </row>
    <row r="894" spans="1:7">
      <c r="A894">
        <f t="shared" si="97"/>
        <v>867</v>
      </c>
      <c r="B894" s="16">
        <f t="shared" si="91"/>
        <v>1371.0683337502476</v>
      </c>
      <c r="C894" s="16">
        <f t="shared" si="92"/>
        <v>-4982.9014572583819</v>
      </c>
      <c r="D894" s="16">
        <f t="shared" si="93"/>
        <v>-759337.51306983083</v>
      </c>
      <c r="E894" s="16">
        <f t="shared" si="94"/>
        <v>6353.9697910086297</v>
      </c>
      <c r="F894" s="16">
        <f t="shared" si="95"/>
        <v>1948053.758431298</v>
      </c>
      <c r="G894" s="16">
        <f t="shared" si="96"/>
        <v>-1648053.7584312984</v>
      </c>
    </row>
    <row r="895" spans="1:7">
      <c r="A895">
        <f t="shared" si="97"/>
        <v>868</v>
      </c>
      <c r="B895" s="16">
        <f t="shared" si="91"/>
        <v>1371.0683337502476</v>
      </c>
      <c r="C895" s="16">
        <f t="shared" si="92"/>
        <v>-5002.1870815546581</v>
      </c>
      <c r="D895" s="16">
        <f t="shared" si="93"/>
        <v>-764339.70015138551</v>
      </c>
      <c r="E895" s="16">
        <f t="shared" si="94"/>
        <v>6373.2554153049059</v>
      </c>
      <c r="F895" s="16">
        <f t="shared" si="95"/>
        <v>1954427.0138466028</v>
      </c>
      <c r="G895" s="16">
        <f t="shared" si="96"/>
        <v>-1654427.0138466032</v>
      </c>
    </row>
    <row r="896" spans="1:7">
      <c r="A896">
        <f t="shared" si="97"/>
        <v>869</v>
      </c>
      <c r="B896" s="16">
        <f t="shared" si="91"/>
        <v>1371.0683337502476</v>
      </c>
      <c r="C896" s="16">
        <f t="shared" si="92"/>
        <v>-5021.5312417453015</v>
      </c>
      <c r="D896" s="16">
        <f t="shared" si="93"/>
        <v>-769361.23139313085</v>
      </c>
      <c r="E896" s="16">
        <f t="shared" si="94"/>
        <v>6392.5995754955493</v>
      </c>
      <c r="F896" s="16">
        <f t="shared" si="95"/>
        <v>1960819.6134220983</v>
      </c>
      <c r="G896" s="16">
        <f t="shared" si="96"/>
        <v>-1660819.6134220988</v>
      </c>
    </row>
    <row r="897" spans="1:7">
      <c r="A897">
        <f t="shared" si="97"/>
        <v>870</v>
      </c>
      <c r="B897" s="16">
        <f t="shared" si="91"/>
        <v>1371.0683337502476</v>
      </c>
      <c r="C897" s="16">
        <f t="shared" si="92"/>
        <v>-5040.9341154989661</v>
      </c>
      <c r="D897" s="16">
        <f t="shared" si="93"/>
        <v>-774402.16550862975</v>
      </c>
      <c r="E897" s="16">
        <f t="shared" si="94"/>
        <v>6412.0024492492139</v>
      </c>
      <c r="F897" s="16">
        <f t="shared" si="95"/>
        <v>1967231.6158713475</v>
      </c>
      <c r="G897" s="16">
        <f t="shared" si="96"/>
        <v>-1667231.615871348</v>
      </c>
    </row>
    <row r="898" spans="1:7">
      <c r="A898">
        <f t="shared" si="97"/>
        <v>871</v>
      </c>
      <c r="B898" s="16">
        <f t="shared" si="91"/>
        <v>1371.0683337502476</v>
      </c>
      <c r="C898" s="16">
        <f t="shared" si="92"/>
        <v>-5060.3958810235699</v>
      </c>
      <c r="D898" s="16">
        <f t="shared" si="93"/>
        <v>-779462.56138965336</v>
      </c>
      <c r="E898" s="16">
        <f t="shared" si="94"/>
        <v>6431.4642147738177</v>
      </c>
      <c r="F898" s="16">
        <f t="shared" si="95"/>
        <v>1973663.0800861213</v>
      </c>
      <c r="G898" s="16">
        <f t="shared" si="96"/>
        <v>-1673663.0800861218</v>
      </c>
    </row>
    <row r="899" spans="1:7">
      <c r="A899">
        <f t="shared" si="97"/>
        <v>872</v>
      </c>
      <c r="B899" s="16">
        <f t="shared" si="91"/>
        <v>1371.0683337502476</v>
      </c>
      <c r="C899" s="16">
        <f t="shared" si="92"/>
        <v>-5079.9167170679257</v>
      </c>
      <c r="D899" s="16">
        <f t="shared" si="93"/>
        <v>-784542.4781067213</v>
      </c>
      <c r="E899" s="16">
        <f t="shared" si="94"/>
        <v>6450.9850508181735</v>
      </c>
      <c r="F899" s="16">
        <f t="shared" si="95"/>
        <v>1980114.0651369395</v>
      </c>
      <c r="G899" s="16">
        <f t="shared" si="96"/>
        <v>-1680114.06513694</v>
      </c>
    </row>
    <row r="900" spans="1:7">
      <c r="A900">
        <f t="shared" si="97"/>
        <v>873</v>
      </c>
      <c r="B900" s="16">
        <f t="shared" si="91"/>
        <v>1371.0683337502476</v>
      </c>
      <c r="C900" s="16">
        <f t="shared" si="92"/>
        <v>-5099.4968029233896</v>
      </c>
      <c r="D900" s="16">
        <f t="shared" si="93"/>
        <v>-789641.97490964469</v>
      </c>
      <c r="E900" s="16">
        <f t="shared" si="94"/>
        <v>6470.5651366736374</v>
      </c>
      <c r="F900" s="16">
        <f t="shared" si="95"/>
        <v>1986584.6302736131</v>
      </c>
      <c r="G900" s="16">
        <f t="shared" si="96"/>
        <v>-1686584.6302736136</v>
      </c>
    </row>
    <row r="901" spans="1:7">
      <c r="A901">
        <f t="shared" si="97"/>
        <v>874</v>
      </c>
      <c r="B901" s="16">
        <f t="shared" si="91"/>
        <v>1371.0683337502476</v>
      </c>
      <c r="C901" s="16">
        <f t="shared" si="92"/>
        <v>-5119.1363184255024</v>
      </c>
      <c r="D901" s="16">
        <f t="shared" si="93"/>
        <v>-794761.11122807022</v>
      </c>
      <c r="E901" s="16">
        <f t="shared" si="94"/>
        <v>6490.2046521757502</v>
      </c>
      <c r="F901" s="16">
        <f t="shared" si="95"/>
        <v>1993074.8349257889</v>
      </c>
      <c r="G901" s="16">
        <f t="shared" si="96"/>
        <v>-1693074.8349257894</v>
      </c>
    </row>
    <row r="902" spans="1:7">
      <c r="A902">
        <f t="shared" si="97"/>
        <v>875</v>
      </c>
      <c r="B902" s="16">
        <f t="shared" si="91"/>
        <v>1371.0683337502476</v>
      </c>
      <c r="C902" s="16">
        <f t="shared" si="92"/>
        <v>-5138.8354439556442</v>
      </c>
      <c r="D902" s="16">
        <f t="shared" si="93"/>
        <v>-799899.94667202584</v>
      </c>
      <c r="E902" s="16">
        <f t="shared" si="94"/>
        <v>6509.903777705892</v>
      </c>
      <c r="F902" s="16">
        <f t="shared" si="95"/>
        <v>1999584.7387034949</v>
      </c>
      <c r="G902" s="16">
        <f t="shared" si="96"/>
        <v>-1699584.7387034954</v>
      </c>
    </row>
    <row r="903" spans="1:7">
      <c r="A903">
        <f t="shared" si="97"/>
        <v>876</v>
      </c>
      <c r="B903" s="16">
        <f t="shared" si="91"/>
        <v>1371.0683337502476</v>
      </c>
      <c r="C903" s="16">
        <f t="shared" si="92"/>
        <v>-5158.5943604426893</v>
      </c>
      <c r="D903" s="16">
        <f t="shared" si="93"/>
        <v>-805058.54103246855</v>
      </c>
      <c r="E903" s="16">
        <f t="shared" si="94"/>
        <v>6529.6626941929371</v>
      </c>
      <c r="F903" s="16">
        <f t="shared" si="95"/>
        <v>2006114.4013976878</v>
      </c>
      <c r="G903" s="16">
        <f t="shared" si="96"/>
        <v>-1706114.4013976883</v>
      </c>
    </row>
    <row r="904" spans="1:7">
      <c r="A904">
        <f t="shared" si="97"/>
        <v>877</v>
      </c>
      <c r="B904" s="16">
        <f t="shared" si="91"/>
        <v>1371.0683337502476</v>
      </c>
      <c r="C904" s="16">
        <f t="shared" si="92"/>
        <v>-5178.4132493646694</v>
      </c>
      <c r="D904" s="16">
        <f t="shared" si="93"/>
        <v>-810236.95428183326</v>
      </c>
      <c r="E904" s="16">
        <f t="shared" si="94"/>
        <v>6549.4815831149172</v>
      </c>
      <c r="F904" s="16">
        <f t="shared" si="95"/>
        <v>2012663.8829808028</v>
      </c>
      <c r="G904" s="16">
        <f t="shared" si="96"/>
        <v>-1712663.8829808033</v>
      </c>
    </row>
    <row r="905" spans="1:7">
      <c r="A905">
        <f t="shared" si="97"/>
        <v>878</v>
      </c>
      <c r="B905" s="16">
        <f t="shared" si="91"/>
        <v>1371.0683337502476</v>
      </c>
      <c r="C905" s="16">
        <f t="shared" si="92"/>
        <v>-5198.2922927504396</v>
      </c>
      <c r="D905" s="16">
        <f t="shared" si="93"/>
        <v>-815435.2465745837</v>
      </c>
      <c r="E905" s="16">
        <f t="shared" si="94"/>
        <v>6569.3606265006874</v>
      </c>
      <c r="F905" s="16">
        <f t="shared" si="95"/>
        <v>2019233.2436073036</v>
      </c>
      <c r="G905" s="16">
        <f t="shared" si="96"/>
        <v>-1719233.2436073041</v>
      </c>
    </row>
    <row r="906" spans="1:7">
      <c r="A906">
        <f t="shared" si="97"/>
        <v>879</v>
      </c>
      <c r="B906" s="16">
        <f t="shared" si="91"/>
        <v>1371.0683337502476</v>
      </c>
      <c r="C906" s="16">
        <f t="shared" si="92"/>
        <v>-5218.2316731813517</v>
      </c>
      <c r="D906" s="16">
        <f t="shared" si="93"/>
        <v>-820653.4782477651</v>
      </c>
      <c r="E906" s="16">
        <f t="shared" si="94"/>
        <v>6589.3000069315995</v>
      </c>
      <c r="F906" s="16">
        <f t="shared" si="95"/>
        <v>2025822.5436142352</v>
      </c>
      <c r="G906" s="16">
        <f t="shared" si="96"/>
        <v>-1725822.5436142357</v>
      </c>
    </row>
    <row r="907" spans="1:7">
      <c r="A907">
        <f t="shared" si="97"/>
        <v>880</v>
      </c>
      <c r="B907" s="16">
        <f t="shared" si="91"/>
        <v>1371.0683337502476</v>
      </c>
      <c r="C907" s="16">
        <f t="shared" si="92"/>
        <v>-5238.2315737929284</v>
      </c>
      <c r="D907" s="16">
        <f t="shared" si="93"/>
        <v>-825891.70982155798</v>
      </c>
      <c r="E907" s="16">
        <f t="shared" si="94"/>
        <v>6609.2999075431762</v>
      </c>
      <c r="F907" s="16">
        <f t="shared" si="95"/>
        <v>2032431.8435217785</v>
      </c>
      <c r="G907" s="16">
        <f t="shared" si="96"/>
        <v>-1732431.8435217789</v>
      </c>
    </row>
    <row r="908" spans="1:7">
      <c r="A908">
        <f t="shared" si="97"/>
        <v>881</v>
      </c>
      <c r="B908" s="16">
        <f t="shared" si="91"/>
        <v>1371.0683337502476</v>
      </c>
      <c r="C908" s="16">
        <f t="shared" si="92"/>
        <v>-5258.2921782765479</v>
      </c>
      <c r="D908" s="16">
        <f t="shared" si="93"/>
        <v>-831150.00199983455</v>
      </c>
      <c r="E908" s="16">
        <f t="shared" si="94"/>
        <v>6629.3605120267957</v>
      </c>
      <c r="F908" s="16">
        <f t="shared" si="95"/>
        <v>2039061.2040338053</v>
      </c>
      <c r="G908" s="16">
        <f t="shared" si="96"/>
        <v>-1739061.2040338058</v>
      </c>
    </row>
    <row r="909" spans="1:7">
      <c r="A909">
        <f t="shared" si="97"/>
        <v>882</v>
      </c>
      <c r="B909" s="16">
        <f t="shared" si="91"/>
        <v>1371.0683337502476</v>
      </c>
      <c r="C909" s="16">
        <f t="shared" si="92"/>
        <v>-5278.4136708811302</v>
      </c>
      <c r="D909" s="16">
        <f t="shared" si="93"/>
        <v>-836428.41567071574</v>
      </c>
      <c r="E909" s="16">
        <f t="shared" si="94"/>
        <v>6649.482004631378</v>
      </c>
      <c r="F909" s="16">
        <f t="shared" si="95"/>
        <v>2045710.6860384366</v>
      </c>
      <c r="G909" s="16">
        <f t="shared" si="96"/>
        <v>-1745710.6860384371</v>
      </c>
    </row>
    <row r="910" spans="1:7">
      <c r="A910">
        <f t="shared" si="97"/>
        <v>883</v>
      </c>
      <c r="B910" s="16">
        <f t="shared" si="91"/>
        <v>1371.0683337502476</v>
      </c>
      <c r="C910" s="16">
        <f t="shared" si="92"/>
        <v>-5298.5962364148281</v>
      </c>
      <c r="D910" s="16">
        <f t="shared" si="93"/>
        <v>-841727.0119071306</v>
      </c>
      <c r="E910" s="16">
        <f t="shared" si="94"/>
        <v>6669.6645701650759</v>
      </c>
      <c r="F910" s="16">
        <f t="shared" si="95"/>
        <v>2052380.3506086017</v>
      </c>
      <c r="G910" s="16">
        <f t="shared" si="96"/>
        <v>-1752380.3506086022</v>
      </c>
    </row>
    <row r="911" spans="1:7">
      <c r="A911">
        <f t="shared" si="97"/>
        <v>884</v>
      </c>
      <c r="B911" s="16">
        <f t="shared" si="91"/>
        <v>1371.0683337502476</v>
      </c>
      <c r="C911" s="16">
        <f t="shared" si="92"/>
        <v>-5318.8400602467273</v>
      </c>
      <c r="D911" s="16">
        <f t="shared" si="93"/>
        <v>-847045.85196737736</v>
      </c>
      <c r="E911" s="16">
        <f t="shared" si="94"/>
        <v>6689.9083939969751</v>
      </c>
      <c r="F911" s="16">
        <f t="shared" si="95"/>
        <v>2059070.2590025987</v>
      </c>
      <c r="G911" s="16">
        <f t="shared" si="96"/>
        <v>-1759070.2590025992</v>
      </c>
    </row>
    <row r="912" spans="1:7">
      <c r="A912">
        <f t="shared" si="97"/>
        <v>885</v>
      </c>
      <c r="B912" s="16">
        <f t="shared" si="91"/>
        <v>1371.0683337502476</v>
      </c>
      <c r="C912" s="16">
        <f t="shared" si="92"/>
        <v>-5339.1453283085466</v>
      </c>
      <c r="D912" s="16">
        <f t="shared" si="93"/>
        <v>-852384.99729568593</v>
      </c>
      <c r="E912" s="16">
        <f t="shared" si="94"/>
        <v>6710.2136620587944</v>
      </c>
      <c r="F912" s="16">
        <f t="shared" si="95"/>
        <v>2065780.4726646575</v>
      </c>
      <c r="G912" s="16">
        <f t="shared" si="96"/>
        <v>-1765780.472664658</v>
      </c>
    </row>
    <row r="913" spans="1:7">
      <c r="A913">
        <f t="shared" si="97"/>
        <v>886</v>
      </c>
      <c r="B913" s="16">
        <f t="shared" si="91"/>
        <v>1371.0683337502476</v>
      </c>
      <c r="C913" s="16">
        <f t="shared" si="92"/>
        <v>-5359.5122270963457</v>
      </c>
      <c r="D913" s="16">
        <f t="shared" si="93"/>
        <v>-857744.50952278229</v>
      </c>
      <c r="E913" s="16">
        <f t="shared" si="94"/>
        <v>6730.5805608465935</v>
      </c>
      <c r="F913" s="16">
        <f t="shared" si="95"/>
        <v>2072511.053225504</v>
      </c>
      <c r="G913" s="16">
        <f t="shared" si="96"/>
        <v>-1772511.0532255045</v>
      </c>
    </row>
    <row r="914" spans="1:7">
      <c r="A914">
        <f t="shared" si="97"/>
        <v>887</v>
      </c>
      <c r="B914" s="16">
        <f t="shared" si="91"/>
        <v>1371.0683337502476</v>
      </c>
      <c r="C914" s="16">
        <f t="shared" si="92"/>
        <v>-5379.940943672239</v>
      </c>
      <c r="D914" s="16">
        <f t="shared" si="93"/>
        <v>-863124.45046645449</v>
      </c>
      <c r="E914" s="16">
        <f t="shared" si="94"/>
        <v>6751.0092774224868</v>
      </c>
      <c r="F914" s="16">
        <f t="shared" si="95"/>
        <v>2079262.0625029264</v>
      </c>
      <c r="G914" s="16">
        <f t="shared" si="96"/>
        <v>-1779262.0625029269</v>
      </c>
    </row>
    <row r="915" spans="1:7">
      <c r="A915">
        <f t="shared" si="97"/>
        <v>888</v>
      </c>
      <c r="B915" s="16">
        <f t="shared" si="91"/>
        <v>1371.0683337502476</v>
      </c>
      <c r="C915" s="16">
        <f t="shared" si="92"/>
        <v>-5400.4316656661149</v>
      </c>
      <c r="D915" s="16">
        <f t="shared" si="93"/>
        <v>-868524.88213212066</v>
      </c>
      <c r="E915" s="16">
        <f t="shared" si="94"/>
        <v>6771.4999994163627</v>
      </c>
      <c r="F915" s="16">
        <f t="shared" si="95"/>
        <v>2086033.5625023427</v>
      </c>
      <c r="G915" s="16">
        <f t="shared" si="96"/>
        <v>-1786033.5625023432</v>
      </c>
    </row>
    <row r="916" spans="1:7">
      <c r="A916">
        <f t="shared" si="97"/>
        <v>889</v>
      </c>
      <c r="B916" s="16">
        <f t="shared" si="91"/>
        <v>1371.0683337502476</v>
      </c>
      <c r="C916" s="16">
        <f t="shared" si="92"/>
        <v>-5420.9845812773565</v>
      </c>
      <c r="D916" s="16">
        <f t="shared" si="93"/>
        <v>-873945.86671339802</v>
      </c>
      <c r="E916" s="16">
        <f t="shared" si="94"/>
        <v>6792.0529150276043</v>
      </c>
      <c r="F916" s="16">
        <f t="shared" si="95"/>
        <v>2092825.6154173703</v>
      </c>
      <c r="G916" s="16">
        <f t="shared" si="96"/>
        <v>-1792825.6154173708</v>
      </c>
    </row>
    <row r="917" spans="1:7">
      <c r="A917">
        <f t="shared" si="97"/>
        <v>890</v>
      </c>
      <c r="B917" s="16">
        <f t="shared" si="91"/>
        <v>1371.0683337502476</v>
      </c>
      <c r="C917" s="16">
        <f t="shared" si="92"/>
        <v>-5441.5998792765713</v>
      </c>
      <c r="D917" s="16">
        <f t="shared" si="93"/>
        <v>-879387.46659267461</v>
      </c>
      <c r="E917" s="16">
        <f t="shared" si="94"/>
        <v>6812.6682130268191</v>
      </c>
      <c r="F917" s="16">
        <f t="shared" si="95"/>
        <v>2099638.2836303972</v>
      </c>
      <c r="G917" s="16">
        <f t="shared" si="96"/>
        <v>-1799638.2836303976</v>
      </c>
    </row>
    <row r="918" spans="1:7">
      <c r="A918">
        <f t="shared" si="97"/>
        <v>891</v>
      </c>
      <c r="B918" s="16">
        <f t="shared" si="91"/>
        <v>1371.0683337502476</v>
      </c>
      <c r="C918" s="16">
        <f t="shared" si="92"/>
        <v>-5462.277749007324</v>
      </c>
      <c r="D918" s="16">
        <f t="shared" si="93"/>
        <v>-884849.74434168194</v>
      </c>
      <c r="E918" s="16">
        <f t="shared" si="94"/>
        <v>6833.3460827575718</v>
      </c>
      <c r="F918" s="16">
        <f t="shared" si="95"/>
        <v>2106471.6297131549</v>
      </c>
      <c r="G918" s="16">
        <f t="shared" si="96"/>
        <v>-1806471.6297131551</v>
      </c>
    </row>
    <row r="919" spans="1:7">
      <c r="A919">
        <f t="shared" si="97"/>
        <v>892</v>
      </c>
      <c r="B919" s="16">
        <f t="shared" si="91"/>
        <v>1371.0683337502476</v>
      </c>
      <c r="C919" s="16">
        <f t="shared" si="92"/>
        <v>-5483.018380387879</v>
      </c>
      <c r="D919" s="16">
        <f t="shared" si="93"/>
        <v>-890332.76272206986</v>
      </c>
      <c r="E919" s="16">
        <f t="shared" si="94"/>
        <v>6854.0867141381268</v>
      </c>
      <c r="F919" s="16">
        <f t="shared" si="95"/>
        <v>2113325.7164272931</v>
      </c>
      <c r="G919" s="16">
        <f t="shared" si="96"/>
        <v>-1813325.7164272931</v>
      </c>
    </row>
    <row r="920" spans="1:7">
      <c r="A920">
        <f t="shared" si="97"/>
        <v>893</v>
      </c>
      <c r="B920" s="16">
        <f t="shared" si="91"/>
        <v>1371.0683337502476</v>
      </c>
      <c r="C920" s="16">
        <f t="shared" si="92"/>
        <v>-5503.8219639129402</v>
      </c>
      <c r="D920" s="16">
        <f t="shared" si="93"/>
        <v>-895836.58468598279</v>
      </c>
      <c r="E920" s="16">
        <f t="shared" si="94"/>
        <v>6874.890297663188</v>
      </c>
      <c r="F920" s="16">
        <f t="shared" si="95"/>
        <v>2120200.6067249565</v>
      </c>
      <c r="G920" s="16">
        <f t="shared" si="96"/>
        <v>-1820200.6067249563</v>
      </c>
    </row>
    <row r="921" spans="1:7">
      <c r="A921">
        <f t="shared" si="97"/>
        <v>894</v>
      </c>
      <c r="B921" s="16">
        <f t="shared" si="91"/>
        <v>1371.0683337502476</v>
      </c>
      <c r="C921" s="16">
        <f t="shared" si="92"/>
        <v>-5524.6886906554046</v>
      </c>
      <c r="D921" s="16">
        <f t="shared" si="93"/>
        <v>-901361.27337663819</v>
      </c>
      <c r="E921" s="16">
        <f t="shared" si="94"/>
        <v>6895.7570244056524</v>
      </c>
      <c r="F921" s="16">
        <f t="shared" si="95"/>
        <v>2127096.3637493621</v>
      </c>
      <c r="G921" s="16">
        <f t="shared" si="96"/>
        <v>-1827096.3637493621</v>
      </c>
    </row>
    <row r="922" spans="1:7">
      <c r="A922">
        <f t="shared" si="97"/>
        <v>895</v>
      </c>
      <c r="B922" s="16">
        <f t="shared" si="91"/>
        <v>1371.0683337502476</v>
      </c>
      <c r="C922" s="16">
        <f t="shared" si="92"/>
        <v>-5545.6187522681121</v>
      </c>
      <c r="D922" s="16">
        <f t="shared" si="93"/>
        <v>-906906.89212890633</v>
      </c>
      <c r="E922" s="16">
        <f t="shared" si="94"/>
        <v>6916.6870860183599</v>
      </c>
      <c r="F922" s="16">
        <f t="shared" si="95"/>
        <v>2134013.0508353803</v>
      </c>
      <c r="G922" s="16">
        <f t="shared" si="96"/>
        <v>-1834013.0508353803</v>
      </c>
    </row>
    <row r="923" spans="1:7">
      <c r="A923">
        <f t="shared" si="97"/>
        <v>896</v>
      </c>
      <c r="B923" s="16">
        <f t="shared" si="91"/>
        <v>1371.0683337502476</v>
      </c>
      <c r="C923" s="16">
        <f t="shared" si="92"/>
        <v>-5566.6123409856118</v>
      </c>
      <c r="D923" s="16">
        <f t="shared" si="93"/>
        <v>-912473.50446989189</v>
      </c>
      <c r="E923" s="16">
        <f t="shared" si="94"/>
        <v>6937.6806747358596</v>
      </c>
      <c r="F923" s="16">
        <f t="shared" si="95"/>
        <v>2140950.7315101163</v>
      </c>
      <c r="G923" s="16">
        <f t="shared" si="96"/>
        <v>-1840950.7315101163</v>
      </c>
    </row>
    <row r="924" spans="1:7">
      <c r="A924">
        <f t="shared" si="97"/>
        <v>897</v>
      </c>
      <c r="B924" s="16">
        <f t="shared" si="91"/>
        <v>1371.0683337502476</v>
      </c>
      <c r="C924" s="16">
        <f t="shared" si="92"/>
        <v>-5587.6696496259246</v>
      </c>
      <c r="D924" s="16">
        <f t="shared" si="93"/>
        <v>-918061.17411951779</v>
      </c>
      <c r="E924" s="16">
        <f t="shared" si="94"/>
        <v>6958.7379833761725</v>
      </c>
      <c r="F924" s="16">
        <f t="shared" si="95"/>
        <v>2147909.4694934925</v>
      </c>
      <c r="G924" s="16">
        <f t="shared" si="96"/>
        <v>-1847909.4694934925</v>
      </c>
    </row>
    <row r="925" spans="1:7">
      <c r="A925">
        <f t="shared" si="97"/>
        <v>898</v>
      </c>
      <c r="B925" s="16">
        <f t="shared" ref="B925:B988" si="98">$C$24</f>
        <v>1371.0683337502476</v>
      </c>
      <c r="C925" s="16">
        <f t="shared" ref="C925:C988" si="99">$C$21*G924</f>
        <v>-5608.790871592314</v>
      </c>
      <c r="D925" s="16">
        <f t="shared" ref="D925:D988" si="100">D924+C925</f>
        <v>-923669.96499111014</v>
      </c>
      <c r="E925" s="16">
        <f t="shared" ref="E925:E988" si="101">B925-C925</f>
        <v>6979.8592053425618</v>
      </c>
      <c r="F925" s="16">
        <f t="shared" ref="F925:F988" si="102">F924+E925</f>
        <v>2154889.3286988349</v>
      </c>
      <c r="G925" s="16">
        <f t="shared" ref="G925:G988" si="103">G924-E925</f>
        <v>-1854889.3286988351</v>
      </c>
    </row>
    <row r="926" spans="1:7">
      <c r="A926">
        <f t="shared" ref="A926:A989" si="104">A925+1</f>
        <v>899</v>
      </c>
      <c r="B926" s="16">
        <f t="shared" si="98"/>
        <v>1371.0683337502476</v>
      </c>
      <c r="C926" s="16">
        <f t="shared" si="99"/>
        <v>-5629.9762008750604</v>
      </c>
      <c r="D926" s="16">
        <f t="shared" si="100"/>
        <v>-929299.94119198516</v>
      </c>
      <c r="E926" s="16">
        <f t="shared" si="101"/>
        <v>7001.0445346253082</v>
      </c>
      <c r="F926" s="16">
        <f t="shared" si="102"/>
        <v>2161890.3732334604</v>
      </c>
      <c r="G926" s="16">
        <f t="shared" si="103"/>
        <v>-1861890.3732334604</v>
      </c>
    </row>
    <row r="927" spans="1:7">
      <c r="A927">
        <f t="shared" si="104"/>
        <v>900</v>
      </c>
      <c r="B927" s="16">
        <f t="shared" si="98"/>
        <v>1371.0683337502476</v>
      </c>
      <c r="C927" s="16">
        <f t="shared" si="99"/>
        <v>-5651.2258320532483</v>
      </c>
      <c r="D927" s="16">
        <f t="shared" si="100"/>
        <v>-934951.16702403838</v>
      </c>
      <c r="E927" s="16">
        <f t="shared" si="101"/>
        <v>7022.2941658034961</v>
      </c>
      <c r="F927" s="16">
        <f t="shared" si="102"/>
        <v>2168912.6673992639</v>
      </c>
      <c r="G927" s="16">
        <f t="shared" si="103"/>
        <v>-1868912.6673992639</v>
      </c>
    </row>
    <row r="928" spans="1:7">
      <c r="A928">
        <f t="shared" si="104"/>
        <v>901</v>
      </c>
      <c r="B928" s="16">
        <f t="shared" si="98"/>
        <v>1371.0683337502476</v>
      </c>
      <c r="C928" s="16">
        <f t="shared" si="99"/>
        <v>-5672.539960296549</v>
      </c>
      <c r="D928" s="16">
        <f t="shared" si="100"/>
        <v>-940623.70698433497</v>
      </c>
      <c r="E928" s="16">
        <f t="shared" si="101"/>
        <v>7043.6082940467968</v>
      </c>
      <c r="F928" s="16">
        <f t="shared" si="102"/>
        <v>2175956.2756933109</v>
      </c>
      <c r="G928" s="16">
        <f t="shared" si="103"/>
        <v>-1875956.2756933107</v>
      </c>
    </row>
    <row r="929" spans="1:7">
      <c r="A929">
        <f t="shared" si="104"/>
        <v>902</v>
      </c>
      <c r="B929" s="16">
        <f t="shared" si="98"/>
        <v>1371.0683337502476</v>
      </c>
      <c r="C929" s="16">
        <f t="shared" si="99"/>
        <v>-5693.9187813670151</v>
      </c>
      <c r="D929" s="16">
        <f t="shared" si="100"/>
        <v>-946317.62576570199</v>
      </c>
      <c r="E929" s="16">
        <f t="shared" si="101"/>
        <v>7064.9871151172629</v>
      </c>
      <c r="F929" s="16">
        <f t="shared" si="102"/>
        <v>2183021.2628084281</v>
      </c>
      <c r="G929" s="16">
        <f t="shared" si="103"/>
        <v>-1883021.2628084279</v>
      </c>
    </row>
    <row r="930" spans="1:7">
      <c r="A930">
        <f t="shared" si="104"/>
        <v>903</v>
      </c>
      <c r="B930" s="16">
        <f t="shared" si="98"/>
        <v>1371.0683337502476</v>
      </c>
      <c r="C930" s="16">
        <f t="shared" si="99"/>
        <v>-5715.3624916208773</v>
      </c>
      <c r="D930" s="16">
        <f t="shared" si="100"/>
        <v>-952032.98825732281</v>
      </c>
      <c r="E930" s="16">
        <f t="shared" si="101"/>
        <v>7086.4308253711251</v>
      </c>
      <c r="F930" s="16">
        <f t="shared" si="102"/>
        <v>2190107.6936337994</v>
      </c>
      <c r="G930" s="16">
        <f t="shared" si="103"/>
        <v>-1890107.693633799</v>
      </c>
    </row>
    <row r="931" spans="1:7">
      <c r="A931">
        <f t="shared" si="104"/>
        <v>904</v>
      </c>
      <c r="B931" s="16">
        <f t="shared" si="98"/>
        <v>1371.0683337502476</v>
      </c>
      <c r="C931" s="16">
        <f t="shared" si="99"/>
        <v>-5736.8712880103494</v>
      </c>
      <c r="D931" s="16">
        <f t="shared" si="100"/>
        <v>-957769.85954533319</v>
      </c>
      <c r="E931" s="16">
        <f t="shared" si="101"/>
        <v>7107.9396217605972</v>
      </c>
      <c r="F931" s="16">
        <f t="shared" si="102"/>
        <v>2197215.63325556</v>
      </c>
      <c r="G931" s="16">
        <f t="shared" si="103"/>
        <v>-1897215.6332555595</v>
      </c>
    </row>
    <row r="932" spans="1:7">
      <c r="A932">
        <f t="shared" si="104"/>
        <v>905</v>
      </c>
      <c r="B932" s="16">
        <f t="shared" si="98"/>
        <v>1371.0683337502476</v>
      </c>
      <c r="C932" s="16">
        <f t="shared" si="99"/>
        <v>-5758.445368085434</v>
      </c>
      <c r="D932" s="16">
        <f t="shared" si="100"/>
        <v>-963528.3049134186</v>
      </c>
      <c r="E932" s="16">
        <f t="shared" si="101"/>
        <v>7129.5137018356818</v>
      </c>
      <c r="F932" s="16">
        <f t="shared" si="102"/>
        <v>2204345.1469573956</v>
      </c>
      <c r="G932" s="16">
        <f t="shared" si="103"/>
        <v>-1904345.1469573951</v>
      </c>
    </row>
    <row r="933" spans="1:7">
      <c r="A933">
        <f t="shared" si="104"/>
        <v>906</v>
      </c>
      <c r="B933" s="16">
        <f t="shared" si="98"/>
        <v>1371.0683337502476</v>
      </c>
      <c r="C933" s="16">
        <f t="shared" si="99"/>
        <v>-5780.0849299957408</v>
      </c>
      <c r="D933" s="16">
        <f t="shared" si="100"/>
        <v>-969308.3898434143</v>
      </c>
      <c r="E933" s="16">
        <f t="shared" si="101"/>
        <v>7151.1532637459886</v>
      </c>
      <c r="F933" s="16">
        <f t="shared" si="102"/>
        <v>2211496.3002211414</v>
      </c>
      <c r="G933" s="16">
        <f t="shared" si="103"/>
        <v>-1911496.3002211412</v>
      </c>
    </row>
    <row r="934" spans="1:7">
      <c r="A934">
        <f t="shared" si="104"/>
        <v>907</v>
      </c>
      <c r="B934" s="16">
        <f t="shared" si="98"/>
        <v>1371.0683337502476</v>
      </c>
      <c r="C934" s="16">
        <f t="shared" si="99"/>
        <v>-5801.7901724923067</v>
      </c>
      <c r="D934" s="16">
        <f t="shared" si="100"/>
        <v>-975110.18001590658</v>
      </c>
      <c r="E934" s="16">
        <f t="shared" si="101"/>
        <v>7172.8585062425545</v>
      </c>
      <c r="F934" s="16">
        <f t="shared" si="102"/>
        <v>2218669.1587273842</v>
      </c>
      <c r="G934" s="16">
        <f t="shared" si="103"/>
        <v>-1918669.1587273837</v>
      </c>
    </row>
    <row r="935" spans="1:7">
      <c r="A935">
        <f t="shared" si="104"/>
        <v>908</v>
      </c>
      <c r="B935" s="16">
        <f t="shared" si="98"/>
        <v>1371.0683337502476</v>
      </c>
      <c r="C935" s="16">
        <f t="shared" si="99"/>
        <v>-5823.5612949294164</v>
      </c>
      <c r="D935" s="16">
        <f t="shared" si="100"/>
        <v>-980933.74131083605</v>
      </c>
      <c r="E935" s="16">
        <f t="shared" si="101"/>
        <v>7194.6296286796642</v>
      </c>
      <c r="F935" s="16">
        <f t="shared" si="102"/>
        <v>2225863.7883560639</v>
      </c>
      <c r="G935" s="16">
        <f t="shared" si="103"/>
        <v>-1925863.7883560634</v>
      </c>
    </row>
    <row r="936" spans="1:7">
      <c r="A936">
        <f t="shared" si="104"/>
        <v>909</v>
      </c>
      <c r="B936" s="16">
        <f t="shared" si="98"/>
        <v>1371.0683337502476</v>
      </c>
      <c r="C936" s="16">
        <f t="shared" si="99"/>
        <v>-5845.3984972664366</v>
      </c>
      <c r="D936" s="16">
        <f t="shared" si="100"/>
        <v>-986779.13980810251</v>
      </c>
      <c r="E936" s="16">
        <f t="shared" si="101"/>
        <v>7216.4668310166844</v>
      </c>
      <c r="F936" s="16">
        <f t="shared" si="102"/>
        <v>2233080.2551870807</v>
      </c>
      <c r="G936" s="16">
        <f t="shared" si="103"/>
        <v>-1933080.25518708</v>
      </c>
    </row>
    <row r="937" spans="1:7">
      <c r="A937">
        <f t="shared" si="104"/>
        <v>910</v>
      </c>
      <c r="B937" s="16">
        <f t="shared" si="98"/>
        <v>1371.0683337502476</v>
      </c>
      <c r="C937" s="16">
        <f t="shared" si="99"/>
        <v>-5867.3019800696547</v>
      </c>
      <c r="D937" s="16">
        <f t="shared" si="100"/>
        <v>-992646.44178817212</v>
      </c>
      <c r="E937" s="16">
        <f t="shared" si="101"/>
        <v>7238.3703138199025</v>
      </c>
      <c r="F937" s="16">
        <f t="shared" si="102"/>
        <v>2240318.6255009007</v>
      </c>
      <c r="G937" s="16">
        <f t="shared" si="103"/>
        <v>-1940318.6255009</v>
      </c>
    </row>
    <row r="938" spans="1:7">
      <c r="A938">
        <f t="shared" si="104"/>
        <v>911</v>
      </c>
      <c r="B938" s="16">
        <f t="shared" si="98"/>
        <v>1371.0683337502476</v>
      </c>
      <c r="C938" s="16">
        <f t="shared" si="99"/>
        <v>-5889.2719445141183</v>
      </c>
      <c r="D938" s="16">
        <f t="shared" si="100"/>
        <v>-998535.71373268624</v>
      </c>
      <c r="E938" s="16">
        <f t="shared" si="101"/>
        <v>7260.3402782643661</v>
      </c>
      <c r="F938" s="16">
        <f t="shared" si="102"/>
        <v>2247578.9657791648</v>
      </c>
      <c r="G938" s="16">
        <f t="shared" si="103"/>
        <v>-1947578.9657791643</v>
      </c>
    </row>
    <row r="939" spans="1:7">
      <c r="A939">
        <f t="shared" si="104"/>
        <v>912</v>
      </c>
      <c r="B939" s="16">
        <f t="shared" si="98"/>
        <v>1371.0683337502476</v>
      </c>
      <c r="C939" s="16">
        <f t="shared" si="99"/>
        <v>-5911.3085923854796</v>
      </c>
      <c r="D939" s="16">
        <f t="shared" si="100"/>
        <v>-1004447.0223250717</v>
      </c>
      <c r="E939" s="16">
        <f t="shared" si="101"/>
        <v>7282.3769261357274</v>
      </c>
      <c r="F939" s="16">
        <f t="shared" si="102"/>
        <v>2254861.3427053005</v>
      </c>
      <c r="G939" s="16">
        <f t="shared" si="103"/>
        <v>-1954861.3427053001</v>
      </c>
    </row>
    <row r="940" spans="1:7">
      <c r="A940">
        <f t="shared" si="104"/>
        <v>913</v>
      </c>
      <c r="B940" s="16">
        <f t="shared" si="98"/>
        <v>1371.0683337502476</v>
      </c>
      <c r="C940" s="16">
        <f t="shared" si="99"/>
        <v>-5933.4121260818574</v>
      </c>
      <c r="D940" s="16">
        <f t="shared" si="100"/>
        <v>-1010380.4344511536</v>
      </c>
      <c r="E940" s="16">
        <f t="shared" si="101"/>
        <v>7304.4804598321052</v>
      </c>
      <c r="F940" s="16">
        <f t="shared" si="102"/>
        <v>2262165.8231651327</v>
      </c>
      <c r="G940" s="16">
        <f t="shared" si="103"/>
        <v>-1962165.8231651322</v>
      </c>
    </row>
    <row r="941" spans="1:7">
      <c r="A941">
        <f t="shared" si="104"/>
        <v>914</v>
      </c>
      <c r="B941" s="16">
        <f t="shared" si="98"/>
        <v>1371.0683337502476</v>
      </c>
      <c r="C941" s="16">
        <f t="shared" si="99"/>
        <v>-5955.5827486156877</v>
      </c>
      <c r="D941" s="16">
        <f t="shared" si="100"/>
        <v>-1016336.0171997693</v>
      </c>
      <c r="E941" s="16">
        <f t="shared" si="101"/>
        <v>7326.6510823659355</v>
      </c>
      <c r="F941" s="16">
        <f t="shared" si="102"/>
        <v>2269492.4742474984</v>
      </c>
      <c r="G941" s="16">
        <f t="shared" si="103"/>
        <v>-1969492.4742474982</v>
      </c>
    </row>
    <row r="942" spans="1:7">
      <c r="A942">
        <f t="shared" si="104"/>
        <v>915</v>
      </c>
      <c r="B942" s="16">
        <f t="shared" si="98"/>
        <v>1371.0683337502476</v>
      </c>
      <c r="C942" s="16">
        <f t="shared" si="99"/>
        <v>-5977.8206636155928</v>
      </c>
      <c r="D942" s="16">
        <f t="shared" si="100"/>
        <v>-1022313.8378633849</v>
      </c>
      <c r="E942" s="16">
        <f t="shared" si="101"/>
        <v>7348.8889973658406</v>
      </c>
      <c r="F942" s="16">
        <f t="shared" si="102"/>
        <v>2276841.3632448642</v>
      </c>
      <c r="G942" s="16">
        <f t="shared" si="103"/>
        <v>-1976841.3632448642</v>
      </c>
    </row>
    <row r="943" spans="1:7">
      <c r="A943">
        <f t="shared" si="104"/>
        <v>916</v>
      </c>
      <c r="B943" s="16">
        <f t="shared" si="98"/>
        <v>1371.0683337502476</v>
      </c>
      <c r="C943" s="16">
        <f t="shared" si="99"/>
        <v>-6000.1260753282504</v>
      </c>
      <c r="D943" s="16">
        <f t="shared" si="100"/>
        <v>-1028313.9639387131</v>
      </c>
      <c r="E943" s="16">
        <f t="shared" si="101"/>
        <v>7371.1944090784982</v>
      </c>
      <c r="F943" s="16">
        <f t="shared" si="102"/>
        <v>2284212.5576539426</v>
      </c>
      <c r="G943" s="16">
        <f t="shared" si="103"/>
        <v>-1984212.5576539426</v>
      </c>
    </row>
    <row r="944" spans="1:7">
      <c r="A944">
        <f t="shared" si="104"/>
        <v>917</v>
      </c>
      <c r="B944" s="16">
        <f t="shared" si="98"/>
        <v>1371.0683337502476</v>
      </c>
      <c r="C944" s="16">
        <f t="shared" si="99"/>
        <v>-6022.4991886202688</v>
      </c>
      <c r="D944" s="16">
        <f t="shared" si="100"/>
        <v>-1034336.4631273333</v>
      </c>
      <c r="E944" s="16">
        <f t="shared" si="101"/>
        <v>7393.5675223705166</v>
      </c>
      <c r="F944" s="16">
        <f t="shared" si="102"/>
        <v>2291606.1251763133</v>
      </c>
      <c r="G944" s="16">
        <f t="shared" si="103"/>
        <v>-1991606.1251763131</v>
      </c>
    </row>
    <row r="945" spans="1:7">
      <c r="A945">
        <f t="shared" si="104"/>
        <v>918</v>
      </c>
      <c r="B945" s="16">
        <f t="shared" si="98"/>
        <v>1371.0683337502476</v>
      </c>
      <c r="C945" s="16">
        <f t="shared" si="99"/>
        <v>-6044.9402089800706</v>
      </c>
      <c r="D945" s="16">
        <f t="shared" si="100"/>
        <v>-1040381.4033363134</v>
      </c>
      <c r="E945" s="16">
        <f t="shared" si="101"/>
        <v>7416.0085427303184</v>
      </c>
      <c r="F945" s="16">
        <f t="shared" si="102"/>
        <v>2299022.1337190438</v>
      </c>
      <c r="G945" s="16">
        <f t="shared" si="103"/>
        <v>-1999022.1337190433</v>
      </c>
    </row>
    <row r="946" spans="1:7">
      <c r="A946">
        <f t="shared" si="104"/>
        <v>919</v>
      </c>
      <c r="B946" s="16">
        <f t="shared" si="98"/>
        <v>1371.0683337502476</v>
      </c>
      <c r="C946" s="16">
        <f t="shared" si="99"/>
        <v>-6067.4493425197761</v>
      </c>
      <c r="D946" s="16">
        <f t="shared" si="100"/>
        <v>-1046448.8526788332</v>
      </c>
      <c r="E946" s="16">
        <f t="shared" si="101"/>
        <v>7438.5176762700239</v>
      </c>
      <c r="F946" s="16">
        <f t="shared" si="102"/>
        <v>2306460.6513953139</v>
      </c>
      <c r="G946" s="16">
        <f t="shared" si="103"/>
        <v>-2006460.6513953134</v>
      </c>
    </row>
    <row r="947" spans="1:7">
      <c r="A947">
        <f t="shared" si="104"/>
        <v>920</v>
      </c>
      <c r="B947" s="16">
        <f t="shared" si="98"/>
        <v>1371.0683337502476</v>
      </c>
      <c r="C947" s="16">
        <f t="shared" si="99"/>
        <v>-6090.0267959771027</v>
      </c>
      <c r="D947" s="16">
        <f t="shared" si="100"/>
        <v>-1052538.8794748103</v>
      </c>
      <c r="E947" s="16">
        <f t="shared" si="101"/>
        <v>7461.0951297273505</v>
      </c>
      <c r="F947" s="16">
        <f t="shared" si="102"/>
        <v>2313921.7465250413</v>
      </c>
      <c r="G947" s="16">
        <f t="shared" si="103"/>
        <v>-2013921.7465250408</v>
      </c>
    </row>
    <row r="948" spans="1:7">
      <c r="A948">
        <f t="shared" si="104"/>
        <v>921</v>
      </c>
      <c r="B948" s="16">
        <f t="shared" si="98"/>
        <v>1371.0683337502476</v>
      </c>
      <c r="C948" s="16">
        <f t="shared" si="99"/>
        <v>-6112.6727767172561</v>
      </c>
      <c r="D948" s="16">
        <f t="shared" si="100"/>
        <v>-1058651.5522515276</v>
      </c>
      <c r="E948" s="16">
        <f t="shared" si="101"/>
        <v>7483.7411104675039</v>
      </c>
      <c r="F948" s="16">
        <f t="shared" si="102"/>
        <v>2321405.4876355086</v>
      </c>
      <c r="G948" s="16">
        <f t="shared" si="103"/>
        <v>-2021405.4876355084</v>
      </c>
    </row>
    <row r="949" spans="1:7">
      <c r="A949">
        <f t="shared" si="104"/>
        <v>922</v>
      </c>
      <c r="B949" s="16">
        <f t="shared" si="98"/>
        <v>1371.0683337502476</v>
      </c>
      <c r="C949" s="16">
        <f t="shared" si="99"/>
        <v>-6135.3874927348406</v>
      </c>
      <c r="D949" s="16">
        <f t="shared" si="100"/>
        <v>-1064786.9397442625</v>
      </c>
      <c r="E949" s="16">
        <f t="shared" si="101"/>
        <v>7506.4558264850884</v>
      </c>
      <c r="F949" s="16">
        <f t="shared" si="102"/>
        <v>2328911.9434619937</v>
      </c>
      <c r="G949" s="16">
        <f t="shared" si="103"/>
        <v>-2028911.9434619935</v>
      </c>
    </row>
    <row r="950" spans="1:7">
      <c r="A950">
        <f t="shared" si="104"/>
        <v>923</v>
      </c>
      <c r="B950" s="16">
        <f t="shared" si="98"/>
        <v>1371.0683337502476</v>
      </c>
      <c r="C950" s="16">
        <f t="shared" si="99"/>
        <v>-6158.1711526557683</v>
      </c>
      <c r="D950" s="16">
        <f t="shared" si="100"/>
        <v>-1070945.1108969182</v>
      </c>
      <c r="E950" s="16">
        <f t="shared" si="101"/>
        <v>7529.2394864060161</v>
      </c>
      <c r="F950" s="16">
        <f t="shared" si="102"/>
        <v>2336441.1829483998</v>
      </c>
      <c r="G950" s="16">
        <f t="shared" si="103"/>
        <v>-2036441.1829483996</v>
      </c>
    </row>
    <row r="951" spans="1:7">
      <c r="A951">
        <f t="shared" si="104"/>
        <v>924</v>
      </c>
      <c r="B951" s="16">
        <f t="shared" si="98"/>
        <v>1371.0683337502476</v>
      </c>
      <c r="C951" s="16">
        <f t="shared" si="99"/>
        <v>-6181.0239657391721</v>
      </c>
      <c r="D951" s="16">
        <f t="shared" si="100"/>
        <v>-1077126.1348626574</v>
      </c>
      <c r="E951" s="16">
        <f t="shared" si="101"/>
        <v>7552.0922994894199</v>
      </c>
      <c r="F951" s="16">
        <f t="shared" si="102"/>
        <v>2343993.2752478891</v>
      </c>
      <c r="G951" s="16">
        <f t="shared" si="103"/>
        <v>-2043993.2752478889</v>
      </c>
    </row>
    <row r="952" spans="1:7">
      <c r="A952">
        <f t="shared" si="104"/>
        <v>925</v>
      </c>
      <c r="B952" s="16">
        <f t="shared" si="98"/>
        <v>1371.0683337502476</v>
      </c>
      <c r="C952" s="16">
        <f t="shared" si="99"/>
        <v>-6203.9461418793308</v>
      </c>
      <c r="D952" s="16">
        <f t="shared" si="100"/>
        <v>-1083330.0810045367</v>
      </c>
      <c r="E952" s="16">
        <f t="shared" si="101"/>
        <v>7575.0144756295786</v>
      </c>
      <c r="F952" s="16">
        <f t="shared" si="102"/>
        <v>2351568.2897235188</v>
      </c>
      <c r="G952" s="16">
        <f t="shared" si="103"/>
        <v>-2051568.2897235185</v>
      </c>
    </row>
    <row r="953" spans="1:7">
      <c r="A953">
        <f t="shared" si="104"/>
        <v>926</v>
      </c>
      <c r="B953" s="16">
        <f t="shared" si="98"/>
        <v>1371.0683337502476</v>
      </c>
      <c r="C953" s="16">
        <f t="shared" si="99"/>
        <v>-6226.9378916075993</v>
      </c>
      <c r="D953" s="16">
        <f t="shared" si="100"/>
        <v>-1089557.0188961443</v>
      </c>
      <c r="E953" s="16">
        <f t="shared" si="101"/>
        <v>7598.0062253578471</v>
      </c>
      <c r="F953" s="16">
        <f t="shared" si="102"/>
        <v>2359166.2959488765</v>
      </c>
      <c r="G953" s="16">
        <f t="shared" si="103"/>
        <v>-2059166.2959488763</v>
      </c>
    </row>
    <row r="954" spans="1:7">
      <c r="A954">
        <f t="shared" si="104"/>
        <v>927</v>
      </c>
      <c r="B954" s="16">
        <f t="shared" si="98"/>
        <v>1371.0683337502476</v>
      </c>
      <c r="C954" s="16">
        <f t="shared" si="99"/>
        <v>-6249.999426094334</v>
      </c>
      <c r="D954" s="16">
        <f t="shared" si="100"/>
        <v>-1095807.0183222387</v>
      </c>
      <c r="E954" s="16">
        <f t="shared" si="101"/>
        <v>7621.0677598445818</v>
      </c>
      <c r="F954" s="16">
        <f t="shared" si="102"/>
        <v>2366787.363708721</v>
      </c>
      <c r="G954" s="16">
        <f t="shared" si="103"/>
        <v>-2066787.3637087208</v>
      </c>
    </row>
    <row r="955" spans="1:7">
      <c r="A955">
        <f t="shared" si="104"/>
        <v>928</v>
      </c>
      <c r="B955" s="16">
        <f t="shared" si="98"/>
        <v>1371.0683337502476</v>
      </c>
      <c r="C955" s="16">
        <f t="shared" si="99"/>
        <v>-6273.1309571508409</v>
      </c>
      <c r="D955" s="16">
        <f t="shared" si="100"/>
        <v>-1102080.1492793895</v>
      </c>
      <c r="E955" s="16">
        <f t="shared" si="101"/>
        <v>7644.1992909010887</v>
      </c>
      <c r="F955" s="16">
        <f t="shared" si="102"/>
        <v>2374431.562999622</v>
      </c>
      <c r="G955" s="16">
        <f t="shared" si="103"/>
        <v>-2074431.562999622</v>
      </c>
    </row>
    <row r="956" spans="1:7">
      <c r="A956">
        <f t="shared" si="104"/>
        <v>929</v>
      </c>
      <c r="B956" s="16">
        <f t="shared" si="98"/>
        <v>1371.0683337502476</v>
      </c>
      <c r="C956" s="16">
        <f t="shared" si="99"/>
        <v>-6296.332697231318</v>
      </c>
      <c r="D956" s="16">
        <f t="shared" si="100"/>
        <v>-1108376.4819766209</v>
      </c>
      <c r="E956" s="16">
        <f t="shared" si="101"/>
        <v>7667.4010309815658</v>
      </c>
      <c r="F956" s="16">
        <f t="shared" si="102"/>
        <v>2382098.9640306034</v>
      </c>
      <c r="G956" s="16">
        <f t="shared" si="103"/>
        <v>-2082098.9640306036</v>
      </c>
    </row>
    <row r="957" spans="1:7">
      <c r="A957">
        <f t="shared" si="104"/>
        <v>930</v>
      </c>
      <c r="B957" s="16">
        <f t="shared" si="98"/>
        <v>1371.0683337502476</v>
      </c>
      <c r="C957" s="16">
        <f t="shared" si="99"/>
        <v>-6319.6048594348022</v>
      </c>
      <c r="D957" s="16">
        <f t="shared" si="100"/>
        <v>-1114696.0868360556</v>
      </c>
      <c r="E957" s="16">
        <f t="shared" si="101"/>
        <v>7690.67319318505</v>
      </c>
      <c r="F957" s="16">
        <f t="shared" si="102"/>
        <v>2389789.6372237885</v>
      </c>
      <c r="G957" s="16">
        <f t="shared" si="103"/>
        <v>-2089789.6372237888</v>
      </c>
    </row>
    <row r="958" spans="1:7">
      <c r="A958">
        <f t="shared" si="104"/>
        <v>931</v>
      </c>
      <c r="B958" s="16">
        <f t="shared" si="98"/>
        <v>1371.0683337502476</v>
      </c>
      <c r="C958" s="16">
        <f t="shared" si="99"/>
        <v>-6342.947657507134</v>
      </c>
      <c r="D958" s="16">
        <f t="shared" si="100"/>
        <v>-1121039.0344935628</v>
      </c>
      <c r="E958" s="16">
        <f t="shared" si="101"/>
        <v>7714.0159912573818</v>
      </c>
      <c r="F958" s="16">
        <f t="shared" si="102"/>
        <v>2397503.653215046</v>
      </c>
      <c r="G958" s="16">
        <f t="shared" si="103"/>
        <v>-2097503.653215046</v>
      </c>
    </row>
    <row r="959" spans="1:7">
      <c r="A959">
        <f t="shared" si="104"/>
        <v>932</v>
      </c>
      <c r="B959" s="16">
        <f t="shared" si="98"/>
        <v>1371.0683337502476</v>
      </c>
      <c r="C959" s="16">
        <f t="shared" si="99"/>
        <v>-6366.3613058429155</v>
      </c>
      <c r="D959" s="16">
        <f t="shared" si="100"/>
        <v>-1127405.3957994056</v>
      </c>
      <c r="E959" s="16">
        <f t="shared" si="101"/>
        <v>7737.4296395931633</v>
      </c>
      <c r="F959" s="16">
        <f t="shared" si="102"/>
        <v>2405241.0828546393</v>
      </c>
      <c r="G959" s="16">
        <f t="shared" si="103"/>
        <v>-2105241.0828546393</v>
      </c>
    </row>
    <row r="960" spans="1:7">
      <c r="A960">
        <f t="shared" si="104"/>
        <v>933</v>
      </c>
      <c r="B960" s="16">
        <f t="shared" si="98"/>
        <v>1371.0683337502476</v>
      </c>
      <c r="C960" s="16">
        <f t="shared" si="99"/>
        <v>-6389.8460194874824</v>
      </c>
      <c r="D960" s="16">
        <f t="shared" si="100"/>
        <v>-1133795.2418188932</v>
      </c>
      <c r="E960" s="16">
        <f t="shared" si="101"/>
        <v>7760.9143532377302</v>
      </c>
      <c r="F960" s="16">
        <f t="shared" si="102"/>
        <v>2413001.9972078772</v>
      </c>
      <c r="G960" s="16">
        <f t="shared" si="103"/>
        <v>-2113001.9972078772</v>
      </c>
    </row>
    <row r="961" spans="1:7">
      <c r="A961">
        <f t="shared" si="104"/>
        <v>934</v>
      </c>
      <c r="B961" s="16">
        <f t="shared" si="98"/>
        <v>1371.0683337502476</v>
      </c>
      <c r="C961" s="16">
        <f t="shared" si="99"/>
        <v>-6413.4020141388773</v>
      </c>
      <c r="D961" s="16">
        <f t="shared" si="100"/>
        <v>-1140208.6438330321</v>
      </c>
      <c r="E961" s="16">
        <f t="shared" si="101"/>
        <v>7784.4703478891252</v>
      </c>
      <c r="F961" s="16">
        <f t="shared" si="102"/>
        <v>2420786.4675557665</v>
      </c>
      <c r="G961" s="16">
        <f t="shared" si="103"/>
        <v>-2120786.4675557665</v>
      </c>
    </row>
    <row r="962" spans="1:7">
      <c r="A962">
        <f t="shared" si="104"/>
        <v>935</v>
      </c>
      <c r="B962" s="16">
        <f t="shared" si="98"/>
        <v>1371.0683337502476</v>
      </c>
      <c r="C962" s="16">
        <f t="shared" si="99"/>
        <v>-6437.0295061498309</v>
      </c>
      <c r="D962" s="16">
        <f t="shared" si="100"/>
        <v>-1146645.673339182</v>
      </c>
      <c r="E962" s="16">
        <f t="shared" si="101"/>
        <v>7808.0978399000787</v>
      </c>
      <c r="F962" s="16">
        <f t="shared" si="102"/>
        <v>2428594.5653956668</v>
      </c>
      <c r="G962" s="16">
        <f t="shared" si="103"/>
        <v>-2128594.5653956668</v>
      </c>
    </row>
    <row r="963" spans="1:7">
      <c r="A963">
        <f t="shared" si="104"/>
        <v>936</v>
      </c>
      <c r="B963" s="16">
        <f t="shared" si="98"/>
        <v>1371.0683337502476</v>
      </c>
      <c r="C963" s="16">
        <f t="shared" si="99"/>
        <v>-6460.7287125297489</v>
      </c>
      <c r="D963" s="16">
        <f t="shared" si="100"/>
        <v>-1153106.4020517117</v>
      </c>
      <c r="E963" s="16">
        <f t="shared" si="101"/>
        <v>7831.7970462799967</v>
      </c>
      <c r="F963" s="16">
        <f t="shared" si="102"/>
        <v>2436426.3624419468</v>
      </c>
      <c r="G963" s="16">
        <f t="shared" si="103"/>
        <v>-2136426.3624419468</v>
      </c>
    </row>
    <row r="964" spans="1:7">
      <c r="A964">
        <f t="shared" si="104"/>
        <v>937</v>
      </c>
      <c r="B964" s="16">
        <f t="shared" si="98"/>
        <v>1371.0683337502476</v>
      </c>
      <c r="C964" s="16">
        <f t="shared" si="99"/>
        <v>-6484.4998509467077</v>
      </c>
      <c r="D964" s="16">
        <f t="shared" si="100"/>
        <v>-1159590.9019026584</v>
      </c>
      <c r="E964" s="16">
        <f t="shared" si="101"/>
        <v>7855.5681846969555</v>
      </c>
      <c r="F964" s="16">
        <f t="shared" si="102"/>
        <v>2444281.9306266438</v>
      </c>
      <c r="G964" s="16">
        <f t="shared" si="103"/>
        <v>-2144281.9306266438</v>
      </c>
    </row>
    <row r="965" spans="1:7">
      <c r="A965">
        <f t="shared" si="104"/>
        <v>938</v>
      </c>
      <c r="B965" s="16">
        <f t="shared" si="98"/>
        <v>1371.0683337502476</v>
      </c>
      <c r="C965" s="16">
        <f t="shared" si="99"/>
        <v>-6508.3431397294517</v>
      </c>
      <c r="D965" s="16">
        <f t="shared" si="100"/>
        <v>-1166099.2450423879</v>
      </c>
      <c r="E965" s="16">
        <f t="shared" si="101"/>
        <v>7879.4114734796995</v>
      </c>
      <c r="F965" s="16">
        <f t="shared" si="102"/>
        <v>2452161.3421001234</v>
      </c>
      <c r="G965" s="16">
        <f t="shared" si="103"/>
        <v>-2152161.3421001234</v>
      </c>
    </row>
    <row r="966" spans="1:7">
      <c r="A966">
        <f t="shared" si="104"/>
        <v>939</v>
      </c>
      <c r="B966" s="16">
        <f t="shared" si="98"/>
        <v>1371.0683337502476</v>
      </c>
      <c r="C966" s="16">
        <f t="shared" si="99"/>
        <v>-6532.2587978693964</v>
      </c>
      <c r="D966" s="16">
        <f t="shared" si="100"/>
        <v>-1172631.5038402572</v>
      </c>
      <c r="E966" s="16">
        <f t="shared" si="101"/>
        <v>7903.3271316196442</v>
      </c>
      <c r="F966" s="16">
        <f t="shared" si="102"/>
        <v>2460064.6692317431</v>
      </c>
      <c r="G966" s="16">
        <f t="shared" si="103"/>
        <v>-2160064.6692317431</v>
      </c>
    </row>
    <row r="967" spans="1:7">
      <c r="A967">
        <f t="shared" si="104"/>
        <v>940</v>
      </c>
      <c r="B967" s="16">
        <f t="shared" si="98"/>
        <v>1371.0683337502476</v>
      </c>
      <c r="C967" s="16">
        <f t="shared" si="99"/>
        <v>-6556.2470450226438</v>
      </c>
      <c r="D967" s="16">
        <f t="shared" si="100"/>
        <v>-1179187.7508852798</v>
      </c>
      <c r="E967" s="16">
        <f t="shared" si="101"/>
        <v>7927.3153787728916</v>
      </c>
      <c r="F967" s="16">
        <f t="shared" si="102"/>
        <v>2467991.9846105161</v>
      </c>
      <c r="G967" s="16">
        <f t="shared" si="103"/>
        <v>-2167991.9846105161</v>
      </c>
    </row>
    <row r="968" spans="1:7">
      <c r="A968">
        <f t="shared" si="104"/>
        <v>941</v>
      </c>
      <c r="B968" s="16">
        <f t="shared" si="98"/>
        <v>1371.0683337502476</v>
      </c>
      <c r="C968" s="16">
        <f t="shared" si="99"/>
        <v>-6580.3081015119978</v>
      </c>
      <c r="D968" s="16">
        <f t="shared" si="100"/>
        <v>-1185768.0589867919</v>
      </c>
      <c r="E968" s="16">
        <f t="shared" si="101"/>
        <v>7951.3764352622456</v>
      </c>
      <c r="F968" s="16">
        <f t="shared" si="102"/>
        <v>2475943.3610457783</v>
      </c>
      <c r="G968" s="16">
        <f t="shared" si="103"/>
        <v>-2175943.3610457783</v>
      </c>
    </row>
    <row r="969" spans="1:7">
      <c r="A969">
        <f t="shared" si="104"/>
        <v>942</v>
      </c>
      <c r="B969" s="16">
        <f t="shared" si="98"/>
        <v>1371.0683337502476</v>
      </c>
      <c r="C969" s="16">
        <f t="shared" si="99"/>
        <v>-6604.442188328987</v>
      </c>
      <c r="D969" s="16">
        <f t="shared" si="100"/>
        <v>-1192372.5011751209</v>
      </c>
      <c r="E969" s="16">
        <f t="shared" si="101"/>
        <v>7975.5105220792348</v>
      </c>
      <c r="F969" s="16">
        <f t="shared" si="102"/>
        <v>2483918.8715678575</v>
      </c>
      <c r="G969" s="16">
        <f t="shared" si="103"/>
        <v>-2183918.8715678575</v>
      </c>
    </row>
    <row r="970" spans="1:7">
      <c r="A970">
        <f t="shared" si="104"/>
        <v>943</v>
      </c>
      <c r="B970" s="16">
        <f t="shared" si="98"/>
        <v>1371.0683337502476</v>
      </c>
      <c r="C970" s="16">
        <f t="shared" si="99"/>
        <v>-6628.6495271358972</v>
      </c>
      <c r="D970" s="16">
        <f t="shared" si="100"/>
        <v>-1199001.1507022569</v>
      </c>
      <c r="E970" s="16">
        <f t="shared" si="101"/>
        <v>7999.717860886145</v>
      </c>
      <c r="F970" s="16">
        <f t="shared" si="102"/>
        <v>2491918.5894287438</v>
      </c>
      <c r="G970" s="16">
        <f t="shared" si="103"/>
        <v>-2191918.5894287438</v>
      </c>
    </row>
    <row r="971" spans="1:7">
      <c r="A971">
        <f t="shared" si="104"/>
        <v>944</v>
      </c>
      <c r="B971" s="16">
        <f t="shared" si="98"/>
        <v>1371.0683337502476</v>
      </c>
      <c r="C971" s="16">
        <f t="shared" si="99"/>
        <v>-6652.9303402678042</v>
      </c>
      <c r="D971" s="16">
        <f t="shared" si="100"/>
        <v>-1205654.0810425247</v>
      </c>
      <c r="E971" s="16">
        <f t="shared" si="101"/>
        <v>8023.998674018052</v>
      </c>
      <c r="F971" s="16">
        <f t="shared" si="102"/>
        <v>2499942.5881027617</v>
      </c>
      <c r="G971" s="16">
        <f t="shared" si="103"/>
        <v>-2199942.5881027617</v>
      </c>
    </row>
    <row r="972" spans="1:7">
      <c r="A972">
        <f t="shared" si="104"/>
        <v>945</v>
      </c>
      <c r="B972" s="16">
        <f t="shared" si="98"/>
        <v>1371.0683337502476</v>
      </c>
      <c r="C972" s="16">
        <f t="shared" si="99"/>
        <v>-6677.2848507346162</v>
      </c>
      <c r="D972" s="16">
        <f t="shared" si="100"/>
        <v>-1212331.3658932592</v>
      </c>
      <c r="E972" s="16">
        <f t="shared" si="101"/>
        <v>8048.353184484864</v>
      </c>
      <c r="F972" s="16">
        <f t="shared" si="102"/>
        <v>2507990.9412872465</v>
      </c>
      <c r="G972" s="16">
        <f t="shared" si="103"/>
        <v>-2207990.9412872465</v>
      </c>
    </row>
    <row r="973" spans="1:7">
      <c r="A973">
        <f t="shared" si="104"/>
        <v>946</v>
      </c>
      <c r="B973" s="16">
        <f t="shared" si="98"/>
        <v>1371.0683337502476</v>
      </c>
      <c r="C973" s="16">
        <f t="shared" si="99"/>
        <v>-6701.7132822231251</v>
      </c>
      <c r="D973" s="16">
        <f t="shared" si="100"/>
        <v>-1219033.0791754823</v>
      </c>
      <c r="E973" s="16">
        <f t="shared" si="101"/>
        <v>8072.7816159733729</v>
      </c>
      <c r="F973" s="16">
        <f t="shared" si="102"/>
        <v>2516063.72290322</v>
      </c>
      <c r="G973" s="16">
        <f t="shared" si="103"/>
        <v>-2216063.72290322</v>
      </c>
    </row>
    <row r="974" spans="1:7">
      <c r="A974">
        <f t="shared" si="104"/>
        <v>947</v>
      </c>
      <c r="B974" s="16">
        <f t="shared" si="98"/>
        <v>1371.0683337502476</v>
      </c>
      <c r="C974" s="16">
        <f t="shared" si="99"/>
        <v>-6726.2158590990593</v>
      </c>
      <c r="D974" s="16">
        <f t="shared" si="100"/>
        <v>-1225759.2950345813</v>
      </c>
      <c r="E974" s="16">
        <f t="shared" si="101"/>
        <v>8097.2841928493071</v>
      </c>
      <c r="F974" s="16">
        <f t="shared" si="102"/>
        <v>2524161.0070960694</v>
      </c>
      <c r="G974" s="16">
        <f t="shared" si="103"/>
        <v>-2224161.0070960694</v>
      </c>
    </row>
    <row r="975" spans="1:7">
      <c r="A975">
        <f t="shared" si="104"/>
        <v>948</v>
      </c>
      <c r="B975" s="16">
        <f t="shared" si="98"/>
        <v>1371.0683337502476</v>
      </c>
      <c r="C975" s="16">
        <f t="shared" si="99"/>
        <v>-6750.7928064091411</v>
      </c>
      <c r="D975" s="16">
        <f t="shared" si="100"/>
        <v>-1232510.0878409904</v>
      </c>
      <c r="E975" s="16">
        <f t="shared" si="101"/>
        <v>8121.8611401593889</v>
      </c>
      <c r="F975" s="16">
        <f t="shared" si="102"/>
        <v>2532282.8682362288</v>
      </c>
      <c r="G975" s="16">
        <f t="shared" si="103"/>
        <v>-2232282.8682362288</v>
      </c>
    </row>
    <row r="976" spans="1:7">
      <c r="A976">
        <f t="shared" si="104"/>
        <v>949</v>
      </c>
      <c r="B976" s="16">
        <f t="shared" si="98"/>
        <v>1371.0683337502476</v>
      </c>
      <c r="C976" s="16">
        <f t="shared" si="99"/>
        <v>-6775.4443498831579</v>
      </c>
      <c r="D976" s="16">
        <f t="shared" si="100"/>
        <v>-1239285.5321908735</v>
      </c>
      <c r="E976" s="16">
        <f t="shared" si="101"/>
        <v>8146.5126836334057</v>
      </c>
      <c r="F976" s="16">
        <f t="shared" si="102"/>
        <v>2540429.3809198621</v>
      </c>
      <c r="G976" s="16">
        <f t="shared" si="103"/>
        <v>-2240429.3809198621</v>
      </c>
    </row>
    <row r="977" spans="1:7">
      <c r="A977">
        <f t="shared" si="104"/>
        <v>950</v>
      </c>
      <c r="B977" s="16">
        <f t="shared" si="98"/>
        <v>1371.0683337502476</v>
      </c>
      <c r="C977" s="16">
        <f t="shared" si="99"/>
        <v>-6800.1707159360349</v>
      </c>
      <c r="D977" s="16">
        <f t="shared" si="100"/>
        <v>-1246085.7029068095</v>
      </c>
      <c r="E977" s="16">
        <f t="shared" si="101"/>
        <v>8171.2390496862827</v>
      </c>
      <c r="F977" s="16">
        <f t="shared" si="102"/>
        <v>2548600.6199695482</v>
      </c>
      <c r="G977" s="16">
        <f t="shared" si="103"/>
        <v>-2248600.6199695482</v>
      </c>
    </row>
    <row r="978" spans="1:7">
      <c r="A978">
        <f t="shared" si="104"/>
        <v>951</v>
      </c>
      <c r="B978" s="16">
        <f t="shared" si="98"/>
        <v>1371.0683337502476</v>
      </c>
      <c r="C978" s="16">
        <f t="shared" si="99"/>
        <v>-6824.9721316699124</v>
      </c>
      <c r="D978" s="16">
        <f t="shared" si="100"/>
        <v>-1252910.6750384795</v>
      </c>
      <c r="E978" s="16">
        <f t="shared" si="101"/>
        <v>8196.0404654201593</v>
      </c>
      <c r="F978" s="16">
        <f t="shared" si="102"/>
        <v>2556796.6604349683</v>
      </c>
      <c r="G978" s="16">
        <f t="shared" si="103"/>
        <v>-2256796.6604349683</v>
      </c>
    </row>
    <row r="979" spans="1:7">
      <c r="A979">
        <f t="shared" si="104"/>
        <v>952</v>
      </c>
      <c r="B979" s="16">
        <f t="shared" si="98"/>
        <v>1371.0683337502476</v>
      </c>
      <c r="C979" s="16">
        <f t="shared" si="99"/>
        <v>-6849.848824876236</v>
      </c>
      <c r="D979" s="16">
        <f t="shared" si="100"/>
        <v>-1259760.5238633556</v>
      </c>
      <c r="E979" s="16">
        <f t="shared" si="101"/>
        <v>8220.9171586264838</v>
      </c>
      <c r="F979" s="16">
        <f t="shared" si="102"/>
        <v>2565017.5775935948</v>
      </c>
      <c r="G979" s="16">
        <f t="shared" si="103"/>
        <v>-2265017.5775935948</v>
      </c>
    </row>
    <row r="980" spans="1:7">
      <c r="A980">
        <f t="shared" si="104"/>
        <v>953</v>
      </c>
      <c r="B980" s="16">
        <f t="shared" si="98"/>
        <v>1371.0683337502476</v>
      </c>
      <c r="C980" s="16">
        <f t="shared" si="99"/>
        <v>-6874.8010240378426</v>
      </c>
      <c r="D980" s="16">
        <f t="shared" si="100"/>
        <v>-1266635.3248873935</v>
      </c>
      <c r="E980" s="16">
        <f t="shared" si="101"/>
        <v>8245.8693577880895</v>
      </c>
      <c r="F980" s="16">
        <f t="shared" si="102"/>
        <v>2573263.4469513828</v>
      </c>
      <c r="G980" s="16">
        <f t="shared" si="103"/>
        <v>-2273263.4469513828</v>
      </c>
    </row>
    <row r="981" spans="1:7">
      <c r="A981">
        <f t="shared" si="104"/>
        <v>954</v>
      </c>
      <c r="B981" s="16">
        <f t="shared" si="98"/>
        <v>1371.0683337502476</v>
      </c>
      <c r="C981" s="16">
        <f t="shared" si="99"/>
        <v>-6899.8289583310643</v>
      </c>
      <c r="D981" s="16">
        <f t="shared" si="100"/>
        <v>-1273535.1538457246</v>
      </c>
      <c r="E981" s="16">
        <f t="shared" si="101"/>
        <v>8270.8972920813121</v>
      </c>
      <c r="F981" s="16">
        <f t="shared" si="102"/>
        <v>2581534.3442434641</v>
      </c>
      <c r="G981" s="16">
        <f t="shared" si="103"/>
        <v>-2281534.3442434641</v>
      </c>
    </row>
    <row r="982" spans="1:7">
      <c r="A982">
        <f t="shared" si="104"/>
        <v>955</v>
      </c>
      <c r="B982" s="16">
        <f t="shared" si="98"/>
        <v>1371.0683337502476</v>
      </c>
      <c r="C982" s="16">
        <f t="shared" si="99"/>
        <v>-6924.9328576278285</v>
      </c>
      <c r="D982" s="16">
        <f t="shared" si="100"/>
        <v>-1280460.0867033524</v>
      </c>
      <c r="E982" s="16">
        <f t="shared" si="101"/>
        <v>8296.0011913780763</v>
      </c>
      <c r="F982" s="16">
        <f t="shared" si="102"/>
        <v>2589830.3454348422</v>
      </c>
      <c r="G982" s="16">
        <f t="shared" si="103"/>
        <v>-2289830.3454348422</v>
      </c>
    </row>
    <row r="983" spans="1:7">
      <c r="A983">
        <f t="shared" si="104"/>
        <v>956</v>
      </c>
      <c r="B983" s="16">
        <f t="shared" si="98"/>
        <v>1371.0683337502476</v>
      </c>
      <c r="C983" s="16">
        <f t="shared" si="99"/>
        <v>-6950.1129524977769</v>
      </c>
      <c r="D983" s="16">
        <f t="shared" si="100"/>
        <v>-1287410.1996558502</v>
      </c>
      <c r="E983" s="16">
        <f t="shared" si="101"/>
        <v>8321.1812862480238</v>
      </c>
      <c r="F983" s="16">
        <f t="shared" si="102"/>
        <v>2598151.5267210901</v>
      </c>
      <c r="G983" s="16">
        <f t="shared" si="103"/>
        <v>-2298151.5267210901</v>
      </c>
    </row>
    <row r="984" spans="1:7">
      <c r="A984">
        <f t="shared" si="104"/>
        <v>957</v>
      </c>
      <c r="B984" s="16">
        <f t="shared" si="98"/>
        <v>1371.0683337502476</v>
      </c>
      <c r="C984" s="16">
        <f t="shared" si="99"/>
        <v>-6975.3694742103717</v>
      </c>
      <c r="D984" s="16">
        <f t="shared" si="100"/>
        <v>-1294385.5691300605</v>
      </c>
      <c r="E984" s="16">
        <f t="shared" si="101"/>
        <v>8346.4378079606195</v>
      </c>
      <c r="F984" s="16">
        <f t="shared" si="102"/>
        <v>2606497.9645290505</v>
      </c>
      <c r="G984" s="16">
        <f t="shared" si="103"/>
        <v>-2306497.9645290505</v>
      </c>
    </row>
    <row r="985" spans="1:7">
      <c r="A985">
        <f t="shared" si="104"/>
        <v>958</v>
      </c>
      <c r="B985" s="16">
        <f t="shared" si="98"/>
        <v>1371.0683337502476</v>
      </c>
      <c r="C985" s="16">
        <f t="shared" si="99"/>
        <v>-7000.7026547370306</v>
      </c>
      <c r="D985" s="16">
        <f t="shared" si="100"/>
        <v>-1301386.2717847975</v>
      </c>
      <c r="E985" s="16">
        <f t="shared" si="101"/>
        <v>8371.7709884872784</v>
      </c>
      <c r="F985" s="16">
        <f t="shared" si="102"/>
        <v>2614869.7355175377</v>
      </c>
      <c r="G985" s="16">
        <f t="shared" si="103"/>
        <v>-2314869.7355175377</v>
      </c>
    </row>
    <row r="986" spans="1:7">
      <c r="A986">
        <f t="shared" si="104"/>
        <v>959</v>
      </c>
      <c r="B986" s="16">
        <f t="shared" si="98"/>
        <v>1371.0683337502476</v>
      </c>
      <c r="C986" s="16">
        <f t="shared" si="99"/>
        <v>-7026.112726753252</v>
      </c>
      <c r="D986" s="16">
        <f t="shared" si="100"/>
        <v>-1308412.3845115509</v>
      </c>
      <c r="E986" s="16">
        <f t="shared" si="101"/>
        <v>8397.1810605034989</v>
      </c>
      <c r="F986" s="16">
        <f t="shared" si="102"/>
        <v>2623266.9165780414</v>
      </c>
      <c r="G986" s="16">
        <f t="shared" si="103"/>
        <v>-2323266.9165780414</v>
      </c>
    </row>
    <row r="987" spans="1:7">
      <c r="A987">
        <f t="shared" si="104"/>
        <v>960</v>
      </c>
      <c r="B987" s="16">
        <f t="shared" si="98"/>
        <v>1371.0683337502476</v>
      </c>
      <c r="C987" s="16">
        <f t="shared" si="99"/>
        <v>-7051.5999236407552</v>
      </c>
      <c r="D987" s="16">
        <f t="shared" si="100"/>
        <v>-1315463.9844351916</v>
      </c>
      <c r="E987" s="16">
        <f t="shared" si="101"/>
        <v>8422.668257391002</v>
      </c>
      <c r="F987" s="16">
        <f t="shared" si="102"/>
        <v>2631689.5848354325</v>
      </c>
      <c r="G987" s="16">
        <f t="shared" si="103"/>
        <v>-2331689.5848354325</v>
      </c>
    </row>
    <row r="988" spans="1:7">
      <c r="A988">
        <f t="shared" si="104"/>
        <v>961</v>
      </c>
      <c r="B988" s="16">
        <f t="shared" si="98"/>
        <v>1371.0683337502476</v>
      </c>
      <c r="C988" s="16">
        <f t="shared" si="99"/>
        <v>-7077.1644794896156</v>
      </c>
      <c r="D988" s="16">
        <f t="shared" si="100"/>
        <v>-1322541.1489146813</v>
      </c>
      <c r="E988" s="16">
        <f t="shared" si="101"/>
        <v>8448.2328132398634</v>
      </c>
      <c r="F988" s="16">
        <f t="shared" si="102"/>
        <v>2640137.8176486725</v>
      </c>
      <c r="G988" s="16">
        <f t="shared" si="103"/>
        <v>-2340137.8176486725</v>
      </c>
    </row>
    <row r="989" spans="1:7">
      <c r="A989">
        <f t="shared" si="104"/>
        <v>962</v>
      </c>
      <c r="B989" s="16">
        <f t="shared" ref="B989:B1052" si="105">$C$24</f>
        <v>1371.0683337502476</v>
      </c>
      <c r="C989" s="16">
        <f t="shared" ref="C989:C1052" si="106">$C$21*G988</f>
        <v>-7102.806629100427</v>
      </c>
      <c r="D989" s="16">
        <f t="shared" ref="D989:D1052" si="107">D988+C989</f>
        <v>-1329643.9555437816</v>
      </c>
      <c r="E989" s="16">
        <f t="shared" ref="E989:E1052" si="108">B989-C989</f>
        <v>8473.8749628506739</v>
      </c>
      <c r="F989" s="16">
        <f t="shared" ref="F989:F1052" si="109">F988+E989</f>
        <v>2648611.692611523</v>
      </c>
      <c r="G989" s="16">
        <f t="shared" ref="G989:G1052" si="110">G988-E989</f>
        <v>-2348611.692611523</v>
      </c>
    </row>
    <row r="990" spans="1:7">
      <c r="A990">
        <f t="shared" ref="A990:A1053" si="111">A989+1</f>
        <v>963</v>
      </c>
      <c r="B990" s="16">
        <f t="shared" si="105"/>
        <v>1371.0683337502476</v>
      </c>
      <c r="C990" s="16">
        <f t="shared" si="106"/>
        <v>-7128.5266079864477</v>
      </c>
      <c r="D990" s="16">
        <f t="shared" si="107"/>
        <v>-1336772.4821517682</v>
      </c>
      <c r="E990" s="16">
        <f t="shared" si="108"/>
        <v>8499.5949417366955</v>
      </c>
      <c r="F990" s="16">
        <f t="shared" si="109"/>
        <v>2657111.2875532596</v>
      </c>
      <c r="G990" s="16">
        <f t="shared" si="110"/>
        <v>-2357111.2875532596</v>
      </c>
    </row>
    <row r="991" spans="1:7">
      <c r="A991">
        <f t="shared" si="111"/>
        <v>964</v>
      </c>
      <c r="B991" s="16">
        <f t="shared" si="105"/>
        <v>1371.0683337502476</v>
      </c>
      <c r="C991" s="16">
        <f t="shared" si="106"/>
        <v>-7154.3246523757716</v>
      </c>
      <c r="D991" s="16">
        <f t="shared" si="107"/>
        <v>-1343926.8068041441</v>
      </c>
      <c r="E991" s="16">
        <f t="shared" si="108"/>
        <v>8525.3929861260185</v>
      </c>
      <c r="F991" s="16">
        <f t="shared" si="109"/>
        <v>2665636.6805393859</v>
      </c>
      <c r="G991" s="16">
        <f t="shared" si="110"/>
        <v>-2365636.6805393859</v>
      </c>
    </row>
    <row r="992" spans="1:7">
      <c r="A992">
        <f t="shared" si="111"/>
        <v>965</v>
      </c>
      <c r="B992" s="16">
        <f t="shared" si="105"/>
        <v>1371.0683337502476</v>
      </c>
      <c r="C992" s="16">
        <f t="shared" si="106"/>
        <v>-7180.2009992134927</v>
      </c>
      <c r="D992" s="16">
        <f t="shared" si="107"/>
        <v>-1351107.0078033574</v>
      </c>
      <c r="E992" s="16">
        <f t="shared" si="108"/>
        <v>8551.2693329637405</v>
      </c>
      <c r="F992" s="16">
        <f t="shared" si="109"/>
        <v>2674187.9498723494</v>
      </c>
      <c r="G992" s="16">
        <f t="shared" si="110"/>
        <v>-2374187.9498723494</v>
      </c>
    </row>
    <row r="993" spans="1:7">
      <c r="A993">
        <f t="shared" si="111"/>
        <v>966</v>
      </c>
      <c r="B993" s="16">
        <f t="shared" si="105"/>
        <v>1371.0683337502476</v>
      </c>
      <c r="C993" s="16">
        <f t="shared" si="106"/>
        <v>-7206.1558861638796</v>
      </c>
      <c r="D993" s="16">
        <f t="shared" si="107"/>
        <v>-1358313.1636895214</v>
      </c>
      <c r="E993" s="16">
        <f t="shared" si="108"/>
        <v>8577.2242199141274</v>
      </c>
      <c r="F993" s="16">
        <f t="shared" si="109"/>
        <v>2682765.1740922634</v>
      </c>
      <c r="G993" s="16">
        <f t="shared" si="110"/>
        <v>-2382765.1740922634</v>
      </c>
    </row>
    <row r="994" spans="1:7">
      <c r="A994">
        <f t="shared" si="111"/>
        <v>967</v>
      </c>
      <c r="B994" s="16">
        <f t="shared" si="105"/>
        <v>1371.0683337502476</v>
      </c>
      <c r="C994" s="16">
        <f t="shared" si="106"/>
        <v>-7232.1895516125669</v>
      </c>
      <c r="D994" s="16">
        <f t="shared" si="107"/>
        <v>-1365545.353241134</v>
      </c>
      <c r="E994" s="16">
        <f t="shared" si="108"/>
        <v>8603.2578853628147</v>
      </c>
      <c r="F994" s="16">
        <f t="shared" si="109"/>
        <v>2691368.4319776264</v>
      </c>
      <c r="G994" s="16">
        <f t="shared" si="110"/>
        <v>-2391368.4319776264</v>
      </c>
    </row>
    <row r="995" spans="1:7">
      <c r="A995">
        <f t="shared" si="111"/>
        <v>968</v>
      </c>
      <c r="B995" s="16">
        <f t="shared" si="105"/>
        <v>1371.0683337502476</v>
      </c>
      <c r="C995" s="16">
        <f t="shared" si="106"/>
        <v>-7258.3022346687358</v>
      </c>
      <c r="D995" s="16">
        <f t="shared" si="107"/>
        <v>-1372803.6554758027</v>
      </c>
      <c r="E995" s="16">
        <f t="shared" si="108"/>
        <v>8629.3705684189827</v>
      </c>
      <c r="F995" s="16">
        <f t="shared" si="109"/>
        <v>2699997.8025460453</v>
      </c>
      <c r="G995" s="16">
        <f t="shared" si="110"/>
        <v>-2399997.8025460453</v>
      </c>
    </row>
    <row r="996" spans="1:7">
      <c r="A996">
        <f t="shared" si="111"/>
        <v>969</v>
      </c>
      <c r="B996" s="16">
        <f t="shared" si="105"/>
        <v>1371.0683337502476</v>
      </c>
      <c r="C996" s="16">
        <f t="shared" si="106"/>
        <v>-7284.4941751673159</v>
      </c>
      <c r="D996" s="16">
        <f t="shared" si="107"/>
        <v>-1380088.14965097</v>
      </c>
      <c r="E996" s="16">
        <f t="shared" si="108"/>
        <v>8655.5625089175628</v>
      </c>
      <c r="F996" s="16">
        <f t="shared" si="109"/>
        <v>2708653.3650549627</v>
      </c>
      <c r="G996" s="16">
        <f t="shared" si="110"/>
        <v>-2408653.3650549627</v>
      </c>
    </row>
    <row r="997" spans="1:7">
      <c r="A997">
        <f t="shared" si="111"/>
        <v>970</v>
      </c>
      <c r="B997" s="16">
        <f t="shared" si="105"/>
        <v>1371.0683337502476</v>
      </c>
      <c r="C997" s="16">
        <f t="shared" si="106"/>
        <v>-7310.765613671183</v>
      </c>
      <c r="D997" s="16">
        <f t="shared" si="107"/>
        <v>-1387398.9152646412</v>
      </c>
      <c r="E997" s="16">
        <f t="shared" si="108"/>
        <v>8681.8339474214299</v>
      </c>
      <c r="F997" s="16">
        <f t="shared" si="109"/>
        <v>2717335.1990023842</v>
      </c>
      <c r="G997" s="16">
        <f t="shared" si="110"/>
        <v>-2417335.1990023842</v>
      </c>
    </row>
    <row r="998" spans="1:7">
      <c r="A998">
        <f t="shared" si="111"/>
        <v>971</v>
      </c>
      <c r="B998" s="16">
        <f t="shared" si="105"/>
        <v>1371.0683337502476</v>
      </c>
      <c r="C998" s="16">
        <f t="shared" si="106"/>
        <v>-7337.116791473376</v>
      </c>
      <c r="D998" s="16">
        <f t="shared" si="107"/>
        <v>-1394736.0320561146</v>
      </c>
      <c r="E998" s="16">
        <f t="shared" si="108"/>
        <v>8708.1851252236229</v>
      </c>
      <c r="F998" s="16">
        <f t="shared" si="109"/>
        <v>2726043.384127608</v>
      </c>
      <c r="G998" s="16">
        <f t="shared" si="110"/>
        <v>-2426043.384127608</v>
      </c>
    </row>
    <row r="999" spans="1:7">
      <c r="A999">
        <f t="shared" si="111"/>
        <v>972</v>
      </c>
      <c r="B999" s="16">
        <f t="shared" si="105"/>
        <v>1371.0683337502476</v>
      </c>
      <c r="C999" s="16">
        <f t="shared" si="106"/>
        <v>-7363.5479505993035</v>
      </c>
      <c r="D999" s="16">
        <f t="shared" si="107"/>
        <v>-1402099.580006714</v>
      </c>
      <c r="E999" s="16">
        <f t="shared" si="108"/>
        <v>8734.6162843495513</v>
      </c>
      <c r="F999" s="16">
        <f t="shared" si="109"/>
        <v>2734778.0004119575</v>
      </c>
      <c r="G999" s="16">
        <f t="shared" si="110"/>
        <v>-2434778.0004119575</v>
      </c>
    </row>
    <row r="1000" spans="1:7">
      <c r="A1000">
        <f t="shared" si="111"/>
        <v>973</v>
      </c>
      <c r="B1000" s="16">
        <f t="shared" si="105"/>
        <v>1371.0683337502476</v>
      </c>
      <c r="C1000" s="16">
        <f t="shared" si="106"/>
        <v>-7390.0593338089739</v>
      </c>
      <c r="D1000" s="16">
        <f t="shared" si="107"/>
        <v>-1409489.6393405229</v>
      </c>
      <c r="E1000" s="16">
        <f t="shared" si="108"/>
        <v>8761.1276675592217</v>
      </c>
      <c r="F1000" s="16">
        <f t="shared" si="109"/>
        <v>2743539.1280795168</v>
      </c>
      <c r="G1000" s="16">
        <f t="shared" si="110"/>
        <v>-2443539.1280795168</v>
      </c>
    </row>
    <row r="1001" spans="1:7">
      <c r="A1001">
        <f t="shared" si="111"/>
        <v>974</v>
      </c>
      <c r="B1001" s="16">
        <f t="shared" si="105"/>
        <v>1371.0683337502476</v>
      </c>
      <c r="C1001" s="16">
        <f t="shared" si="106"/>
        <v>-7416.6511845992245</v>
      </c>
      <c r="D1001" s="16">
        <f t="shared" si="107"/>
        <v>-1416906.2905251221</v>
      </c>
      <c r="E1001" s="16">
        <f t="shared" si="108"/>
        <v>8787.7195183494714</v>
      </c>
      <c r="F1001" s="16">
        <f t="shared" si="109"/>
        <v>2752326.8475978663</v>
      </c>
      <c r="G1001" s="16">
        <f t="shared" si="110"/>
        <v>-2452326.8475978663</v>
      </c>
    </row>
    <row r="1002" spans="1:7">
      <c r="A1002">
        <f t="shared" si="111"/>
        <v>975</v>
      </c>
      <c r="B1002" s="16">
        <f t="shared" si="105"/>
        <v>1371.0683337502476</v>
      </c>
      <c r="C1002" s="16">
        <f t="shared" si="106"/>
        <v>-7443.3237472059527</v>
      </c>
      <c r="D1002" s="16">
        <f t="shared" si="107"/>
        <v>-1424349.6142723281</v>
      </c>
      <c r="E1002" s="16">
        <f t="shared" si="108"/>
        <v>8814.3920809562005</v>
      </c>
      <c r="F1002" s="16">
        <f t="shared" si="109"/>
        <v>2761141.2396788225</v>
      </c>
      <c r="G1002" s="16">
        <f t="shared" si="110"/>
        <v>-2461141.2396788225</v>
      </c>
    </row>
    <row r="1003" spans="1:7">
      <c r="A1003">
        <f t="shared" si="111"/>
        <v>976</v>
      </c>
      <c r="B1003" s="16">
        <f t="shared" si="105"/>
        <v>1371.0683337502476</v>
      </c>
      <c r="C1003" s="16">
        <f t="shared" si="106"/>
        <v>-7470.0772666063667</v>
      </c>
      <c r="D1003" s="16">
        <f t="shared" si="107"/>
        <v>-1431819.6915389344</v>
      </c>
      <c r="E1003" s="16">
        <f t="shared" si="108"/>
        <v>8841.1456003566145</v>
      </c>
      <c r="F1003" s="16">
        <f t="shared" si="109"/>
        <v>2769982.3852791791</v>
      </c>
      <c r="G1003" s="16">
        <f t="shared" si="110"/>
        <v>-2469982.3852791791</v>
      </c>
    </row>
    <row r="1004" spans="1:7">
      <c r="A1004">
        <f t="shared" si="111"/>
        <v>977</v>
      </c>
      <c r="B1004" s="16">
        <f t="shared" si="105"/>
        <v>1371.0683337502476</v>
      </c>
      <c r="C1004" s="16">
        <f t="shared" si="106"/>
        <v>-7496.9119885212294</v>
      </c>
      <c r="D1004" s="16">
        <f t="shared" si="107"/>
        <v>-1439316.6035274556</v>
      </c>
      <c r="E1004" s="16">
        <f t="shared" si="108"/>
        <v>8867.9803222714763</v>
      </c>
      <c r="F1004" s="16">
        <f t="shared" si="109"/>
        <v>2778850.3656014507</v>
      </c>
      <c r="G1004" s="16">
        <f t="shared" si="110"/>
        <v>-2478850.3656014507</v>
      </c>
    </row>
    <row r="1005" spans="1:7">
      <c r="A1005">
        <f t="shared" si="111"/>
        <v>978</v>
      </c>
      <c r="B1005" s="16">
        <f t="shared" si="105"/>
        <v>1371.0683337502476</v>
      </c>
      <c r="C1005" s="16">
        <f t="shared" si="106"/>
        <v>-7523.8281594171176</v>
      </c>
      <c r="D1005" s="16">
        <f t="shared" si="107"/>
        <v>-1446840.4316868726</v>
      </c>
      <c r="E1005" s="16">
        <f t="shared" si="108"/>
        <v>8894.8964931673654</v>
      </c>
      <c r="F1005" s="16">
        <f t="shared" si="109"/>
        <v>2787745.2620946178</v>
      </c>
      <c r="G1005" s="16">
        <f t="shared" si="110"/>
        <v>-2487745.2620946178</v>
      </c>
    </row>
    <row r="1006" spans="1:7">
      <c r="A1006">
        <f t="shared" si="111"/>
        <v>979</v>
      </c>
      <c r="B1006" s="16">
        <f t="shared" si="105"/>
        <v>1371.0683337502476</v>
      </c>
      <c r="C1006" s="16">
        <f t="shared" si="106"/>
        <v>-7550.8260265086847</v>
      </c>
      <c r="D1006" s="16">
        <f t="shared" si="107"/>
        <v>-1454391.2577133812</v>
      </c>
      <c r="E1006" s="16">
        <f t="shared" si="108"/>
        <v>8921.8943602589316</v>
      </c>
      <c r="F1006" s="16">
        <f t="shared" si="109"/>
        <v>2796667.1564548765</v>
      </c>
      <c r="G1006" s="16">
        <f t="shared" si="110"/>
        <v>-2496667.1564548765</v>
      </c>
    </row>
    <row r="1007" spans="1:7">
      <c r="A1007">
        <f t="shared" si="111"/>
        <v>980</v>
      </c>
      <c r="B1007" s="16">
        <f t="shared" si="105"/>
        <v>1371.0683337502476</v>
      </c>
      <c r="C1007" s="16">
        <f t="shared" si="106"/>
        <v>-7577.9058377609354</v>
      </c>
      <c r="D1007" s="16">
        <f t="shared" si="107"/>
        <v>-1461969.1635511422</v>
      </c>
      <c r="E1007" s="16">
        <f t="shared" si="108"/>
        <v>8948.9741715111832</v>
      </c>
      <c r="F1007" s="16">
        <f t="shared" si="109"/>
        <v>2805616.1306263879</v>
      </c>
      <c r="G1007" s="16">
        <f t="shared" si="110"/>
        <v>-2505616.1306263879</v>
      </c>
    </row>
    <row r="1008" spans="1:7">
      <c r="A1008">
        <f t="shared" si="111"/>
        <v>981</v>
      </c>
      <c r="B1008" s="16">
        <f t="shared" si="105"/>
        <v>1371.0683337502476</v>
      </c>
      <c r="C1008" s="16">
        <f t="shared" si="106"/>
        <v>-7605.0678418914986</v>
      </c>
      <c r="D1008" s="16">
        <f t="shared" si="107"/>
        <v>-1469574.2313930336</v>
      </c>
      <c r="E1008" s="16">
        <f t="shared" si="108"/>
        <v>8976.1361756417464</v>
      </c>
      <c r="F1008" s="16">
        <f t="shared" si="109"/>
        <v>2814592.2668020297</v>
      </c>
      <c r="G1008" s="16">
        <f t="shared" si="110"/>
        <v>-2514592.2668020297</v>
      </c>
    </row>
    <row r="1009" spans="1:7">
      <c r="A1009">
        <f t="shared" si="111"/>
        <v>982</v>
      </c>
      <c r="B1009" s="16">
        <f t="shared" si="105"/>
        <v>1371.0683337502476</v>
      </c>
      <c r="C1009" s="16">
        <f t="shared" si="106"/>
        <v>-7632.3122883729102</v>
      </c>
      <c r="D1009" s="16">
        <f t="shared" si="107"/>
        <v>-1477206.5436814066</v>
      </c>
      <c r="E1009" s="16">
        <f t="shared" si="108"/>
        <v>9003.3806221231571</v>
      </c>
      <c r="F1009" s="16">
        <f t="shared" si="109"/>
        <v>2823595.6474241531</v>
      </c>
      <c r="G1009" s="16">
        <f t="shared" si="110"/>
        <v>-2523595.6474241531</v>
      </c>
    </row>
    <row r="1010" spans="1:7">
      <c r="A1010">
        <f t="shared" si="111"/>
        <v>983</v>
      </c>
      <c r="B1010" s="16">
        <f t="shared" si="105"/>
        <v>1371.0683337502476</v>
      </c>
      <c r="C1010" s="16">
        <f t="shared" si="106"/>
        <v>-7659.6394274349104</v>
      </c>
      <c r="D1010" s="16">
        <f t="shared" si="107"/>
        <v>-1484866.1831088415</v>
      </c>
      <c r="E1010" s="16">
        <f t="shared" si="108"/>
        <v>9030.7077611851582</v>
      </c>
      <c r="F1010" s="16">
        <f t="shared" si="109"/>
        <v>2832626.3551853383</v>
      </c>
      <c r="G1010" s="16">
        <f t="shared" si="110"/>
        <v>-2532626.3551853383</v>
      </c>
    </row>
    <row r="1011" spans="1:7">
      <c r="A1011">
        <f t="shared" si="111"/>
        <v>984</v>
      </c>
      <c r="B1011" s="16">
        <f t="shared" si="105"/>
        <v>1371.0683337502476</v>
      </c>
      <c r="C1011" s="16">
        <f t="shared" si="106"/>
        <v>-7687.0495100667385</v>
      </c>
      <c r="D1011" s="16">
        <f t="shared" si="107"/>
        <v>-1492553.2326189082</v>
      </c>
      <c r="E1011" s="16">
        <f t="shared" si="108"/>
        <v>9058.1178438169864</v>
      </c>
      <c r="F1011" s="16">
        <f t="shared" si="109"/>
        <v>2841684.4730291553</v>
      </c>
      <c r="G1011" s="16">
        <f t="shared" si="110"/>
        <v>-2541684.4730291553</v>
      </c>
    </row>
    <row r="1012" spans="1:7">
      <c r="A1012">
        <f t="shared" si="111"/>
        <v>985</v>
      </c>
      <c r="B1012" s="16">
        <f t="shared" si="105"/>
        <v>1371.0683337502476</v>
      </c>
      <c r="C1012" s="16">
        <f t="shared" si="106"/>
        <v>-7714.5427880194366</v>
      </c>
      <c r="D1012" s="16">
        <f t="shared" si="107"/>
        <v>-1500267.7754069276</v>
      </c>
      <c r="E1012" s="16">
        <f t="shared" si="108"/>
        <v>9085.6111217696835</v>
      </c>
      <c r="F1012" s="16">
        <f t="shared" si="109"/>
        <v>2850770.0841509248</v>
      </c>
      <c r="G1012" s="16">
        <f t="shared" si="110"/>
        <v>-2550770.0841509248</v>
      </c>
    </row>
    <row r="1013" spans="1:7">
      <c r="A1013">
        <f t="shared" si="111"/>
        <v>986</v>
      </c>
      <c r="B1013" s="16">
        <f t="shared" si="105"/>
        <v>1371.0683337502476</v>
      </c>
      <c r="C1013" s="16">
        <f t="shared" si="106"/>
        <v>-7742.1195138081666</v>
      </c>
      <c r="D1013" s="16">
        <f t="shared" si="107"/>
        <v>-1508009.8949207356</v>
      </c>
      <c r="E1013" s="16">
        <f t="shared" si="108"/>
        <v>9113.1878475584144</v>
      </c>
      <c r="F1013" s="16">
        <f t="shared" si="109"/>
        <v>2859883.2719984832</v>
      </c>
      <c r="G1013" s="16">
        <f t="shared" si="110"/>
        <v>-2559883.2719984832</v>
      </c>
    </row>
    <row r="1014" spans="1:7">
      <c r="A1014">
        <f t="shared" si="111"/>
        <v>987</v>
      </c>
      <c r="B1014" s="16">
        <f t="shared" si="105"/>
        <v>1371.0683337502476</v>
      </c>
      <c r="C1014" s="16">
        <f t="shared" si="106"/>
        <v>-7769.7799407145239</v>
      </c>
      <c r="D1014" s="16">
        <f t="shared" si="107"/>
        <v>-1515779.6748614502</v>
      </c>
      <c r="E1014" s="16">
        <f t="shared" si="108"/>
        <v>9140.8482744647717</v>
      </c>
      <c r="F1014" s="16">
        <f t="shared" si="109"/>
        <v>2869024.1202729479</v>
      </c>
      <c r="G1014" s="16">
        <f t="shared" si="110"/>
        <v>-2569024.1202729479</v>
      </c>
    </row>
    <row r="1015" spans="1:7">
      <c r="A1015">
        <f t="shared" si="111"/>
        <v>988</v>
      </c>
      <c r="B1015" s="16">
        <f t="shared" si="105"/>
        <v>1371.0683337502476</v>
      </c>
      <c r="C1015" s="16">
        <f t="shared" si="106"/>
        <v>-7797.5243227888695</v>
      </c>
      <c r="D1015" s="16">
        <f t="shared" si="107"/>
        <v>-1523577.1991842391</v>
      </c>
      <c r="E1015" s="16">
        <f t="shared" si="108"/>
        <v>9168.5926565391164</v>
      </c>
      <c r="F1015" s="16">
        <f t="shared" si="109"/>
        <v>2878192.7129294872</v>
      </c>
      <c r="G1015" s="16">
        <f t="shared" si="110"/>
        <v>-2578192.7129294872</v>
      </c>
    </row>
    <row r="1016" spans="1:7">
      <c r="A1016">
        <f t="shared" si="111"/>
        <v>989</v>
      </c>
      <c r="B1016" s="16">
        <f t="shared" si="105"/>
        <v>1371.0683337502476</v>
      </c>
      <c r="C1016" s="16">
        <f t="shared" si="106"/>
        <v>-7825.3529148526577</v>
      </c>
      <c r="D1016" s="16">
        <f t="shared" si="107"/>
        <v>-1531402.5520990917</v>
      </c>
      <c r="E1016" s="16">
        <f t="shared" si="108"/>
        <v>9196.4212486029046</v>
      </c>
      <c r="F1016" s="16">
        <f t="shared" si="109"/>
        <v>2887389.1341780899</v>
      </c>
      <c r="G1016" s="16">
        <f t="shared" si="110"/>
        <v>-2587389.1341780899</v>
      </c>
    </row>
    <row r="1017" spans="1:7">
      <c r="A1017">
        <f t="shared" si="111"/>
        <v>990</v>
      </c>
      <c r="B1017" s="16">
        <f t="shared" si="105"/>
        <v>1371.0683337502476</v>
      </c>
      <c r="C1017" s="16">
        <f t="shared" si="106"/>
        <v>-7853.2659725007788</v>
      </c>
      <c r="D1017" s="16">
        <f t="shared" si="107"/>
        <v>-1539255.8180715924</v>
      </c>
      <c r="E1017" s="16">
        <f t="shared" si="108"/>
        <v>9224.3343062510266</v>
      </c>
      <c r="F1017" s="16">
        <f t="shared" si="109"/>
        <v>2896613.4684843412</v>
      </c>
      <c r="G1017" s="16">
        <f t="shared" si="110"/>
        <v>-2596613.4684843412</v>
      </c>
    </row>
    <row r="1018" spans="1:7">
      <c r="A1018">
        <f t="shared" si="111"/>
        <v>991</v>
      </c>
      <c r="B1018" s="16">
        <f t="shared" si="105"/>
        <v>1371.0683337502476</v>
      </c>
      <c r="C1018" s="16">
        <f t="shared" si="106"/>
        <v>-7881.2637521039096</v>
      </c>
      <c r="D1018" s="16">
        <f t="shared" si="107"/>
        <v>-1547137.0818236964</v>
      </c>
      <c r="E1018" s="16">
        <f t="shared" si="108"/>
        <v>9252.3320858541574</v>
      </c>
      <c r="F1018" s="16">
        <f t="shared" si="109"/>
        <v>2905865.8005701955</v>
      </c>
      <c r="G1018" s="16">
        <f t="shared" si="110"/>
        <v>-2605865.8005701955</v>
      </c>
    </row>
    <row r="1019" spans="1:7">
      <c r="A1019">
        <f t="shared" si="111"/>
        <v>992</v>
      </c>
      <c r="B1019" s="16">
        <f t="shared" si="105"/>
        <v>1371.0683337502476</v>
      </c>
      <c r="C1019" s="16">
        <f t="shared" si="106"/>
        <v>-7909.3465108108639</v>
      </c>
      <c r="D1019" s="16">
        <f t="shared" si="107"/>
        <v>-1555046.4283345072</v>
      </c>
      <c r="E1019" s="16">
        <f t="shared" si="108"/>
        <v>9280.4148445611117</v>
      </c>
      <c r="F1019" s="16">
        <f t="shared" si="109"/>
        <v>2915146.2154147564</v>
      </c>
      <c r="G1019" s="16">
        <f t="shared" si="110"/>
        <v>-2615146.2154147564</v>
      </c>
    </row>
    <row r="1020" spans="1:7">
      <c r="A1020">
        <f t="shared" si="111"/>
        <v>993</v>
      </c>
      <c r="B1020" s="16">
        <f t="shared" si="105"/>
        <v>1371.0683337502476</v>
      </c>
      <c r="C1020" s="16">
        <f t="shared" si="106"/>
        <v>-7937.5145065509532</v>
      </c>
      <c r="D1020" s="16">
        <f t="shared" si="107"/>
        <v>-1562983.9428410581</v>
      </c>
      <c r="E1020" s="16">
        <f t="shared" si="108"/>
        <v>9308.5828403012001</v>
      </c>
      <c r="F1020" s="16">
        <f t="shared" si="109"/>
        <v>2924454.7982550575</v>
      </c>
      <c r="G1020" s="16">
        <f t="shared" si="110"/>
        <v>-2624454.7982550575</v>
      </c>
    </row>
    <row r="1021" spans="1:7">
      <c r="A1021">
        <f t="shared" si="111"/>
        <v>994</v>
      </c>
      <c r="B1021" s="16">
        <f t="shared" si="105"/>
        <v>1371.0683337502476</v>
      </c>
      <c r="C1021" s="16">
        <f t="shared" si="106"/>
        <v>-7965.7679980363619</v>
      </c>
      <c r="D1021" s="16">
        <f t="shared" si="107"/>
        <v>-1570949.7108390946</v>
      </c>
      <c r="E1021" s="16">
        <f t="shared" si="108"/>
        <v>9336.8363317866097</v>
      </c>
      <c r="F1021" s="16">
        <f t="shared" si="109"/>
        <v>2933791.6345868441</v>
      </c>
      <c r="G1021" s="16">
        <f t="shared" si="110"/>
        <v>-2633791.6345868441</v>
      </c>
    </row>
    <row r="1022" spans="1:7">
      <c r="A1022">
        <f t="shared" si="111"/>
        <v>995</v>
      </c>
      <c r="B1022" s="16">
        <f t="shared" si="105"/>
        <v>1371.0683337502476</v>
      </c>
      <c r="C1022" s="16">
        <f t="shared" si="106"/>
        <v>-7994.1072447645201</v>
      </c>
      <c r="D1022" s="16">
        <f t="shared" si="107"/>
        <v>-1578943.818083859</v>
      </c>
      <c r="E1022" s="16">
        <f t="shared" si="108"/>
        <v>9365.175578514767</v>
      </c>
      <c r="F1022" s="16">
        <f t="shared" si="109"/>
        <v>2943156.8101653587</v>
      </c>
      <c r="G1022" s="16">
        <f t="shared" si="110"/>
        <v>-2643156.8101653587</v>
      </c>
    </row>
    <row r="1023" spans="1:7">
      <c r="A1023">
        <f t="shared" si="111"/>
        <v>996</v>
      </c>
      <c r="B1023" s="16">
        <f t="shared" si="105"/>
        <v>1371.0683337502476</v>
      </c>
      <c r="C1023" s="16">
        <f t="shared" si="106"/>
        <v>-8022.5325070204844</v>
      </c>
      <c r="D1023" s="16">
        <f t="shared" si="107"/>
        <v>-1586966.3505908796</v>
      </c>
      <c r="E1023" s="16">
        <f t="shared" si="108"/>
        <v>9393.6008407707322</v>
      </c>
      <c r="F1023" s="16">
        <f t="shared" si="109"/>
        <v>2952550.4110061293</v>
      </c>
      <c r="G1023" s="16">
        <f t="shared" si="110"/>
        <v>-2652550.4110061293</v>
      </c>
    </row>
    <row r="1024" spans="1:7">
      <c r="A1024">
        <f t="shared" si="111"/>
        <v>997</v>
      </c>
      <c r="B1024" s="16">
        <f t="shared" si="105"/>
        <v>1371.0683337502476</v>
      </c>
      <c r="C1024" s="16">
        <f t="shared" si="106"/>
        <v>-8051.0440458793319</v>
      </c>
      <c r="D1024" s="16">
        <f t="shared" si="107"/>
        <v>-1595017.3946367588</v>
      </c>
      <c r="E1024" s="16">
        <f t="shared" si="108"/>
        <v>9422.1123796295797</v>
      </c>
      <c r="F1024" s="16">
        <f t="shared" si="109"/>
        <v>2961972.523385759</v>
      </c>
      <c r="G1024" s="16">
        <f t="shared" si="110"/>
        <v>-2661972.523385759</v>
      </c>
    </row>
    <row r="1025" spans="1:7">
      <c r="A1025">
        <f t="shared" si="111"/>
        <v>998</v>
      </c>
      <c r="B1025" s="16">
        <f t="shared" si="105"/>
        <v>1371.0683337502476</v>
      </c>
      <c r="C1025" s="16">
        <f t="shared" si="106"/>
        <v>-8079.6421232085577</v>
      </c>
      <c r="D1025" s="16">
        <f t="shared" si="107"/>
        <v>-1603097.0367599675</v>
      </c>
      <c r="E1025" s="16">
        <f t="shared" si="108"/>
        <v>9450.7104569588046</v>
      </c>
      <c r="F1025" s="16">
        <f t="shared" si="109"/>
        <v>2971423.2338427179</v>
      </c>
      <c r="G1025" s="16">
        <f t="shared" si="110"/>
        <v>-2671423.2338427179</v>
      </c>
    </row>
    <row r="1026" spans="1:7">
      <c r="A1026">
        <f t="shared" si="111"/>
        <v>999</v>
      </c>
      <c r="B1026" s="16">
        <f t="shared" si="105"/>
        <v>1371.0683337502476</v>
      </c>
      <c r="C1026" s="16">
        <f t="shared" si="106"/>
        <v>-8108.3270016704782</v>
      </c>
      <c r="D1026" s="16">
        <f t="shared" si="107"/>
        <v>-1611205.3637616378</v>
      </c>
      <c r="E1026" s="16">
        <f t="shared" si="108"/>
        <v>9479.395335420726</v>
      </c>
      <c r="F1026" s="16">
        <f t="shared" si="109"/>
        <v>2980902.6291781384</v>
      </c>
      <c r="G1026" s="16">
        <f t="shared" si="110"/>
        <v>-2680902.6291781384</v>
      </c>
    </row>
    <row r="1027" spans="1:7">
      <c r="A1027">
        <f t="shared" si="111"/>
        <v>1000</v>
      </c>
      <c r="B1027" s="16">
        <f t="shared" si="105"/>
        <v>1371.0683337502476</v>
      </c>
      <c r="C1027" s="16">
        <f t="shared" si="106"/>
        <v>-8137.0989447246448</v>
      </c>
      <c r="D1027" s="16">
        <f t="shared" si="107"/>
        <v>-1619342.4627063624</v>
      </c>
      <c r="E1027" s="16">
        <f t="shared" si="108"/>
        <v>9508.1672784748916</v>
      </c>
      <c r="F1027" s="16">
        <f t="shared" si="109"/>
        <v>2990410.7964566131</v>
      </c>
      <c r="G1027" s="16">
        <f t="shared" si="110"/>
        <v>-2690410.7964566131</v>
      </c>
    </row>
    <row r="1028" spans="1:7">
      <c r="A1028">
        <f t="shared" si="111"/>
        <v>1001</v>
      </c>
      <c r="B1028" s="16">
        <f t="shared" si="105"/>
        <v>1371.0683337502476</v>
      </c>
      <c r="C1028" s="16">
        <f t="shared" si="106"/>
        <v>-8165.9582166302644</v>
      </c>
      <c r="D1028" s="16">
        <f t="shared" si="107"/>
        <v>-1627508.4209229925</v>
      </c>
      <c r="E1028" s="16">
        <f t="shared" si="108"/>
        <v>9537.0265503805113</v>
      </c>
      <c r="F1028" s="16">
        <f t="shared" si="109"/>
        <v>2999947.8230069936</v>
      </c>
      <c r="G1028" s="16">
        <f t="shared" si="110"/>
        <v>-2699947.8230069936</v>
      </c>
    </row>
    <row r="1029" spans="1:7">
      <c r="A1029">
        <f t="shared" si="111"/>
        <v>1002</v>
      </c>
      <c r="B1029" s="16">
        <f t="shared" si="105"/>
        <v>1371.0683337502476</v>
      </c>
      <c r="C1029" s="16">
        <f t="shared" si="106"/>
        <v>-8194.9050824486258</v>
      </c>
      <c r="D1029" s="16">
        <f t="shared" si="107"/>
        <v>-1635703.3260054411</v>
      </c>
      <c r="E1029" s="16">
        <f t="shared" si="108"/>
        <v>9565.9734161988727</v>
      </c>
      <c r="F1029" s="16">
        <f t="shared" si="109"/>
        <v>3009513.7964231926</v>
      </c>
      <c r="G1029" s="16">
        <f t="shared" si="110"/>
        <v>-2709513.7964231926</v>
      </c>
    </row>
    <row r="1030" spans="1:7">
      <c r="A1030">
        <f t="shared" si="111"/>
        <v>1003</v>
      </c>
      <c r="B1030" s="16">
        <f t="shared" si="105"/>
        <v>1371.0683337502476</v>
      </c>
      <c r="C1030" s="16">
        <f t="shared" si="106"/>
        <v>-8223.9398080455339</v>
      </c>
      <c r="D1030" s="16">
        <f t="shared" si="107"/>
        <v>-1643927.2658134867</v>
      </c>
      <c r="E1030" s="16">
        <f t="shared" si="108"/>
        <v>9595.0081417957808</v>
      </c>
      <c r="F1030" s="16">
        <f t="shared" si="109"/>
        <v>3019108.8045649882</v>
      </c>
      <c r="G1030" s="16">
        <f t="shared" si="110"/>
        <v>-2719108.8045649882</v>
      </c>
    </row>
    <row r="1031" spans="1:7">
      <c r="A1031">
        <f t="shared" si="111"/>
        <v>1004</v>
      </c>
      <c r="B1031" s="16">
        <f t="shared" si="105"/>
        <v>1371.0683337502476</v>
      </c>
      <c r="C1031" s="16">
        <f t="shared" si="106"/>
        <v>-8253.0626600937503</v>
      </c>
      <c r="D1031" s="16">
        <f t="shared" si="107"/>
        <v>-1652180.3284735803</v>
      </c>
      <c r="E1031" s="16">
        <f t="shared" si="108"/>
        <v>9624.1309938439972</v>
      </c>
      <c r="F1031" s="16">
        <f t="shared" si="109"/>
        <v>3028732.9355588323</v>
      </c>
      <c r="G1031" s="16">
        <f t="shared" si="110"/>
        <v>-2728732.9355588323</v>
      </c>
    </row>
    <row r="1032" spans="1:7">
      <c r="A1032">
        <f t="shared" si="111"/>
        <v>1005</v>
      </c>
      <c r="B1032" s="16">
        <f t="shared" si="105"/>
        <v>1371.0683337502476</v>
      </c>
      <c r="C1032" s="16">
        <f t="shared" si="106"/>
        <v>-8282.2739060754466</v>
      </c>
      <c r="D1032" s="16">
        <f t="shared" si="107"/>
        <v>-1660462.6023796557</v>
      </c>
      <c r="E1032" s="16">
        <f t="shared" si="108"/>
        <v>9653.3422398256935</v>
      </c>
      <c r="F1032" s="16">
        <f t="shared" si="109"/>
        <v>3038386.2777986578</v>
      </c>
      <c r="G1032" s="16">
        <f t="shared" si="110"/>
        <v>-2738386.2777986578</v>
      </c>
    </row>
    <row r="1033" spans="1:7">
      <c r="A1033">
        <f t="shared" si="111"/>
        <v>1006</v>
      </c>
      <c r="B1033" s="16">
        <f t="shared" si="105"/>
        <v>1371.0683337502476</v>
      </c>
      <c r="C1033" s="16">
        <f t="shared" si="106"/>
        <v>-8311.5738142846567</v>
      </c>
      <c r="D1033" s="16">
        <f t="shared" si="107"/>
        <v>-1668774.1761939405</v>
      </c>
      <c r="E1033" s="16">
        <f t="shared" si="108"/>
        <v>9682.6421480349036</v>
      </c>
      <c r="F1033" s="16">
        <f t="shared" si="109"/>
        <v>3048068.9199466929</v>
      </c>
      <c r="G1033" s="16">
        <f t="shared" si="110"/>
        <v>-2748068.9199466929</v>
      </c>
    </row>
    <row r="1034" spans="1:7">
      <c r="A1034">
        <f t="shared" si="111"/>
        <v>1007</v>
      </c>
      <c r="B1034" s="16">
        <f t="shared" si="105"/>
        <v>1371.0683337502476</v>
      </c>
      <c r="C1034" s="16">
        <f t="shared" si="106"/>
        <v>-8340.9626538297452</v>
      </c>
      <c r="D1034" s="16">
        <f t="shared" si="107"/>
        <v>-1677115.1388477702</v>
      </c>
      <c r="E1034" s="16">
        <f t="shared" si="108"/>
        <v>9712.0309875799921</v>
      </c>
      <c r="F1034" s="16">
        <f t="shared" si="109"/>
        <v>3057780.9509342727</v>
      </c>
      <c r="G1034" s="16">
        <f t="shared" si="110"/>
        <v>-2757780.9509342727</v>
      </c>
    </row>
    <row r="1035" spans="1:7">
      <c r="A1035">
        <f t="shared" si="111"/>
        <v>1008</v>
      </c>
      <c r="B1035" s="16">
        <f t="shared" si="105"/>
        <v>1371.0683337502476</v>
      </c>
      <c r="C1035" s="16">
        <f t="shared" si="106"/>
        <v>-8370.440694635874</v>
      </c>
      <c r="D1035" s="16">
        <f t="shared" si="107"/>
        <v>-1685485.5795424061</v>
      </c>
      <c r="E1035" s="16">
        <f t="shared" si="108"/>
        <v>9741.5090283861209</v>
      </c>
      <c r="F1035" s="16">
        <f t="shared" si="109"/>
        <v>3067522.459962659</v>
      </c>
      <c r="G1035" s="16">
        <f t="shared" si="110"/>
        <v>-2767522.459962659</v>
      </c>
    </row>
    <row r="1036" spans="1:7">
      <c r="A1036">
        <f t="shared" si="111"/>
        <v>1009</v>
      </c>
      <c r="B1036" s="16">
        <f t="shared" si="105"/>
        <v>1371.0683337502476</v>
      </c>
      <c r="C1036" s="16">
        <f t="shared" si="106"/>
        <v>-8400.0082074474849</v>
      </c>
      <c r="D1036" s="16">
        <f t="shared" si="107"/>
        <v>-1693885.5877498537</v>
      </c>
      <c r="E1036" s="16">
        <f t="shared" si="108"/>
        <v>9771.0765411977318</v>
      </c>
      <c r="F1036" s="16">
        <f t="shared" si="109"/>
        <v>3077293.536503857</v>
      </c>
      <c r="G1036" s="16">
        <f t="shared" si="110"/>
        <v>-2777293.536503857</v>
      </c>
    </row>
    <row r="1037" spans="1:7">
      <c r="A1037">
        <f t="shared" si="111"/>
        <v>1010</v>
      </c>
      <c r="B1037" s="16">
        <f t="shared" si="105"/>
        <v>1371.0683337502476</v>
      </c>
      <c r="C1037" s="16">
        <f t="shared" si="106"/>
        <v>-8429.6654638307882</v>
      </c>
      <c r="D1037" s="16">
        <f t="shared" si="107"/>
        <v>-1702315.2532136845</v>
      </c>
      <c r="E1037" s="16">
        <f t="shared" si="108"/>
        <v>9800.7337975810351</v>
      </c>
      <c r="F1037" s="16">
        <f t="shared" si="109"/>
        <v>3087094.2703014379</v>
      </c>
      <c r="G1037" s="16">
        <f t="shared" si="110"/>
        <v>-2787094.2703014379</v>
      </c>
    </row>
    <row r="1038" spans="1:7">
      <c r="A1038">
        <f t="shared" si="111"/>
        <v>1011</v>
      </c>
      <c r="B1038" s="16">
        <f t="shared" si="105"/>
        <v>1371.0683337502476</v>
      </c>
      <c r="C1038" s="16">
        <f t="shared" si="106"/>
        <v>-8459.4127361762494</v>
      </c>
      <c r="D1038" s="16">
        <f t="shared" si="107"/>
        <v>-1710774.6659498608</v>
      </c>
      <c r="E1038" s="16">
        <f t="shared" si="108"/>
        <v>9830.4810699264963</v>
      </c>
      <c r="F1038" s="16">
        <f t="shared" si="109"/>
        <v>3096924.7513713646</v>
      </c>
      <c r="G1038" s="16">
        <f t="shared" si="110"/>
        <v>-2796924.7513713646</v>
      </c>
    </row>
    <row r="1039" spans="1:7">
      <c r="A1039">
        <f t="shared" si="111"/>
        <v>1012</v>
      </c>
      <c r="B1039" s="16">
        <f t="shared" si="105"/>
        <v>1371.0683337502476</v>
      </c>
      <c r="C1039" s="16">
        <f t="shared" si="106"/>
        <v>-8489.250297701099</v>
      </c>
      <c r="D1039" s="16">
        <f t="shared" si="107"/>
        <v>-1719263.9162475618</v>
      </c>
      <c r="E1039" s="16">
        <f t="shared" si="108"/>
        <v>9860.3186314513459</v>
      </c>
      <c r="F1039" s="16">
        <f t="shared" si="109"/>
        <v>3106785.0700028162</v>
      </c>
      <c r="G1039" s="16">
        <f t="shared" si="110"/>
        <v>-2806785.0700028162</v>
      </c>
    </row>
    <row r="1040" spans="1:7">
      <c r="A1040">
        <f t="shared" si="111"/>
        <v>1013</v>
      </c>
      <c r="B1040" s="16">
        <f t="shared" si="105"/>
        <v>1371.0683337502476</v>
      </c>
      <c r="C1040" s="16">
        <f t="shared" si="106"/>
        <v>-8519.1784224518397</v>
      </c>
      <c r="D1040" s="16">
        <f t="shared" si="107"/>
        <v>-1727783.0946700138</v>
      </c>
      <c r="E1040" s="16">
        <f t="shared" si="108"/>
        <v>9890.2467562020865</v>
      </c>
      <c r="F1040" s="16">
        <f t="shared" si="109"/>
        <v>3116675.3167590182</v>
      </c>
      <c r="G1040" s="16">
        <f t="shared" si="110"/>
        <v>-2816675.3167590182</v>
      </c>
    </row>
    <row r="1041" spans="1:7">
      <c r="A1041">
        <f t="shared" si="111"/>
        <v>1014</v>
      </c>
      <c r="B1041" s="16">
        <f t="shared" si="105"/>
        <v>1371.0683337502476</v>
      </c>
      <c r="C1041" s="16">
        <f t="shared" si="106"/>
        <v>-8549.1973853067611</v>
      </c>
      <c r="D1041" s="16">
        <f t="shared" si="107"/>
        <v>-1736332.2920553205</v>
      </c>
      <c r="E1041" s="16">
        <f t="shared" si="108"/>
        <v>9920.265719057008</v>
      </c>
      <c r="F1041" s="16">
        <f t="shared" si="109"/>
        <v>3126595.5824780753</v>
      </c>
      <c r="G1041" s="16">
        <f t="shared" si="110"/>
        <v>-2826595.5824780753</v>
      </c>
    </row>
    <row r="1042" spans="1:7">
      <c r="A1042">
        <f t="shared" si="111"/>
        <v>1015</v>
      </c>
      <c r="B1042" s="16">
        <f t="shared" si="105"/>
        <v>1371.0683337502476</v>
      </c>
      <c r="C1042" s="16">
        <f t="shared" si="106"/>
        <v>-8579.3074619784657</v>
      </c>
      <c r="D1042" s="16">
        <f t="shared" si="107"/>
        <v>-1744911.5995172989</v>
      </c>
      <c r="E1042" s="16">
        <f t="shared" si="108"/>
        <v>9950.3757957287125</v>
      </c>
      <c r="F1042" s="16">
        <f t="shared" si="109"/>
        <v>3136545.9582738038</v>
      </c>
      <c r="G1042" s="16">
        <f t="shared" si="110"/>
        <v>-2836545.9582738038</v>
      </c>
    </row>
    <row r="1043" spans="1:7">
      <c r="A1043">
        <f t="shared" si="111"/>
        <v>1016</v>
      </c>
      <c r="B1043" s="16">
        <f t="shared" si="105"/>
        <v>1371.0683337502476</v>
      </c>
      <c r="C1043" s="16">
        <f t="shared" si="106"/>
        <v>-8609.5089290163996</v>
      </c>
      <c r="D1043" s="16">
        <f t="shared" si="107"/>
        <v>-1753521.1084463152</v>
      </c>
      <c r="E1043" s="16">
        <f t="shared" si="108"/>
        <v>9980.5772627666465</v>
      </c>
      <c r="F1043" s="16">
        <f t="shared" si="109"/>
        <v>3146526.5355365705</v>
      </c>
      <c r="G1043" s="16">
        <f t="shared" si="110"/>
        <v>-2846526.5355365705</v>
      </c>
    </row>
    <row r="1044" spans="1:7">
      <c r="A1044">
        <f t="shared" si="111"/>
        <v>1017</v>
      </c>
      <c r="B1044" s="16">
        <f t="shared" si="105"/>
        <v>1371.0683337502476</v>
      </c>
      <c r="C1044" s="16">
        <f t="shared" si="106"/>
        <v>-8639.8020638094004</v>
      </c>
      <c r="D1044" s="16">
        <f t="shared" si="107"/>
        <v>-1762160.9105101246</v>
      </c>
      <c r="E1044" s="16">
        <f t="shared" si="108"/>
        <v>10010.870397559647</v>
      </c>
      <c r="F1044" s="16">
        <f t="shared" si="109"/>
        <v>3156537.4059341303</v>
      </c>
      <c r="G1044" s="16">
        <f t="shared" si="110"/>
        <v>-2856537.4059341303</v>
      </c>
    </row>
    <row r="1045" spans="1:7">
      <c r="A1045">
        <f t="shared" si="111"/>
        <v>1018</v>
      </c>
      <c r="B1045" s="16">
        <f t="shared" si="105"/>
        <v>1371.0683337502476</v>
      </c>
      <c r="C1045" s="16">
        <f t="shared" si="106"/>
        <v>-8670.1871445882316</v>
      </c>
      <c r="D1045" s="16">
        <f t="shared" si="107"/>
        <v>-1770831.0976547129</v>
      </c>
      <c r="E1045" s="16">
        <f t="shared" si="108"/>
        <v>10041.255478338478</v>
      </c>
      <c r="F1045" s="16">
        <f t="shared" si="109"/>
        <v>3166578.6614124686</v>
      </c>
      <c r="G1045" s="16">
        <f t="shared" si="110"/>
        <v>-2866578.6614124686</v>
      </c>
    </row>
    <row r="1046" spans="1:7">
      <c r="A1046">
        <f t="shared" si="111"/>
        <v>1019</v>
      </c>
      <c r="B1046" s="16">
        <f t="shared" si="105"/>
        <v>1371.0683337502476</v>
      </c>
      <c r="C1046" s="16">
        <f t="shared" si="106"/>
        <v>-8700.6644504281467</v>
      </c>
      <c r="D1046" s="16">
        <f t="shared" si="107"/>
        <v>-1779531.7621051411</v>
      </c>
      <c r="E1046" s="16">
        <f t="shared" si="108"/>
        <v>10071.732784178394</v>
      </c>
      <c r="F1046" s="16">
        <f t="shared" si="109"/>
        <v>3176650.3941966472</v>
      </c>
      <c r="G1046" s="16">
        <f t="shared" si="110"/>
        <v>-2876650.3941966472</v>
      </c>
    </row>
    <row r="1047" spans="1:7">
      <c r="A1047">
        <f t="shared" si="111"/>
        <v>1020</v>
      </c>
      <c r="B1047" s="16">
        <f t="shared" si="105"/>
        <v>1371.0683337502476</v>
      </c>
      <c r="C1047" s="16">
        <f t="shared" si="106"/>
        <v>-8731.2342612514567</v>
      </c>
      <c r="D1047" s="16">
        <f t="shared" si="107"/>
        <v>-1788262.9963663926</v>
      </c>
      <c r="E1047" s="16">
        <f t="shared" si="108"/>
        <v>10102.302595001704</v>
      </c>
      <c r="F1047" s="16">
        <f t="shared" si="109"/>
        <v>3186752.6967916489</v>
      </c>
      <c r="G1047" s="16">
        <f t="shared" si="110"/>
        <v>-2886752.6967916489</v>
      </c>
    </row>
    <row r="1048" spans="1:7">
      <c r="A1048">
        <f t="shared" si="111"/>
        <v>1021</v>
      </c>
      <c r="B1048" s="16">
        <f t="shared" si="105"/>
        <v>1371.0683337502476</v>
      </c>
      <c r="C1048" s="16">
        <f t="shared" si="106"/>
        <v>-8761.8968578300864</v>
      </c>
      <c r="D1048" s="16">
        <f t="shared" si="107"/>
        <v>-1797024.8932242226</v>
      </c>
      <c r="E1048" s="16">
        <f t="shared" si="108"/>
        <v>10132.965191580333</v>
      </c>
      <c r="F1048" s="16">
        <f t="shared" si="109"/>
        <v>3196885.6619832292</v>
      </c>
      <c r="G1048" s="16">
        <f t="shared" si="110"/>
        <v>-2896885.6619832292</v>
      </c>
    </row>
    <row r="1049" spans="1:7">
      <c r="A1049">
        <f t="shared" si="111"/>
        <v>1022</v>
      </c>
      <c r="B1049" s="16">
        <f t="shared" si="105"/>
        <v>1371.0683337502476</v>
      </c>
      <c r="C1049" s="16">
        <f t="shared" si="106"/>
        <v>-8792.6525217881681</v>
      </c>
      <c r="D1049" s="16">
        <f t="shared" si="107"/>
        <v>-1805817.5457460107</v>
      </c>
      <c r="E1049" s="16">
        <f t="shared" si="108"/>
        <v>10163.720855538415</v>
      </c>
      <c r="F1049" s="16">
        <f t="shared" si="109"/>
        <v>3207049.3828387675</v>
      </c>
      <c r="G1049" s="16">
        <f t="shared" si="110"/>
        <v>-2907049.3828387675</v>
      </c>
    </row>
    <row r="1050" spans="1:7">
      <c r="A1050">
        <f t="shared" si="111"/>
        <v>1023</v>
      </c>
      <c r="B1050" s="16">
        <f t="shared" si="105"/>
        <v>1371.0683337502476</v>
      </c>
      <c r="C1050" s="16">
        <f t="shared" si="106"/>
        <v>-8823.5015356046188</v>
      </c>
      <c r="D1050" s="16">
        <f t="shared" si="107"/>
        <v>-1814641.0472816154</v>
      </c>
      <c r="E1050" s="16">
        <f t="shared" si="108"/>
        <v>10194.569869354866</v>
      </c>
      <c r="F1050" s="16">
        <f t="shared" si="109"/>
        <v>3217243.9527081223</v>
      </c>
      <c r="G1050" s="16">
        <f t="shared" si="110"/>
        <v>-2917243.9527081223</v>
      </c>
    </row>
    <row r="1051" spans="1:7">
      <c r="A1051">
        <f t="shared" si="111"/>
        <v>1024</v>
      </c>
      <c r="B1051" s="16">
        <f t="shared" si="105"/>
        <v>1371.0683337502476</v>
      </c>
      <c r="C1051" s="16">
        <f t="shared" si="106"/>
        <v>-8854.4441826157417</v>
      </c>
      <c r="D1051" s="16">
        <f t="shared" si="107"/>
        <v>-1823495.4914642312</v>
      </c>
      <c r="E1051" s="16">
        <f t="shared" si="108"/>
        <v>10225.512516365989</v>
      </c>
      <c r="F1051" s="16">
        <f t="shared" si="109"/>
        <v>3227469.4652244882</v>
      </c>
      <c r="G1051" s="16">
        <f t="shared" si="110"/>
        <v>-2927469.4652244882</v>
      </c>
    </row>
    <row r="1052" spans="1:7">
      <c r="A1052">
        <f t="shared" si="111"/>
        <v>1025</v>
      </c>
      <c r="B1052" s="16">
        <f t="shared" si="105"/>
        <v>1371.0683337502476</v>
      </c>
      <c r="C1052" s="16">
        <f t="shared" si="106"/>
        <v>-8885.4807470178202</v>
      </c>
      <c r="D1052" s="16">
        <f t="shared" si="107"/>
        <v>-1832380.9722112489</v>
      </c>
      <c r="E1052" s="16">
        <f t="shared" si="108"/>
        <v>10256.549080768067</v>
      </c>
      <c r="F1052" s="16">
        <f t="shared" si="109"/>
        <v>3237726.0143052563</v>
      </c>
      <c r="G1052" s="16">
        <f t="shared" si="110"/>
        <v>-2937726.0143052563</v>
      </c>
    </row>
    <row r="1053" spans="1:7">
      <c r="A1053">
        <f t="shared" si="111"/>
        <v>1026</v>
      </c>
      <c r="B1053" s="16">
        <f t="shared" ref="B1053:B1116" si="112">$C$24</f>
        <v>1371.0683337502476</v>
      </c>
      <c r="C1053" s="16">
        <f t="shared" ref="C1053:C1116" si="113">$C$21*G1052</f>
        <v>-8916.6115138697369</v>
      </c>
      <c r="D1053" s="16">
        <f t="shared" ref="D1053:D1116" si="114">D1052+C1053</f>
        <v>-1841297.5837251188</v>
      </c>
      <c r="E1053" s="16">
        <f t="shared" ref="E1053:E1116" si="115">B1053-C1053</f>
        <v>10287.679847619984</v>
      </c>
      <c r="F1053" s="16">
        <f t="shared" ref="F1053:F1116" si="116">F1052+E1053</f>
        <v>3248013.6941528763</v>
      </c>
      <c r="G1053" s="16">
        <f t="shared" ref="G1053:G1116" si="117">G1052-E1053</f>
        <v>-2948013.6941528763</v>
      </c>
    </row>
    <row r="1054" spans="1:7">
      <c r="A1054">
        <f t="shared" ref="A1054:A1117" si="118">A1053+1</f>
        <v>1027</v>
      </c>
      <c r="B1054" s="16">
        <f t="shared" si="112"/>
        <v>1371.0683337502476</v>
      </c>
      <c r="C1054" s="16">
        <f t="shared" si="113"/>
        <v>-8947.8367690955838</v>
      </c>
      <c r="D1054" s="16">
        <f t="shared" si="114"/>
        <v>-1850245.4204942144</v>
      </c>
      <c r="E1054" s="16">
        <f t="shared" si="115"/>
        <v>10318.905102845831</v>
      </c>
      <c r="F1054" s="16">
        <f t="shared" si="116"/>
        <v>3258332.599255722</v>
      </c>
      <c r="G1054" s="16">
        <f t="shared" si="117"/>
        <v>-2958332.599255722</v>
      </c>
    </row>
    <row r="1055" spans="1:7">
      <c r="A1055">
        <f t="shared" si="118"/>
        <v>1028</v>
      </c>
      <c r="B1055" s="16">
        <f t="shared" si="112"/>
        <v>1371.0683337502476</v>
      </c>
      <c r="C1055" s="16">
        <f t="shared" si="113"/>
        <v>-8979.1567994872967</v>
      </c>
      <c r="D1055" s="16">
        <f t="shared" si="114"/>
        <v>-1859224.5772937017</v>
      </c>
      <c r="E1055" s="16">
        <f t="shared" si="115"/>
        <v>10350.225133237544</v>
      </c>
      <c r="F1055" s="16">
        <f t="shared" si="116"/>
        <v>3268682.8243889594</v>
      </c>
      <c r="G1055" s="16">
        <f t="shared" si="117"/>
        <v>-2968682.8243889594</v>
      </c>
    </row>
    <row r="1056" spans="1:7">
      <c r="A1056">
        <f t="shared" si="118"/>
        <v>1029</v>
      </c>
      <c r="B1056" s="16">
        <f t="shared" si="112"/>
        <v>1371.0683337502476</v>
      </c>
      <c r="C1056" s="16">
        <f t="shared" si="113"/>
        <v>-9010.5718927072794</v>
      </c>
      <c r="D1056" s="16">
        <f t="shared" si="114"/>
        <v>-1868235.1491864091</v>
      </c>
      <c r="E1056" s="16">
        <f t="shared" si="115"/>
        <v>10381.640226457526</v>
      </c>
      <c r="F1056" s="16">
        <f t="shared" si="116"/>
        <v>3279064.4646154172</v>
      </c>
      <c r="G1056" s="16">
        <f t="shared" si="117"/>
        <v>-2979064.4646154172</v>
      </c>
    </row>
    <row r="1057" spans="1:7">
      <c r="A1057">
        <f t="shared" si="118"/>
        <v>1030</v>
      </c>
      <c r="B1057" s="16">
        <f t="shared" si="112"/>
        <v>1371.0683337502476</v>
      </c>
      <c r="C1057" s="16">
        <f t="shared" si="113"/>
        <v>-9042.0823372910563</v>
      </c>
      <c r="D1057" s="16">
        <f t="shared" si="114"/>
        <v>-1877277.2315237001</v>
      </c>
      <c r="E1057" s="16">
        <f t="shared" si="115"/>
        <v>10413.150671041303</v>
      </c>
      <c r="F1057" s="16">
        <f t="shared" si="116"/>
        <v>3289477.6152864583</v>
      </c>
      <c r="G1057" s="16">
        <f t="shared" si="117"/>
        <v>-2989477.6152864583</v>
      </c>
    </row>
    <row r="1058" spans="1:7">
      <c r="A1058">
        <f t="shared" si="118"/>
        <v>1031</v>
      </c>
      <c r="B1058" s="16">
        <f t="shared" si="112"/>
        <v>1371.0683337502476</v>
      </c>
      <c r="C1058" s="16">
        <f t="shared" si="113"/>
        <v>-9073.6884226499133</v>
      </c>
      <c r="D1058" s="16">
        <f t="shared" si="114"/>
        <v>-1886350.9199463499</v>
      </c>
      <c r="E1058" s="16">
        <f t="shared" si="115"/>
        <v>10444.75675640016</v>
      </c>
      <c r="F1058" s="16">
        <f t="shared" si="116"/>
        <v>3299922.3720428585</v>
      </c>
      <c r="G1058" s="16">
        <f t="shared" si="117"/>
        <v>-2999922.3720428585</v>
      </c>
    </row>
    <row r="1059" spans="1:7">
      <c r="A1059">
        <f t="shared" si="118"/>
        <v>1032</v>
      </c>
      <c r="B1059" s="16">
        <f t="shared" si="112"/>
        <v>1371.0683337502476</v>
      </c>
      <c r="C1059" s="16">
        <f t="shared" si="113"/>
        <v>-9105.3904390735624</v>
      </c>
      <c r="D1059" s="16">
        <f t="shared" si="114"/>
        <v>-1895456.3103854235</v>
      </c>
      <c r="E1059" s="16">
        <f t="shared" si="115"/>
        <v>10476.458772823809</v>
      </c>
      <c r="F1059" s="16">
        <f t="shared" si="116"/>
        <v>3310398.8308156822</v>
      </c>
      <c r="G1059" s="16">
        <f t="shared" si="117"/>
        <v>-3010398.8308156822</v>
      </c>
    </row>
    <row r="1060" spans="1:7">
      <c r="A1060">
        <f t="shared" si="118"/>
        <v>1033</v>
      </c>
      <c r="B1060" s="16">
        <f t="shared" si="112"/>
        <v>1371.0683337502476</v>
      </c>
      <c r="C1060" s="16">
        <f t="shared" si="113"/>
        <v>-9137.1886777328036</v>
      </c>
      <c r="D1060" s="16">
        <f t="shared" si="114"/>
        <v>-1904593.4990631563</v>
      </c>
      <c r="E1060" s="16">
        <f t="shared" si="115"/>
        <v>10508.257011483051</v>
      </c>
      <c r="F1060" s="16">
        <f t="shared" si="116"/>
        <v>3320907.0878271651</v>
      </c>
      <c r="G1060" s="16">
        <f t="shared" si="117"/>
        <v>-3020907.0878271651</v>
      </c>
    </row>
    <row r="1061" spans="1:7">
      <c r="A1061">
        <f t="shared" si="118"/>
        <v>1034</v>
      </c>
      <c r="B1061" s="16">
        <f t="shared" si="112"/>
        <v>1371.0683337502476</v>
      </c>
      <c r="C1061" s="16">
        <f t="shared" si="113"/>
        <v>-9169.0834306822035</v>
      </c>
      <c r="D1061" s="16">
        <f t="shared" si="114"/>
        <v>-1913762.5824938386</v>
      </c>
      <c r="E1061" s="16">
        <f t="shared" si="115"/>
        <v>10540.15176443245</v>
      </c>
      <c r="F1061" s="16">
        <f t="shared" si="116"/>
        <v>3331447.2395915976</v>
      </c>
      <c r="G1061" s="16">
        <f t="shared" si="117"/>
        <v>-3031447.2395915976</v>
      </c>
    </row>
    <row r="1062" spans="1:7">
      <c r="A1062">
        <f t="shared" si="118"/>
        <v>1035</v>
      </c>
      <c r="B1062" s="16">
        <f t="shared" si="112"/>
        <v>1371.0683337502476</v>
      </c>
      <c r="C1062" s="16">
        <f t="shared" si="113"/>
        <v>-9201.0749908627731</v>
      </c>
      <c r="D1062" s="16">
        <f t="shared" si="114"/>
        <v>-1922963.6574847014</v>
      </c>
      <c r="E1062" s="16">
        <f t="shared" si="115"/>
        <v>10572.14332461302</v>
      </c>
      <c r="F1062" s="16">
        <f t="shared" si="116"/>
        <v>3342019.3829162107</v>
      </c>
      <c r="G1062" s="16">
        <f t="shared" si="117"/>
        <v>-3042019.3829162107</v>
      </c>
    </row>
    <row r="1063" spans="1:7">
      <c r="A1063">
        <f t="shared" si="118"/>
        <v>1036</v>
      </c>
      <c r="B1063" s="16">
        <f t="shared" si="112"/>
        <v>1371.0683337502476</v>
      </c>
      <c r="C1063" s="16">
        <f t="shared" si="113"/>
        <v>-9233.1636521046621</v>
      </c>
      <c r="D1063" s="16">
        <f t="shared" si="114"/>
        <v>-1932196.8211368059</v>
      </c>
      <c r="E1063" s="16">
        <f t="shared" si="115"/>
        <v>10604.231985854909</v>
      </c>
      <c r="F1063" s="16">
        <f t="shared" si="116"/>
        <v>3352623.6149020656</v>
      </c>
      <c r="G1063" s="16">
        <f t="shared" si="117"/>
        <v>-3052623.6149020656</v>
      </c>
    </row>
    <row r="1064" spans="1:7">
      <c r="A1064">
        <f t="shared" si="118"/>
        <v>1037</v>
      </c>
      <c r="B1064" s="16">
        <f t="shared" si="112"/>
        <v>1371.0683337502476</v>
      </c>
      <c r="C1064" s="16">
        <f t="shared" si="113"/>
        <v>-9265.3497091298559</v>
      </c>
      <c r="D1064" s="16">
        <f t="shared" si="114"/>
        <v>-1941462.1708459358</v>
      </c>
      <c r="E1064" s="16">
        <f t="shared" si="115"/>
        <v>10636.418042880103</v>
      </c>
      <c r="F1064" s="16">
        <f t="shared" si="116"/>
        <v>3363260.0329449456</v>
      </c>
      <c r="G1064" s="16">
        <f t="shared" si="117"/>
        <v>-3063260.0329449456</v>
      </c>
    </row>
    <row r="1065" spans="1:7">
      <c r="A1065">
        <f t="shared" si="118"/>
        <v>1038</v>
      </c>
      <c r="B1065" s="16">
        <f t="shared" si="112"/>
        <v>1371.0683337502476</v>
      </c>
      <c r="C1065" s="16">
        <f t="shared" si="113"/>
        <v>-9297.6334575548772</v>
      </c>
      <c r="D1065" s="16">
        <f t="shared" si="114"/>
        <v>-1950759.8043034908</v>
      </c>
      <c r="E1065" s="16">
        <f t="shared" si="115"/>
        <v>10668.701791305124</v>
      </c>
      <c r="F1065" s="16">
        <f t="shared" si="116"/>
        <v>3373928.7347362507</v>
      </c>
      <c r="G1065" s="16">
        <f t="shared" si="117"/>
        <v>-3073928.7347362507</v>
      </c>
    </row>
    <row r="1066" spans="1:7">
      <c r="A1066">
        <f t="shared" si="118"/>
        <v>1039</v>
      </c>
      <c r="B1066" s="16">
        <f t="shared" si="112"/>
        <v>1371.0683337502476</v>
      </c>
      <c r="C1066" s="16">
        <f t="shared" si="113"/>
        <v>-9330.0151938935178</v>
      </c>
      <c r="D1066" s="16">
        <f t="shared" si="114"/>
        <v>-1960089.8194973844</v>
      </c>
      <c r="E1066" s="16">
        <f t="shared" si="115"/>
        <v>10701.083527643765</v>
      </c>
      <c r="F1066" s="16">
        <f t="shared" si="116"/>
        <v>3384629.8182638944</v>
      </c>
      <c r="G1066" s="16">
        <f t="shared" si="117"/>
        <v>-3084629.8182638944</v>
      </c>
    </row>
    <row r="1067" spans="1:7">
      <c r="A1067">
        <f t="shared" si="118"/>
        <v>1040</v>
      </c>
      <c r="B1067" s="16">
        <f t="shared" si="112"/>
        <v>1371.0683337502476</v>
      </c>
      <c r="C1067" s="16">
        <f t="shared" si="113"/>
        <v>-9362.4952155595383</v>
      </c>
      <c r="D1067" s="16">
        <f t="shared" si="114"/>
        <v>-1969452.314712944</v>
      </c>
      <c r="E1067" s="16">
        <f t="shared" si="115"/>
        <v>10733.563549309785</v>
      </c>
      <c r="F1067" s="16">
        <f t="shared" si="116"/>
        <v>3395363.3818132044</v>
      </c>
      <c r="G1067" s="16">
        <f t="shared" si="117"/>
        <v>-3095363.3818132044</v>
      </c>
    </row>
    <row r="1068" spans="1:7">
      <c r="A1068">
        <f t="shared" si="118"/>
        <v>1041</v>
      </c>
      <c r="B1068" s="16">
        <f t="shared" si="112"/>
        <v>1371.0683337502476</v>
      </c>
      <c r="C1068" s="16">
        <f t="shared" si="113"/>
        <v>-9395.073820869422</v>
      </c>
      <c r="D1068" s="16">
        <f t="shared" si="114"/>
        <v>-1978847.3885338134</v>
      </c>
      <c r="E1068" s="16">
        <f t="shared" si="115"/>
        <v>10766.142154619669</v>
      </c>
      <c r="F1068" s="16">
        <f t="shared" si="116"/>
        <v>3406129.5239678239</v>
      </c>
      <c r="G1068" s="16">
        <f t="shared" si="117"/>
        <v>-3106129.5239678239</v>
      </c>
    </row>
    <row r="1069" spans="1:7">
      <c r="A1069">
        <f t="shared" si="118"/>
        <v>1042</v>
      </c>
      <c r="B1069" s="16">
        <f t="shared" si="112"/>
        <v>1371.0683337502476</v>
      </c>
      <c r="C1069" s="16">
        <f t="shared" si="113"/>
        <v>-9427.7513090450993</v>
      </c>
      <c r="D1069" s="16">
        <f t="shared" si="114"/>
        <v>-1988275.1398428585</v>
      </c>
      <c r="E1069" s="16">
        <f t="shared" si="115"/>
        <v>10798.819642795346</v>
      </c>
      <c r="F1069" s="16">
        <f t="shared" si="116"/>
        <v>3416928.3436106192</v>
      </c>
      <c r="G1069" s="16">
        <f t="shared" si="117"/>
        <v>-3116928.3436106192</v>
      </c>
    </row>
    <row r="1070" spans="1:7">
      <c r="A1070">
        <f t="shared" si="118"/>
        <v>1043</v>
      </c>
      <c r="B1070" s="16">
        <f t="shared" si="112"/>
        <v>1371.0683337502476</v>
      </c>
      <c r="C1070" s="16">
        <f t="shared" si="113"/>
        <v>-9460.5279802167042</v>
      </c>
      <c r="D1070" s="16">
        <f t="shared" si="114"/>
        <v>-1997735.6678230753</v>
      </c>
      <c r="E1070" s="16">
        <f t="shared" si="115"/>
        <v>10831.596313966951</v>
      </c>
      <c r="F1070" s="16">
        <f t="shared" si="116"/>
        <v>3427759.9399245861</v>
      </c>
      <c r="G1070" s="16">
        <f t="shared" si="117"/>
        <v>-3127759.9399245861</v>
      </c>
    </row>
    <row r="1071" spans="1:7">
      <c r="A1071">
        <f t="shared" si="118"/>
        <v>1044</v>
      </c>
      <c r="B1071" s="16">
        <f t="shared" si="112"/>
        <v>1371.0683337502476</v>
      </c>
      <c r="C1071" s="16">
        <f t="shared" si="113"/>
        <v>-9493.4041354253259</v>
      </c>
      <c r="D1071" s="16">
        <f t="shared" si="114"/>
        <v>-2007229.0719585007</v>
      </c>
      <c r="E1071" s="16">
        <f t="shared" si="115"/>
        <v>10864.472469175573</v>
      </c>
      <c r="F1071" s="16">
        <f t="shared" si="116"/>
        <v>3438624.4123937618</v>
      </c>
      <c r="G1071" s="16">
        <f t="shared" si="117"/>
        <v>-3138624.4123937618</v>
      </c>
    </row>
    <row r="1072" spans="1:7">
      <c r="A1072">
        <f t="shared" si="118"/>
        <v>1045</v>
      </c>
      <c r="B1072" s="16">
        <f t="shared" si="112"/>
        <v>1371.0683337502476</v>
      </c>
      <c r="C1072" s="16">
        <f t="shared" si="113"/>
        <v>-9526.3800766257791</v>
      </c>
      <c r="D1072" s="16">
        <f t="shared" si="114"/>
        <v>-2016755.4520351265</v>
      </c>
      <c r="E1072" s="16">
        <f t="shared" si="115"/>
        <v>10897.448410376026</v>
      </c>
      <c r="F1072" s="16">
        <f t="shared" si="116"/>
        <v>3449521.8608041378</v>
      </c>
      <c r="G1072" s="16">
        <f t="shared" si="117"/>
        <v>-3149521.8608041378</v>
      </c>
    </row>
    <row r="1073" spans="1:7">
      <c r="A1073">
        <f t="shared" si="118"/>
        <v>1046</v>
      </c>
      <c r="B1073" s="16">
        <f t="shared" si="112"/>
        <v>1371.0683337502476</v>
      </c>
      <c r="C1073" s="16">
        <f t="shared" si="113"/>
        <v>-9559.456106689373</v>
      </c>
      <c r="D1073" s="16">
        <f t="shared" si="114"/>
        <v>-2026314.9081418158</v>
      </c>
      <c r="E1073" s="16">
        <f t="shared" si="115"/>
        <v>10930.52444043962</v>
      </c>
      <c r="F1073" s="16">
        <f t="shared" si="116"/>
        <v>3460452.3852445772</v>
      </c>
      <c r="G1073" s="16">
        <f t="shared" si="117"/>
        <v>-3160452.3852445772</v>
      </c>
    </row>
    <row r="1074" spans="1:7">
      <c r="A1074">
        <f t="shared" si="118"/>
        <v>1047</v>
      </c>
      <c r="B1074" s="16">
        <f t="shared" si="112"/>
        <v>1371.0683337502476</v>
      </c>
      <c r="C1074" s="16">
        <f t="shared" si="113"/>
        <v>-9592.6325294066919</v>
      </c>
      <c r="D1074" s="16">
        <f t="shared" si="114"/>
        <v>-2035907.5406712224</v>
      </c>
      <c r="E1074" s="16">
        <f t="shared" si="115"/>
        <v>10963.700863156939</v>
      </c>
      <c r="F1074" s="16">
        <f t="shared" si="116"/>
        <v>3471416.0861077341</v>
      </c>
      <c r="G1074" s="16">
        <f t="shared" si="117"/>
        <v>-3171416.0861077341</v>
      </c>
    </row>
    <row r="1075" spans="1:7">
      <c r="A1075">
        <f t="shared" si="118"/>
        <v>1048</v>
      </c>
      <c r="B1075" s="16">
        <f t="shared" si="112"/>
        <v>1371.0683337502476</v>
      </c>
      <c r="C1075" s="16">
        <f t="shared" si="113"/>
        <v>-9625.9096494903933</v>
      </c>
      <c r="D1075" s="16">
        <f t="shared" si="114"/>
        <v>-2045533.4503207128</v>
      </c>
      <c r="E1075" s="16">
        <f t="shared" si="115"/>
        <v>10996.97798324064</v>
      </c>
      <c r="F1075" s="16">
        <f t="shared" si="116"/>
        <v>3482413.0640909746</v>
      </c>
      <c r="G1075" s="16">
        <f t="shared" si="117"/>
        <v>-3182413.0640909746</v>
      </c>
    </row>
    <row r="1076" spans="1:7">
      <c r="A1076">
        <f t="shared" si="118"/>
        <v>1049</v>
      </c>
      <c r="B1076" s="16">
        <f t="shared" si="112"/>
        <v>1371.0683337502476</v>
      </c>
      <c r="C1076" s="16">
        <f t="shared" si="113"/>
        <v>-9659.2877725779963</v>
      </c>
      <c r="D1076" s="16">
        <f t="shared" si="114"/>
        <v>-2055192.7380932907</v>
      </c>
      <c r="E1076" s="16">
        <f t="shared" si="115"/>
        <v>11030.356106328243</v>
      </c>
      <c r="F1076" s="16">
        <f t="shared" si="116"/>
        <v>3493443.4201973029</v>
      </c>
      <c r="G1076" s="16">
        <f t="shared" si="117"/>
        <v>-3193443.4201973029</v>
      </c>
    </row>
    <row r="1077" spans="1:7">
      <c r="A1077">
        <f t="shared" si="118"/>
        <v>1050</v>
      </c>
      <c r="B1077" s="16">
        <f t="shared" si="112"/>
        <v>1371.0683337502476</v>
      </c>
      <c r="C1077" s="16">
        <f t="shared" si="113"/>
        <v>-9692.767205234697</v>
      </c>
      <c r="D1077" s="16">
        <f t="shared" si="114"/>
        <v>-2064885.5052985253</v>
      </c>
      <c r="E1077" s="16">
        <f t="shared" si="115"/>
        <v>11063.835538984944</v>
      </c>
      <c r="F1077" s="16">
        <f t="shared" si="116"/>
        <v>3504507.2557362877</v>
      </c>
      <c r="G1077" s="16">
        <f t="shared" si="117"/>
        <v>-3204507.2557362877</v>
      </c>
    </row>
    <row r="1078" spans="1:7">
      <c r="A1078">
        <f t="shared" si="118"/>
        <v>1051</v>
      </c>
      <c r="B1078" s="16">
        <f t="shared" si="112"/>
        <v>1371.0683337502476</v>
      </c>
      <c r="C1078" s="16">
        <f t="shared" si="113"/>
        <v>-9726.3482549561777</v>
      </c>
      <c r="D1078" s="16">
        <f t="shared" si="114"/>
        <v>-2074611.8535534814</v>
      </c>
      <c r="E1078" s="16">
        <f t="shared" si="115"/>
        <v>11097.416588706425</v>
      </c>
      <c r="F1078" s="16">
        <f t="shared" si="116"/>
        <v>3515604.6723249941</v>
      </c>
      <c r="G1078" s="16">
        <f t="shared" si="117"/>
        <v>-3215604.6723249941</v>
      </c>
    </row>
    <row r="1079" spans="1:7">
      <c r="A1079">
        <f t="shared" si="118"/>
        <v>1052</v>
      </c>
      <c r="B1079" s="16">
        <f t="shared" si="112"/>
        <v>1371.0683337502476</v>
      </c>
      <c r="C1079" s="16">
        <f t="shared" si="113"/>
        <v>-9760.0312301714366</v>
      </c>
      <c r="D1079" s="16">
        <f t="shared" si="114"/>
        <v>-2084371.8847836528</v>
      </c>
      <c r="E1079" s="16">
        <f t="shared" si="115"/>
        <v>11131.099563921684</v>
      </c>
      <c r="F1079" s="16">
        <f t="shared" si="116"/>
        <v>3526735.7718889159</v>
      </c>
      <c r="G1079" s="16">
        <f t="shared" si="117"/>
        <v>-3226735.7718889159</v>
      </c>
    </row>
    <row r="1080" spans="1:7">
      <c r="A1080">
        <f t="shared" si="118"/>
        <v>1053</v>
      </c>
      <c r="B1080" s="16">
        <f t="shared" si="112"/>
        <v>1371.0683337502476</v>
      </c>
      <c r="C1080" s="16">
        <f t="shared" si="113"/>
        <v>-9793.8164402456205</v>
      </c>
      <c r="D1080" s="16">
        <f t="shared" si="114"/>
        <v>-2094165.7012238984</v>
      </c>
      <c r="E1080" s="16">
        <f t="shared" si="115"/>
        <v>11164.884773995867</v>
      </c>
      <c r="F1080" s="16">
        <f t="shared" si="116"/>
        <v>3537900.6566629116</v>
      </c>
      <c r="G1080" s="16">
        <f t="shared" si="117"/>
        <v>-3237900.6566629116</v>
      </c>
    </row>
    <row r="1081" spans="1:7">
      <c r="A1081">
        <f t="shared" si="118"/>
        <v>1054</v>
      </c>
      <c r="B1081" s="16">
        <f t="shared" si="112"/>
        <v>1371.0683337502476</v>
      </c>
      <c r="C1081" s="16">
        <f t="shared" si="113"/>
        <v>-9827.7041954828564</v>
      </c>
      <c r="D1081" s="16">
        <f t="shared" si="114"/>
        <v>-2103993.4054193813</v>
      </c>
      <c r="E1081" s="16">
        <f t="shared" si="115"/>
        <v>11198.772529233103</v>
      </c>
      <c r="F1081" s="16">
        <f t="shared" si="116"/>
        <v>3549099.4291921449</v>
      </c>
      <c r="G1081" s="16">
        <f t="shared" si="117"/>
        <v>-3249099.4291921449</v>
      </c>
    </row>
    <row r="1082" spans="1:7">
      <c r="A1082">
        <f t="shared" si="118"/>
        <v>1055</v>
      </c>
      <c r="B1082" s="16">
        <f t="shared" si="112"/>
        <v>1371.0683337502476</v>
      </c>
      <c r="C1082" s="16">
        <f t="shared" si="113"/>
        <v>-9861.694807129119</v>
      </c>
      <c r="D1082" s="16">
        <f t="shared" si="114"/>
        <v>-2113855.1002265103</v>
      </c>
      <c r="E1082" s="16">
        <f t="shared" si="115"/>
        <v>11232.763140879366</v>
      </c>
      <c r="F1082" s="16">
        <f t="shared" si="116"/>
        <v>3560332.1923330245</v>
      </c>
      <c r="G1082" s="16">
        <f t="shared" si="117"/>
        <v>-3260332.1923330245</v>
      </c>
    </row>
    <row r="1083" spans="1:7">
      <c r="A1083">
        <f t="shared" si="118"/>
        <v>1056</v>
      </c>
      <c r="B1083" s="16">
        <f t="shared" si="112"/>
        <v>1371.0683337502476</v>
      </c>
      <c r="C1083" s="16">
        <f t="shared" si="113"/>
        <v>-9895.7885873750693</v>
      </c>
      <c r="D1083" s="16">
        <f t="shared" si="114"/>
        <v>-2123750.8888138854</v>
      </c>
      <c r="E1083" s="16">
        <f t="shared" si="115"/>
        <v>11266.856921125316</v>
      </c>
      <c r="F1083" s="16">
        <f t="shared" si="116"/>
        <v>3571599.0492541497</v>
      </c>
      <c r="G1083" s="16">
        <f t="shared" si="117"/>
        <v>-3271599.0492541497</v>
      </c>
    </row>
    <row r="1084" spans="1:7">
      <c r="A1084">
        <f t="shared" si="118"/>
        <v>1057</v>
      </c>
      <c r="B1084" s="16">
        <f t="shared" si="112"/>
        <v>1371.0683337502476</v>
      </c>
      <c r="C1084" s="16">
        <f t="shared" si="113"/>
        <v>-9929.98584935894</v>
      </c>
      <c r="D1084" s="16">
        <f t="shared" si="114"/>
        <v>-2133680.8746632445</v>
      </c>
      <c r="E1084" s="16">
        <f t="shared" si="115"/>
        <v>11301.054183109187</v>
      </c>
      <c r="F1084" s="16">
        <f t="shared" si="116"/>
        <v>3582900.1034372589</v>
      </c>
      <c r="G1084" s="16">
        <f t="shared" si="117"/>
        <v>-3282900.1034372589</v>
      </c>
    </row>
    <row r="1085" spans="1:7">
      <c r="A1085">
        <f t="shared" si="118"/>
        <v>1058</v>
      </c>
      <c r="B1085" s="16">
        <f t="shared" si="112"/>
        <v>1371.0683337502476</v>
      </c>
      <c r="C1085" s="16">
        <f t="shared" si="113"/>
        <v>-9964.2869071694004</v>
      </c>
      <c r="D1085" s="16">
        <f t="shared" si="114"/>
        <v>-2143645.161570414</v>
      </c>
      <c r="E1085" s="16">
        <f t="shared" si="115"/>
        <v>11335.355240919647</v>
      </c>
      <c r="F1085" s="16">
        <f t="shared" si="116"/>
        <v>3594235.4586781785</v>
      </c>
      <c r="G1085" s="16">
        <f t="shared" si="117"/>
        <v>-3294235.4586781785</v>
      </c>
    </row>
    <row r="1086" spans="1:7">
      <c r="A1086">
        <f t="shared" si="118"/>
        <v>1059</v>
      </c>
      <c r="B1086" s="16">
        <f t="shared" si="112"/>
        <v>1371.0683337502476</v>
      </c>
      <c r="C1086" s="16">
        <f t="shared" si="113"/>
        <v>-9998.6920758484448</v>
      </c>
      <c r="D1086" s="16">
        <f t="shared" si="114"/>
        <v>-2153643.8536462625</v>
      </c>
      <c r="E1086" s="16">
        <f t="shared" si="115"/>
        <v>11369.760409598692</v>
      </c>
      <c r="F1086" s="16">
        <f t="shared" si="116"/>
        <v>3605605.2190877772</v>
      </c>
      <c r="G1086" s="16">
        <f t="shared" si="117"/>
        <v>-3305605.2190877772</v>
      </c>
    </row>
    <row r="1087" spans="1:7">
      <c r="A1087">
        <f t="shared" si="118"/>
        <v>1060</v>
      </c>
      <c r="B1087" s="16">
        <f t="shared" si="112"/>
        <v>1371.0683337502476</v>
      </c>
      <c r="C1087" s="16">
        <f t="shared" si="113"/>
        <v>-10033.201671394285</v>
      </c>
      <c r="D1087" s="16">
        <f t="shared" si="114"/>
        <v>-2163677.0553176566</v>
      </c>
      <c r="E1087" s="16">
        <f t="shared" si="115"/>
        <v>11404.270005144532</v>
      </c>
      <c r="F1087" s="16">
        <f t="shared" si="116"/>
        <v>3617009.4890929218</v>
      </c>
      <c r="G1087" s="16">
        <f t="shared" si="117"/>
        <v>-3317009.4890929218</v>
      </c>
    </row>
    <row r="1088" spans="1:7">
      <c r="A1088">
        <f t="shared" si="118"/>
        <v>1061</v>
      </c>
      <c r="B1088" s="16">
        <f t="shared" si="112"/>
        <v>1371.0683337502476</v>
      </c>
      <c r="C1088" s="16">
        <f t="shared" si="113"/>
        <v>-10067.816010764254</v>
      </c>
      <c r="D1088" s="16">
        <f t="shared" si="114"/>
        <v>-2173744.8713284209</v>
      </c>
      <c r="E1088" s="16">
        <f t="shared" si="115"/>
        <v>11438.884344514501</v>
      </c>
      <c r="F1088" s="16">
        <f t="shared" si="116"/>
        <v>3628448.3734374363</v>
      </c>
      <c r="G1088" s="16">
        <f t="shared" si="117"/>
        <v>-3328448.3734374363</v>
      </c>
    </row>
    <row r="1089" spans="1:7">
      <c r="A1089">
        <f t="shared" si="118"/>
        <v>1062</v>
      </c>
      <c r="B1089" s="16">
        <f t="shared" si="112"/>
        <v>1371.0683337502476</v>
      </c>
      <c r="C1089" s="16">
        <f t="shared" si="113"/>
        <v>-10102.53541187772</v>
      </c>
      <c r="D1089" s="16">
        <f t="shared" si="114"/>
        <v>-2183847.4067402985</v>
      </c>
      <c r="E1089" s="16">
        <f t="shared" si="115"/>
        <v>11473.603745627966</v>
      </c>
      <c r="F1089" s="16">
        <f t="shared" si="116"/>
        <v>3639921.9771830644</v>
      </c>
      <c r="G1089" s="16">
        <f t="shared" si="117"/>
        <v>-3339921.9771830644</v>
      </c>
    </row>
    <row r="1090" spans="1:7">
      <c r="A1090">
        <f t="shared" si="118"/>
        <v>1063</v>
      </c>
      <c r="B1090" s="16">
        <f t="shared" si="112"/>
        <v>1371.0683337502476</v>
      </c>
      <c r="C1090" s="16">
        <f t="shared" si="113"/>
        <v>-10137.360193618993</v>
      </c>
      <c r="D1090" s="16">
        <f t="shared" si="114"/>
        <v>-2193984.7669339175</v>
      </c>
      <c r="E1090" s="16">
        <f t="shared" si="115"/>
        <v>11508.42852736924</v>
      </c>
      <c r="F1090" s="16">
        <f t="shared" si="116"/>
        <v>3651430.4057104336</v>
      </c>
      <c r="G1090" s="16">
        <f t="shared" si="117"/>
        <v>-3351430.4057104336</v>
      </c>
    </row>
    <row r="1091" spans="1:7">
      <c r="A1091">
        <f t="shared" si="118"/>
        <v>1064</v>
      </c>
      <c r="B1091" s="16">
        <f t="shared" si="112"/>
        <v>1371.0683337502476</v>
      </c>
      <c r="C1091" s="16">
        <f t="shared" si="113"/>
        <v>-10172.290675840275</v>
      </c>
      <c r="D1091" s="16">
        <f t="shared" si="114"/>
        <v>-2204157.0576097579</v>
      </c>
      <c r="E1091" s="16">
        <f t="shared" si="115"/>
        <v>11543.359009590522</v>
      </c>
      <c r="F1091" s="16">
        <f t="shared" si="116"/>
        <v>3662973.7647200241</v>
      </c>
      <c r="G1091" s="16">
        <f t="shared" si="117"/>
        <v>-3362973.7647200241</v>
      </c>
    </row>
    <row r="1092" spans="1:7">
      <c r="A1092">
        <f t="shared" si="118"/>
        <v>1065</v>
      </c>
      <c r="B1092" s="16">
        <f t="shared" si="112"/>
        <v>1371.0683337502476</v>
      </c>
      <c r="C1092" s="16">
        <f t="shared" si="113"/>
        <v>-10207.32717936458</v>
      </c>
      <c r="D1092" s="16">
        <f t="shared" si="114"/>
        <v>-2214364.3847891223</v>
      </c>
      <c r="E1092" s="16">
        <f t="shared" si="115"/>
        <v>11578.395513114827</v>
      </c>
      <c r="F1092" s="16">
        <f t="shared" si="116"/>
        <v>3674552.1602331391</v>
      </c>
      <c r="G1092" s="16">
        <f t="shared" si="117"/>
        <v>-3374552.1602331391</v>
      </c>
    </row>
    <row r="1093" spans="1:7">
      <c r="A1093">
        <f t="shared" si="118"/>
        <v>1066</v>
      </c>
      <c r="B1093" s="16">
        <f t="shared" si="112"/>
        <v>1371.0683337502476</v>
      </c>
      <c r="C1093" s="16">
        <f t="shared" si="113"/>
        <v>-10242.470025988687</v>
      </c>
      <c r="D1093" s="16">
        <f t="shared" si="114"/>
        <v>-2224606.854815111</v>
      </c>
      <c r="E1093" s="16">
        <f t="shared" si="115"/>
        <v>11613.538359738934</v>
      </c>
      <c r="F1093" s="16">
        <f t="shared" si="116"/>
        <v>3686165.6985928779</v>
      </c>
      <c r="G1093" s="16">
        <f t="shared" si="117"/>
        <v>-3386165.6985928779</v>
      </c>
    </row>
    <row r="1094" spans="1:7">
      <c r="A1094">
        <f t="shared" si="118"/>
        <v>1067</v>
      </c>
      <c r="B1094" s="16">
        <f t="shared" si="112"/>
        <v>1371.0683337502476</v>
      </c>
      <c r="C1094" s="16">
        <f t="shared" si="113"/>
        <v>-10277.719538486095</v>
      </c>
      <c r="D1094" s="16">
        <f t="shared" si="114"/>
        <v>-2234884.5743535971</v>
      </c>
      <c r="E1094" s="16">
        <f t="shared" si="115"/>
        <v>11648.787872236342</v>
      </c>
      <c r="F1094" s="16">
        <f t="shared" si="116"/>
        <v>3697814.4864651142</v>
      </c>
      <c r="G1094" s="16">
        <f t="shared" si="117"/>
        <v>-3397814.4864651142</v>
      </c>
    </row>
    <row r="1095" spans="1:7">
      <c r="A1095">
        <f t="shared" si="118"/>
        <v>1068</v>
      </c>
      <c r="B1095" s="16">
        <f t="shared" si="112"/>
        <v>1371.0683337502476</v>
      </c>
      <c r="C1095" s="16">
        <f t="shared" si="113"/>
        <v>-10313.076040609991</v>
      </c>
      <c r="D1095" s="16">
        <f t="shared" si="114"/>
        <v>-2245197.6503942073</v>
      </c>
      <c r="E1095" s="16">
        <f t="shared" si="115"/>
        <v>11684.144374360238</v>
      </c>
      <c r="F1095" s="16">
        <f t="shared" si="116"/>
        <v>3709498.6308394745</v>
      </c>
      <c r="G1095" s="16">
        <f t="shared" si="117"/>
        <v>-3409498.6308394745</v>
      </c>
    </row>
    <row r="1096" spans="1:7">
      <c r="A1096">
        <f t="shared" si="118"/>
        <v>1069</v>
      </c>
      <c r="B1096" s="16">
        <f t="shared" si="112"/>
        <v>1371.0683337502476</v>
      </c>
      <c r="C1096" s="16">
        <f t="shared" si="113"/>
        <v>-10348.539857096219</v>
      </c>
      <c r="D1096" s="16">
        <f t="shared" si="114"/>
        <v>-2255546.1902513034</v>
      </c>
      <c r="E1096" s="16">
        <f t="shared" si="115"/>
        <v>11719.608190846466</v>
      </c>
      <c r="F1096" s="16">
        <f t="shared" si="116"/>
        <v>3721218.2390303211</v>
      </c>
      <c r="G1096" s="16">
        <f t="shared" si="117"/>
        <v>-3421218.2390303211</v>
      </c>
    </row>
    <row r="1097" spans="1:7">
      <c r="A1097">
        <f t="shared" si="118"/>
        <v>1070</v>
      </c>
      <c r="B1097" s="16">
        <f t="shared" si="112"/>
        <v>1371.0683337502476</v>
      </c>
      <c r="C1097" s="16">
        <f t="shared" si="113"/>
        <v>-10384.111313666263</v>
      </c>
      <c r="D1097" s="16">
        <f t="shared" si="114"/>
        <v>-2265930.3015649696</v>
      </c>
      <c r="E1097" s="16">
        <f t="shared" si="115"/>
        <v>11755.179647416509</v>
      </c>
      <c r="F1097" s="16">
        <f t="shared" si="116"/>
        <v>3732973.4186777375</v>
      </c>
      <c r="G1097" s="16">
        <f t="shared" si="117"/>
        <v>-3432973.4186777375</v>
      </c>
    </row>
    <row r="1098" spans="1:7">
      <c r="A1098">
        <f t="shared" si="118"/>
        <v>1071</v>
      </c>
      <c r="B1098" s="16">
        <f t="shared" si="112"/>
        <v>1371.0683337502476</v>
      </c>
      <c r="C1098" s="16">
        <f t="shared" si="113"/>
        <v>-10419.790737030236</v>
      </c>
      <c r="D1098" s="16">
        <f t="shared" si="114"/>
        <v>-2276350.0923019997</v>
      </c>
      <c r="E1098" s="16">
        <f t="shared" si="115"/>
        <v>11790.859070780483</v>
      </c>
      <c r="F1098" s="16">
        <f t="shared" si="116"/>
        <v>3744764.2777485182</v>
      </c>
      <c r="G1098" s="16">
        <f t="shared" si="117"/>
        <v>-3444764.2777485182</v>
      </c>
    </row>
    <row r="1099" spans="1:7">
      <c r="A1099">
        <f t="shared" si="118"/>
        <v>1072</v>
      </c>
      <c r="B1099" s="16">
        <f t="shared" si="112"/>
        <v>1371.0683337502476</v>
      </c>
      <c r="C1099" s="16">
        <f t="shared" si="113"/>
        <v>-10455.578454889896</v>
      </c>
      <c r="D1099" s="16">
        <f t="shared" si="114"/>
        <v>-2286805.6707568895</v>
      </c>
      <c r="E1099" s="16">
        <f t="shared" si="115"/>
        <v>11826.646788640142</v>
      </c>
      <c r="F1099" s="16">
        <f t="shared" si="116"/>
        <v>3756590.9245371581</v>
      </c>
      <c r="G1099" s="16">
        <f t="shared" si="117"/>
        <v>-3456590.9245371581</v>
      </c>
    </row>
    <row r="1100" spans="1:7">
      <c r="A1100">
        <f t="shared" si="118"/>
        <v>1073</v>
      </c>
      <c r="B1100" s="16">
        <f t="shared" si="112"/>
        <v>1371.0683337502476</v>
      </c>
      <c r="C1100" s="16">
        <f t="shared" si="113"/>
        <v>-10491.474795941631</v>
      </c>
      <c r="D1100" s="16">
        <f t="shared" si="114"/>
        <v>-2297297.1455528312</v>
      </c>
      <c r="E1100" s="16">
        <f t="shared" si="115"/>
        <v>11862.543129691878</v>
      </c>
      <c r="F1100" s="16">
        <f t="shared" si="116"/>
        <v>3768453.46766685</v>
      </c>
      <c r="G1100" s="16">
        <f t="shared" si="117"/>
        <v>-3468453.46766685</v>
      </c>
    </row>
    <row r="1101" spans="1:7">
      <c r="A1101">
        <f t="shared" si="118"/>
        <v>1074</v>
      </c>
      <c r="B1101" s="16">
        <f t="shared" si="112"/>
        <v>1371.0683337502476</v>
      </c>
      <c r="C1101" s="16">
        <f t="shared" si="113"/>
        <v>-10527.480089879502</v>
      </c>
      <c r="D1101" s="16">
        <f t="shared" si="114"/>
        <v>-2307824.6256427108</v>
      </c>
      <c r="E1101" s="16">
        <f t="shared" si="115"/>
        <v>11898.548423629749</v>
      </c>
      <c r="F1101" s="16">
        <f t="shared" si="116"/>
        <v>3780352.0160904797</v>
      </c>
      <c r="G1101" s="16">
        <f t="shared" si="117"/>
        <v>-3480352.0160904797</v>
      </c>
    </row>
    <row r="1102" spans="1:7">
      <c r="A1102">
        <f t="shared" si="118"/>
        <v>1075</v>
      </c>
      <c r="B1102" s="16">
        <f t="shared" si="112"/>
        <v>1371.0683337502476</v>
      </c>
      <c r="C1102" s="16">
        <f t="shared" si="113"/>
        <v>-10563.594667398251</v>
      </c>
      <c r="D1102" s="16">
        <f t="shared" si="114"/>
        <v>-2318388.2203101092</v>
      </c>
      <c r="E1102" s="16">
        <f t="shared" si="115"/>
        <v>11934.663001148498</v>
      </c>
      <c r="F1102" s="16">
        <f t="shared" si="116"/>
        <v>3792286.6790916282</v>
      </c>
      <c r="G1102" s="16">
        <f t="shared" si="117"/>
        <v>-3492286.6790916282</v>
      </c>
    </row>
    <row r="1103" spans="1:7">
      <c r="A1103">
        <f t="shared" si="118"/>
        <v>1076</v>
      </c>
      <c r="B1103" s="16">
        <f t="shared" si="112"/>
        <v>1371.0683337502476</v>
      </c>
      <c r="C1103" s="16">
        <f t="shared" si="113"/>
        <v>-10599.818860196354</v>
      </c>
      <c r="D1103" s="16">
        <f t="shared" si="114"/>
        <v>-2328988.0391703057</v>
      </c>
      <c r="E1103" s="16">
        <f t="shared" si="115"/>
        <v>11970.887193946601</v>
      </c>
      <c r="F1103" s="16">
        <f t="shared" si="116"/>
        <v>3804257.5662855748</v>
      </c>
      <c r="G1103" s="16">
        <f t="shared" si="117"/>
        <v>-3504257.5662855748</v>
      </c>
    </row>
    <row r="1104" spans="1:7">
      <c r="A1104">
        <f t="shared" si="118"/>
        <v>1077</v>
      </c>
      <c r="B1104" s="16">
        <f t="shared" si="112"/>
        <v>1371.0683337502476</v>
      </c>
      <c r="C1104" s="16">
        <f t="shared" si="113"/>
        <v>-10636.153000979059</v>
      </c>
      <c r="D1104" s="16">
        <f t="shared" si="114"/>
        <v>-2339624.1921712849</v>
      </c>
      <c r="E1104" s="16">
        <f t="shared" si="115"/>
        <v>12007.221334729305</v>
      </c>
      <c r="F1104" s="16">
        <f t="shared" si="116"/>
        <v>3816264.7876203042</v>
      </c>
      <c r="G1104" s="16">
        <f t="shared" si="117"/>
        <v>-3516264.7876203042</v>
      </c>
    </row>
    <row r="1105" spans="1:7">
      <c r="A1105">
        <f t="shared" si="118"/>
        <v>1078</v>
      </c>
      <c r="B1105" s="16">
        <f t="shared" si="112"/>
        <v>1371.0683337502476</v>
      </c>
      <c r="C1105" s="16">
        <f t="shared" si="113"/>
        <v>-10672.597423461442</v>
      </c>
      <c r="D1105" s="16">
        <f t="shared" si="114"/>
        <v>-2350296.7895947462</v>
      </c>
      <c r="E1105" s="16">
        <f t="shared" si="115"/>
        <v>12043.665757211689</v>
      </c>
      <c r="F1105" s="16">
        <f t="shared" si="116"/>
        <v>3828308.453377516</v>
      </c>
      <c r="G1105" s="16">
        <f t="shared" si="117"/>
        <v>-3528308.453377516</v>
      </c>
    </row>
    <row r="1106" spans="1:7">
      <c r="A1106">
        <f t="shared" si="118"/>
        <v>1079</v>
      </c>
      <c r="B1106" s="16">
        <f t="shared" si="112"/>
        <v>1371.0683337502476</v>
      </c>
      <c r="C1106" s="16">
        <f t="shared" si="113"/>
        <v>-10709.152462371478</v>
      </c>
      <c r="D1106" s="16">
        <f t="shared" si="114"/>
        <v>-2361005.9420571178</v>
      </c>
      <c r="E1106" s="16">
        <f t="shared" si="115"/>
        <v>12080.220796121725</v>
      </c>
      <c r="F1106" s="16">
        <f t="shared" si="116"/>
        <v>3840388.6741736378</v>
      </c>
      <c r="G1106" s="16">
        <f t="shared" si="117"/>
        <v>-3540388.6741736378</v>
      </c>
    </row>
    <row r="1107" spans="1:7">
      <c r="A1107">
        <f t="shared" si="118"/>
        <v>1080</v>
      </c>
      <c r="B1107" s="16">
        <f t="shared" si="112"/>
        <v>1371.0683337502476</v>
      </c>
      <c r="C1107" s="16">
        <f t="shared" si="113"/>
        <v>-10745.818453453106</v>
      </c>
      <c r="D1107" s="16">
        <f t="shared" si="114"/>
        <v>-2371751.7605105708</v>
      </c>
      <c r="E1107" s="16">
        <f t="shared" si="115"/>
        <v>12116.886787203353</v>
      </c>
      <c r="F1107" s="16">
        <f t="shared" si="116"/>
        <v>3852505.5609608409</v>
      </c>
      <c r="G1107" s="16">
        <f t="shared" si="117"/>
        <v>-3552505.5609608409</v>
      </c>
    </row>
    <row r="1108" spans="1:7">
      <c r="A1108">
        <f t="shared" si="118"/>
        <v>1081</v>
      </c>
      <c r="B1108" s="16">
        <f t="shared" si="112"/>
        <v>1371.0683337502476</v>
      </c>
      <c r="C1108" s="16">
        <f t="shared" si="113"/>
        <v>-10782.595733469325</v>
      </c>
      <c r="D1108" s="16">
        <f t="shared" si="114"/>
        <v>-2382534.3562440402</v>
      </c>
      <c r="E1108" s="16">
        <f t="shared" si="115"/>
        <v>12153.664067219572</v>
      </c>
      <c r="F1108" s="16">
        <f t="shared" si="116"/>
        <v>3864659.2250280604</v>
      </c>
      <c r="G1108" s="16">
        <f t="shared" si="117"/>
        <v>-3564659.2250280604</v>
      </c>
    </row>
    <row r="1109" spans="1:7">
      <c r="A1109">
        <f t="shared" si="118"/>
        <v>1082</v>
      </c>
      <c r="B1109" s="16">
        <f t="shared" si="112"/>
        <v>1371.0683337502476</v>
      </c>
      <c r="C1109" s="16">
        <f t="shared" si="113"/>
        <v>-10819.484640205272</v>
      </c>
      <c r="D1109" s="16">
        <f t="shared" si="114"/>
        <v>-2393353.8408842455</v>
      </c>
      <c r="E1109" s="16">
        <f t="shared" si="115"/>
        <v>12190.552973955519</v>
      </c>
      <c r="F1109" s="16">
        <f t="shared" si="116"/>
        <v>3876849.7780020158</v>
      </c>
      <c r="G1109" s="16">
        <f t="shared" si="117"/>
        <v>-3576849.7780020158</v>
      </c>
    </row>
    <row r="1110" spans="1:7">
      <c r="A1110">
        <f t="shared" si="118"/>
        <v>1083</v>
      </c>
      <c r="B1110" s="16">
        <f t="shared" si="112"/>
        <v>1371.0683337502476</v>
      </c>
      <c r="C1110" s="16">
        <f t="shared" si="113"/>
        <v>-10856.485512471339</v>
      </c>
      <c r="D1110" s="16">
        <f t="shared" si="114"/>
        <v>-2404210.3263967168</v>
      </c>
      <c r="E1110" s="16">
        <f t="shared" si="115"/>
        <v>12227.553846221586</v>
      </c>
      <c r="F1110" s="16">
        <f t="shared" si="116"/>
        <v>3889077.3318482372</v>
      </c>
      <c r="G1110" s="16">
        <f t="shared" si="117"/>
        <v>-3589077.3318482372</v>
      </c>
    </row>
    <row r="1111" spans="1:7">
      <c r="A1111">
        <f t="shared" si="118"/>
        <v>1084</v>
      </c>
      <c r="B1111" s="16">
        <f t="shared" si="112"/>
        <v>1371.0683337502476</v>
      </c>
      <c r="C1111" s="16">
        <f t="shared" si="113"/>
        <v>-10893.598690106273</v>
      </c>
      <c r="D1111" s="16">
        <f t="shared" si="114"/>
        <v>-2415103.9250868228</v>
      </c>
      <c r="E1111" s="16">
        <f t="shared" si="115"/>
        <v>12264.66702385652</v>
      </c>
      <c r="F1111" s="16">
        <f t="shared" si="116"/>
        <v>3901341.9988720939</v>
      </c>
      <c r="G1111" s="16">
        <f t="shared" si="117"/>
        <v>-3601341.9988720939</v>
      </c>
    </row>
    <row r="1112" spans="1:7">
      <c r="A1112">
        <f t="shared" si="118"/>
        <v>1085</v>
      </c>
      <c r="B1112" s="16">
        <f t="shared" si="112"/>
        <v>1371.0683337502476</v>
      </c>
      <c r="C1112" s="16">
        <f t="shared" si="113"/>
        <v>-10930.824513980309</v>
      </c>
      <c r="D1112" s="16">
        <f t="shared" si="114"/>
        <v>-2426034.749600803</v>
      </c>
      <c r="E1112" s="16">
        <f t="shared" si="115"/>
        <v>12301.892847730556</v>
      </c>
      <c r="F1112" s="16">
        <f t="shared" si="116"/>
        <v>3913643.8917198246</v>
      </c>
      <c r="G1112" s="16">
        <f t="shared" si="117"/>
        <v>-3613643.8917198246</v>
      </c>
    </row>
    <row r="1113" spans="1:7">
      <c r="A1113">
        <f t="shared" si="118"/>
        <v>1086</v>
      </c>
      <c r="B1113" s="16">
        <f t="shared" si="112"/>
        <v>1371.0683337502476</v>
      </c>
      <c r="C1113" s="16">
        <f t="shared" si="113"/>
        <v>-10968.163325998286</v>
      </c>
      <c r="D1113" s="16">
        <f t="shared" si="114"/>
        <v>-2437002.9129268015</v>
      </c>
      <c r="E1113" s="16">
        <f t="shared" si="115"/>
        <v>12339.231659748533</v>
      </c>
      <c r="F1113" s="16">
        <f t="shared" si="116"/>
        <v>3925983.1233795732</v>
      </c>
      <c r="G1113" s="16">
        <f t="shared" si="117"/>
        <v>-3625983.1233795732</v>
      </c>
    </row>
    <row r="1114" spans="1:7">
      <c r="A1114">
        <f t="shared" si="118"/>
        <v>1087</v>
      </c>
      <c r="B1114" s="16">
        <f t="shared" si="112"/>
        <v>1371.0683337502476</v>
      </c>
      <c r="C1114" s="16">
        <f t="shared" si="113"/>
        <v>-11005.615469102804</v>
      </c>
      <c r="D1114" s="16">
        <f t="shared" si="114"/>
        <v>-2448008.5283959042</v>
      </c>
      <c r="E1114" s="16">
        <f t="shared" si="115"/>
        <v>12376.683802853051</v>
      </c>
      <c r="F1114" s="16">
        <f t="shared" si="116"/>
        <v>3938359.8071824261</v>
      </c>
      <c r="G1114" s="16">
        <f t="shared" si="117"/>
        <v>-3638359.8071824261</v>
      </c>
    </row>
    <row r="1115" spans="1:7">
      <c r="A1115">
        <f t="shared" si="118"/>
        <v>1088</v>
      </c>
      <c r="B1115" s="16">
        <f t="shared" si="112"/>
        <v>1371.0683337502476</v>
      </c>
      <c r="C1115" s="16">
        <f t="shared" si="113"/>
        <v>-11043.181287277355</v>
      </c>
      <c r="D1115" s="16">
        <f t="shared" si="114"/>
        <v>-2459051.7096831817</v>
      </c>
      <c r="E1115" s="16">
        <f t="shared" si="115"/>
        <v>12414.249621027602</v>
      </c>
      <c r="F1115" s="16">
        <f t="shared" si="116"/>
        <v>3950774.0568034537</v>
      </c>
      <c r="G1115" s="16">
        <f t="shared" si="117"/>
        <v>-3650774.0568034537</v>
      </c>
    </row>
    <row r="1116" spans="1:7">
      <c r="A1116">
        <f t="shared" si="118"/>
        <v>1089</v>
      </c>
      <c r="B1116" s="16">
        <f t="shared" si="112"/>
        <v>1371.0683337502476</v>
      </c>
      <c r="C1116" s="16">
        <f t="shared" si="113"/>
        <v>-11080.861125549505</v>
      </c>
      <c r="D1116" s="16">
        <f t="shared" si="114"/>
        <v>-2470132.570808731</v>
      </c>
      <c r="E1116" s="16">
        <f t="shared" si="115"/>
        <v>12451.929459299752</v>
      </c>
      <c r="F1116" s="16">
        <f t="shared" si="116"/>
        <v>3963225.9862627536</v>
      </c>
      <c r="G1116" s="16">
        <f t="shared" si="117"/>
        <v>-3663225.9862627536</v>
      </c>
    </row>
    <row r="1117" spans="1:7">
      <c r="A1117">
        <f t="shared" si="118"/>
        <v>1090</v>
      </c>
      <c r="B1117" s="16">
        <f t="shared" ref="B1117:B1180" si="119">$C$24</f>
        <v>1371.0683337502476</v>
      </c>
      <c r="C1117" s="16">
        <f t="shared" ref="C1117:C1180" si="120">$C$21*G1116</f>
        <v>-11118.655329994042</v>
      </c>
      <c r="D1117" s="16">
        <f t="shared" ref="D1117:D1180" si="121">D1116+C1117</f>
        <v>-2481251.2261387249</v>
      </c>
      <c r="E1117" s="16">
        <f t="shared" ref="E1117:E1180" si="122">B1117-C1117</f>
        <v>12489.723663744289</v>
      </c>
      <c r="F1117" s="16">
        <f t="shared" ref="F1117:F1180" si="123">F1116+E1117</f>
        <v>3975715.7099264981</v>
      </c>
      <c r="G1117" s="16">
        <f t="shared" ref="G1117:G1180" si="124">G1116-E1117</f>
        <v>-3675715.7099264981</v>
      </c>
    </row>
    <row r="1118" spans="1:7">
      <c r="A1118">
        <f t="shared" ref="A1118:A1181" si="125">A1117+1</f>
        <v>1091</v>
      </c>
      <c r="B1118" s="16">
        <f t="shared" si="119"/>
        <v>1371.0683337502476</v>
      </c>
      <c r="C1118" s="16">
        <f t="shared" si="120"/>
        <v>-11156.564247736165</v>
      </c>
      <c r="D1118" s="16">
        <f t="shared" si="121"/>
        <v>-2492407.7903864612</v>
      </c>
      <c r="E1118" s="16">
        <f t="shared" si="122"/>
        <v>12527.632581486412</v>
      </c>
      <c r="F1118" s="16">
        <f t="shared" si="123"/>
        <v>3988243.3425079845</v>
      </c>
      <c r="G1118" s="16">
        <f t="shared" si="124"/>
        <v>-3688243.3425079845</v>
      </c>
    </row>
    <row r="1119" spans="1:7">
      <c r="A1119">
        <f t="shared" si="125"/>
        <v>1092</v>
      </c>
      <c r="B1119" s="16">
        <f t="shared" si="119"/>
        <v>1371.0683337502476</v>
      </c>
      <c r="C1119" s="16">
        <f t="shared" si="120"/>
        <v>-11194.588226954673</v>
      </c>
      <c r="D1119" s="16">
        <f t="shared" si="121"/>
        <v>-2503602.3786134156</v>
      </c>
      <c r="E1119" s="16">
        <f t="shared" si="122"/>
        <v>12565.65656070492</v>
      </c>
      <c r="F1119" s="16">
        <f t="shared" si="123"/>
        <v>4000808.9990686895</v>
      </c>
      <c r="G1119" s="16">
        <f t="shared" si="124"/>
        <v>-3700808.9990686895</v>
      </c>
    </row>
    <row r="1120" spans="1:7">
      <c r="A1120">
        <f t="shared" si="125"/>
        <v>1093</v>
      </c>
      <c r="B1120" s="16">
        <f t="shared" si="119"/>
        <v>1371.0683337502476</v>
      </c>
      <c r="C1120" s="16">
        <f t="shared" si="120"/>
        <v>-11232.727616885157</v>
      </c>
      <c r="D1120" s="16">
        <f t="shared" si="121"/>
        <v>-2514835.1062303009</v>
      </c>
      <c r="E1120" s="16">
        <f t="shared" si="122"/>
        <v>12603.795950635404</v>
      </c>
      <c r="F1120" s="16">
        <f t="shared" si="123"/>
        <v>4013412.7950193249</v>
      </c>
      <c r="G1120" s="16">
        <f t="shared" si="124"/>
        <v>-3713412.7950193249</v>
      </c>
    </row>
    <row r="1121" spans="1:7">
      <c r="A1121">
        <f t="shared" si="125"/>
        <v>1094</v>
      </c>
      <c r="B1121" s="16">
        <f t="shared" si="119"/>
        <v>1371.0683337502476</v>
      </c>
      <c r="C1121" s="16">
        <f t="shared" si="120"/>
        <v>-11270.982767823212</v>
      </c>
      <c r="D1121" s="16">
        <f t="shared" si="121"/>
        <v>-2526106.088998124</v>
      </c>
      <c r="E1121" s="16">
        <f t="shared" si="122"/>
        <v>12642.051101573459</v>
      </c>
      <c r="F1121" s="16">
        <f t="shared" si="123"/>
        <v>4026054.8461208981</v>
      </c>
      <c r="G1121" s="16">
        <f t="shared" si="124"/>
        <v>-3726054.8461208981</v>
      </c>
    </row>
    <row r="1122" spans="1:7">
      <c r="A1122">
        <f t="shared" si="125"/>
        <v>1095</v>
      </c>
      <c r="B1122" s="16">
        <f t="shared" si="119"/>
        <v>1371.0683337502476</v>
      </c>
      <c r="C1122" s="16">
        <f t="shared" si="120"/>
        <v>-11309.354031127656</v>
      </c>
      <c r="D1122" s="16">
        <f t="shared" si="121"/>
        <v>-2537415.4430292519</v>
      </c>
      <c r="E1122" s="16">
        <f t="shared" si="122"/>
        <v>12680.422364877903</v>
      </c>
      <c r="F1122" s="16">
        <f t="shared" si="123"/>
        <v>4038735.2684857761</v>
      </c>
      <c r="G1122" s="16">
        <f t="shared" si="124"/>
        <v>-3738735.2684857761</v>
      </c>
    </row>
    <row r="1123" spans="1:7">
      <c r="A1123">
        <f t="shared" si="125"/>
        <v>1096</v>
      </c>
      <c r="B1123" s="16">
        <f t="shared" si="119"/>
        <v>1371.0683337502476</v>
      </c>
      <c r="C1123" s="16">
        <f t="shared" si="120"/>
        <v>-11347.841759223749</v>
      </c>
      <c r="D1123" s="16">
        <f t="shared" si="121"/>
        <v>-2548763.2847884758</v>
      </c>
      <c r="E1123" s="16">
        <f t="shared" si="122"/>
        <v>12718.910092973996</v>
      </c>
      <c r="F1123" s="16">
        <f t="shared" si="123"/>
        <v>4051454.1785787502</v>
      </c>
      <c r="G1123" s="16">
        <f t="shared" si="124"/>
        <v>-3751454.1785787502</v>
      </c>
    </row>
    <row r="1124" spans="1:7">
      <c r="A1124">
        <f t="shared" si="125"/>
        <v>1097</v>
      </c>
      <c r="B1124" s="16">
        <f t="shared" si="119"/>
        <v>1371.0683337502476</v>
      </c>
      <c r="C1124" s="16">
        <f t="shared" si="120"/>
        <v>-11386.446305606441</v>
      </c>
      <c r="D1124" s="16">
        <f t="shared" si="121"/>
        <v>-2560149.7310940824</v>
      </c>
      <c r="E1124" s="16">
        <f t="shared" si="122"/>
        <v>12757.514639356688</v>
      </c>
      <c r="F1124" s="16">
        <f t="shared" si="123"/>
        <v>4064211.6932181069</v>
      </c>
      <c r="G1124" s="16">
        <f t="shared" si="124"/>
        <v>-3764211.6932181069</v>
      </c>
    </row>
    <row r="1125" spans="1:7">
      <c r="A1125">
        <f t="shared" si="125"/>
        <v>1098</v>
      </c>
      <c r="B1125" s="16">
        <f t="shared" si="119"/>
        <v>1371.0683337502476</v>
      </c>
      <c r="C1125" s="16">
        <f t="shared" si="120"/>
        <v>-11425.168024843608</v>
      </c>
      <c r="D1125" s="16">
        <f t="shared" si="121"/>
        <v>-2571574.8991189259</v>
      </c>
      <c r="E1125" s="16">
        <f t="shared" si="122"/>
        <v>12796.236358593855</v>
      </c>
      <c r="F1125" s="16">
        <f t="shared" si="123"/>
        <v>4077007.9295767006</v>
      </c>
      <c r="G1125" s="16">
        <f t="shared" si="124"/>
        <v>-3777007.9295767006</v>
      </c>
    </row>
    <row r="1126" spans="1:7">
      <c r="A1126">
        <f t="shared" si="125"/>
        <v>1099</v>
      </c>
      <c r="B1126" s="16">
        <f t="shared" si="119"/>
        <v>1371.0683337502476</v>
      </c>
      <c r="C1126" s="16">
        <f t="shared" si="120"/>
        <v>-11464.007272579314</v>
      </c>
      <c r="D1126" s="16">
        <f t="shared" si="121"/>
        <v>-2583038.9063915052</v>
      </c>
      <c r="E1126" s="16">
        <f t="shared" si="122"/>
        <v>12835.075606329561</v>
      </c>
      <c r="F1126" s="16">
        <f t="shared" si="123"/>
        <v>4089843.0051830299</v>
      </c>
      <c r="G1126" s="16">
        <f t="shared" si="124"/>
        <v>-3789843.0051830299</v>
      </c>
    </row>
    <row r="1127" spans="1:7">
      <c r="A1127">
        <f t="shared" si="125"/>
        <v>1100</v>
      </c>
      <c r="B1127" s="16">
        <f t="shared" si="119"/>
        <v>1371.0683337502476</v>
      </c>
      <c r="C1127" s="16">
        <f t="shared" si="120"/>
        <v>-11502.964405537083</v>
      </c>
      <c r="D1127" s="16">
        <f t="shared" si="121"/>
        <v>-2594541.8707970423</v>
      </c>
      <c r="E1127" s="16">
        <f t="shared" si="122"/>
        <v>12874.03273928733</v>
      </c>
      <c r="F1127" s="16">
        <f t="shared" si="123"/>
        <v>4102717.0379223172</v>
      </c>
      <c r="G1127" s="16">
        <f t="shared" si="124"/>
        <v>-3802717.0379223172</v>
      </c>
    </row>
    <row r="1128" spans="1:7">
      <c r="A1128">
        <f t="shared" si="125"/>
        <v>1101</v>
      </c>
      <c r="B1128" s="16">
        <f t="shared" si="119"/>
        <v>1371.0683337502476</v>
      </c>
      <c r="C1128" s="16">
        <f t="shared" si="120"/>
        <v>-11542.039781523163</v>
      </c>
      <c r="D1128" s="16">
        <f t="shared" si="121"/>
        <v>-2606083.9105785652</v>
      </c>
      <c r="E1128" s="16">
        <f t="shared" si="122"/>
        <v>12913.10811527341</v>
      </c>
      <c r="F1128" s="16">
        <f t="shared" si="123"/>
        <v>4115630.1460375907</v>
      </c>
      <c r="G1128" s="16">
        <f t="shared" si="124"/>
        <v>-3815630.1460375907</v>
      </c>
    </row>
    <row r="1129" spans="1:7">
      <c r="A1129">
        <f t="shared" si="125"/>
        <v>1102</v>
      </c>
      <c r="B1129" s="16">
        <f t="shared" si="119"/>
        <v>1371.0683337502476</v>
      </c>
      <c r="C1129" s="16">
        <f t="shared" si="120"/>
        <v>-11581.233759429821</v>
      </c>
      <c r="D1129" s="16">
        <f t="shared" si="121"/>
        <v>-2617665.144337995</v>
      </c>
      <c r="E1129" s="16">
        <f t="shared" si="122"/>
        <v>12952.302093180067</v>
      </c>
      <c r="F1129" s="16">
        <f t="shared" si="123"/>
        <v>4128582.4481307706</v>
      </c>
      <c r="G1129" s="16">
        <f t="shared" si="124"/>
        <v>-3828582.4481307706</v>
      </c>
    </row>
    <row r="1130" spans="1:7">
      <c r="A1130">
        <f t="shared" si="125"/>
        <v>1103</v>
      </c>
      <c r="B1130" s="16">
        <f t="shared" si="119"/>
        <v>1371.0683337502476</v>
      </c>
      <c r="C1130" s="16">
        <f t="shared" si="120"/>
        <v>-11620.546699238634</v>
      </c>
      <c r="D1130" s="16">
        <f t="shared" si="121"/>
        <v>-2629285.6910372335</v>
      </c>
      <c r="E1130" s="16">
        <f t="shared" si="122"/>
        <v>12991.615032988881</v>
      </c>
      <c r="F1130" s="16">
        <f t="shared" si="123"/>
        <v>4141574.0631637597</v>
      </c>
      <c r="G1130" s="16">
        <f t="shared" si="124"/>
        <v>-3841574.0631637597</v>
      </c>
    </row>
    <row r="1131" spans="1:7">
      <c r="A1131">
        <f t="shared" si="125"/>
        <v>1104</v>
      </c>
      <c r="B1131" s="16">
        <f t="shared" si="119"/>
        <v>1371.0683337502476</v>
      </c>
      <c r="C1131" s="16">
        <f t="shared" si="120"/>
        <v>-11659.978962023803</v>
      </c>
      <c r="D1131" s="16">
        <f t="shared" si="121"/>
        <v>-2640945.6699992572</v>
      </c>
      <c r="E1131" s="16">
        <f t="shared" si="122"/>
        <v>13031.047295774049</v>
      </c>
      <c r="F1131" s="16">
        <f t="shared" si="123"/>
        <v>4154605.1104595335</v>
      </c>
      <c r="G1131" s="16">
        <f t="shared" si="124"/>
        <v>-3854605.1104595335</v>
      </c>
    </row>
    <row r="1132" spans="1:7">
      <c r="A1132">
        <f t="shared" si="125"/>
        <v>1105</v>
      </c>
      <c r="B1132" s="16">
        <f t="shared" si="119"/>
        <v>1371.0683337502476</v>
      </c>
      <c r="C1132" s="16">
        <f t="shared" si="120"/>
        <v>-11699.530909955462</v>
      </c>
      <c r="D1132" s="16">
        <f t="shared" si="121"/>
        <v>-2652645.2009092127</v>
      </c>
      <c r="E1132" s="16">
        <f t="shared" si="122"/>
        <v>13070.599243705708</v>
      </c>
      <c r="F1132" s="16">
        <f t="shared" si="123"/>
        <v>4167675.7097032391</v>
      </c>
      <c r="G1132" s="16">
        <f t="shared" si="124"/>
        <v>-3867675.7097032391</v>
      </c>
    </row>
    <row r="1133" spans="1:7">
      <c r="A1133">
        <f t="shared" si="125"/>
        <v>1106</v>
      </c>
      <c r="B1133" s="16">
        <f t="shared" si="119"/>
        <v>1371.0683337502476</v>
      </c>
      <c r="C1133" s="16">
        <f t="shared" si="120"/>
        <v>-11739.202906303004</v>
      </c>
      <c r="D1133" s="16">
        <f t="shared" si="121"/>
        <v>-2664384.4038155158</v>
      </c>
      <c r="E1133" s="16">
        <f t="shared" si="122"/>
        <v>13110.271240053251</v>
      </c>
      <c r="F1133" s="16">
        <f t="shared" si="123"/>
        <v>4180785.9809432924</v>
      </c>
      <c r="G1133" s="16">
        <f t="shared" si="124"/>
        <v>-3880785.9809432924</v>
      </c>
    </row>
    <row r="1134" spans="1:7">
      <c r="A1134">
        <f t="shared" si="125"/>
        <v>1107</v>
      </c>
      <c r="B1134" s="16">
        <f t="shared" si="119"/>
        <v>1371.0683337502476</v>
      </c>
      <c r="C1134" s="16">
        <f t="shared" si="120"/>
        <v>-11778.995315438429</v>
      </c>
      <c r="D1134" s="16">
        <f t="shared" si="121"/>
        <v>-2676163.3991309544</v>
      </c>
      <c r="E1134" s="16">
        <f t="shared" si="122"/>
        <v>13150.063649188676</v>
      </c>
      <c r="F1134" s="16">
        <f t="shared" si="123"/>
        <v>4193936.0445924811</v>
      </c>
      <c r="G1134" s="16">
        <f t="shared" si="124"/>
        <v>-3893936.0445924811</v>
      </c>
    </row>
    <row r="1135" spans="1:7">
      <c r="A1135">
        <f t="shared" si="125"/>
        <v>1108</v>
      </c>
      <c r="B1135" s="16">
        <f t="shared" si="119"/>
        <v>1371.0683337502476</v>
      </c>
      <c r="C1135" s="16">
        <f t="shared" si="120"/>
        <v>-11818.908502839673</v>
      </c>
      <c r="D1135" s="16">
        <f t="shared" si="121"/>
        <v>-2687982.3076337939</v>
      </c>
      <c r="E1135" s="16">
        <f t="shared" si="122"/>
        <v>13189.97683658992</v>
      </c>
      <c r="F1135" s="16">
        <f t="shared" si="123"/>
        <v>4207126.0214290712</v>
      </c>
      <c r="G1135" s="16">
        <f t="shared" si="124"/>
        <v>-3907126.0214290712</v>
      </c>
    </row>
    <row r="1136" spans="1:7">
      <c r="A1136">
        <f t="shared" si="125"/>
        <v>1109</v>
      </c>
      <c r="B1136" s="16">
        <f t="shared" si="119"/>
        <v>1371.0683337502476</v>
      </c>
      <c r="C1136" s="16">
        <f t="shared" si="120"/>
        <v>-11858.94283509398</v>
      </c>
      <c r="D1136" s="16">
        <f t="shared" si="121"/>
        <v>-2699841.2504688879</v>
      </c>
      <c r="E1136" s="16">
        <f t="shared" si="122"/>
        <v>13230.011168844227</v>
      </c>
      <c r="F1136" s="16">
        <f t="shared" si="123"/>
        <v>4220356.0325979153</v>
      </c>
      <c r="G1136" s="16">
        <f t="shared" si="124"/>
        <v>-3920356.0325979153</v>
      </c>
    </row>
    <row r="1137" spans="1:7">
      <c r="A1137">
        <f t="shared" si="125"/>
        <v>1110</v>
      </c>
      <c r="B1137" s="16">
        <f t="shared" si="119"/>
        <v>1371.0683337502476</v>
      </c>
      <c r="C1137" s="16">
        <f t="shared" si="120"/>
        <v>-11899.098679901255</v>
      </c>
      <c r="D1137" s="16">
        <f t="shared" si="121"/>
        <v>-2711740.349148789</v>
      </c>
      <c r="E1137" s="16">
        <f t="shared" si="122"/>
        <v>13270.167013651502</v>
      </c>
      <c r="F1137" s="16">
        <f t="shared" si="123"/>
        <v>4233626.199611567</v>
      </c>
      <c r="G1137" s="16">
        <f t="shared" si="124"/>
        <v>-3933626.199611567</v>
      </c>
    </row>
    <row r="1138" spans="1:7">
      <c r="A1138">
        <f t="shared" si="125"/>
        <v>1111</v>
      </c>
      <c r="B1138" s="16">
        <f t="shared" si="119"/>
        <v>1371.0683337502476</v>
      </c>
      <c r="C1138" s="16">
        <f t="shared" si="120"/>
        <v>-11939.376406077461</v>
      </c>
      <c r="D1138" s="16">
        <f t="shared" si="121"/>
        <v>-2723679.7255548663</v>
      </c>
      <c r="E1138" s="16">
        <f t="shared" si="122"/>
        <v>13310.444739827708</v>
      </c>
      <c r="F1138" s="16">
        <f t="shared" si="123"/>
        <v>4246936.6443513948</v>
      </c>
      <c r="G1138" s="16">
        <f t="shared" si="124"/>
        <v>-3946936.6443513948</v>
      </c>
    </row>
    <row r="1139" spans="1:7">
      <c r="A1139">
        <f t="shared" si="125"/>
        <v>1112</v>
      </c>
      <c r="B1139" s="16">
        <f t="shared" si="119"/>
        <v>1371.0683337502476</v>
      </c>
      <c r="C1139" s="16">
        <f t="shared" si="120"/>
        <v>-11979.776383557983</v>
      </c>
      <c r="D1139" s="16">
        <f t="shared" si="121"/>
        <v>-2735659.5019384241</v>
      </c>
      <c r="E1139" s="16">
        <f t="shared" si="122"/>
        <v>13350.84471730823</v>
      </c>
      <c r="F1139" s="16">
        <f t="shared" si="123"/>
        <v>4260287.4890687028</v>
      </c>
      <c r="G1139" s="16">
        <f t="shared" si="124"/>
        <v>-3960287.4890687033</v>
      </c>
    </row>
    <row r="1140" spans="1:7">
      <c r="A1140">
        <f t="shared" si="125"/>
        <v>1113</v>
      </c>
      <c r="B1140" s="16">
        <f t="shared" si="119"/>
        <v>1371.0683337502476</v>
      </c>
      <c r="C1140" s="16">
        <f t="shared" si="120"/>
        <v>-12020.298983401042</v>
      </c>
      <c r="D1140" s="16">
        <f t="shared" si="121"/>
        <v>-2747679.8009218252</v>
      </c>
      <c r="E1140" s="16">
        <f t="shared" si="122"/>
        <v>13391.367317151289</v>
      </c>
      <c r="F1140" s="16">
        <f t="shared" si="123"/>
        <v>4273678.8563858541</v>
      </c>
      <c r="G1140" s="16">
        <f t="shared" si="124"/>
        <v>-3973678.8563858545</v>
      </c>
    </row>
    <row r="1141" spans="1:7">
      <c r="A1141">
        <f t="shared" si="125"/>
        <v>1114</v>
      </c>
      <c r="B1141" s="16">
        <f t="shared" si="119"/>
        <v>1371.0683337502476</v>
      </c>
      <c r="C1141" s="16">
        <f t="shared" si="120"/>
        <v>-12060.944577791099</v>
      </c>
      <c r="D1141" s="16">
        <f t="shared" si="121"/>
        <v>-2759740.7454996165</v>
      </c>
      <c r="E1141" s="16">
        <f t="shared" si="122"/>
        <v>13432.012911541346</v>
      </c>
      <c r="F1141" s="16">
        <f t="shared" si="123"/>
        <v>4287110.8692973955</v>
      </c>
      <c r="G1141" s="16">
        <f t="shared" si="124"/>
        <v>-3987110.8692973959</v>
      </c>
    </row>
    <row r="1142" spans="1:7">
      <c r="A1142">
        <f t="shared" si="125"/>
        <v>1115</v>
      </c>
      <c r="B1142" s="16">
        <f t="shared" si="119"/>
        <v>1371.0683337502476</v>
      </c>
      <c r="C1142" s="16">
        <f t="shared" si="120"/>
        <v>-12101.71354004227</v>
      </c>
      <c r="D1142" s="16">
        <f t="shared" si="121"/>
        <v>-2771842.4590396588</v>
      </c>
      <c r="E1142" s="16">
        <f t="shared" si="122"/>
        <v>13472.781873792517</v>
      </c>
      <c r="F1142" s="16">
        <f t="shared" si="123"/>
        <v>4300583.6511711879</v>
      </c>
      <c r="G1142" s="16">
        <f t="shared" si="124"/>
        <v>-4000583.6511711883</v>
      </c>
    </row>
    <row r="1143" spans="1:7">
      <c r="A1143">
        <f t="shared" si="125"/>
        <v>1116</v>
      </c>
      <c r="B1143" s="16">
        <f t="shared" si="119"/>
        <v>1371.0683337502476</v>
      </c>
      <c r="C1143" s="16">
        <f t="shared" si="120"/>
        <v>-12142.60624460176</v>
      </c>
      <c r="D1143" s="16">
        <f t="shared" si="121"/>
        <v>-2783985.0652842605</v>
      </c>
      <c r="E1143" s="16">
        <f t="shared" si="122"/>
        <v>13513.674578352007</v>
      </c>
      <c r="F1143" s="16">
        <f t="shared" si="123"/>
        <v>4314097.3257495398</v>
      </c>
      <c r="G1143" s="16">
        <f t="shared" si="124"/>
        <v>-4014097.3257495402</v>
      </c>
    </row>
    <row r="1144" spans="1:7">
      <c r="A1144">
        <f t="shared" si="125"/>
        <v>1117</v>
      </c>
      <c r="B1144" s="16">
        <f t="shared" si="119"/>
        <v>1371.0683337502476</v>
      </c>
      <c r="C1144" s="16">
        <f t="shared" si="120"/>
        <v>-12183.623067053299</v>
      </c>
      <c r="D1144" s="16">
        <f t="shared" si="121"/>
        <v>-2796168.688351314</v>
      </c>
      <c r="E1144" s="16">
        <f t="shared" si="122"/>
        <v>13554.691400803546</v>
      </c>
      <c r="F1144" s="16">
        <f t="shared" si="123"/>
        <v>4327652.0171503434</v>
      </c>
      <c r="G1144" s="16">
        <f t="shared" si="124"/>
        <v>-4027652.0171503439</v>
      </c>
    </row>
    <row r="1145" spans="1:7">
      <c r="A1145">
        <f t="shared" si="125"/>
        <v>1118</v>
      </c>
      <c r="B1145" s="16">
        <f t="shared" si="119"/>
        <v>1371.0683337502476</v>
      </c>
      <c r="C1145" s="16">
        <f t="shared" si="120"/>
        <v>-12224.764384120588</v>
      </c>
      <c r="D1145" s="16">
        <f t="shared" si="121"/>
        <v>-2808393.4527354348</v>
      </c>
      <c r="E1145" s="16">
        <f t="shared" si="122"/>
        <v>13595.832717870835</v>
      </c>
      <c r="F1145" s="16">
        <f t="shared" si="123"/>
        <v>4341247.8498682147</v>
      </c>
      <c r="G1145" s="16">
        <f t="shared" si="124"/>
        <v>-4041247.8498682147</v>
      </c>
    </row>
    <row r="1146" spans="1:7">
      <c r="A1146">
        <f t="shared" si="125"/>
        <v>1119</v>
      </c>
      <c r="B1146" s="16">
        <f t="shared" si="119"/>
        <v>1371.0683337502476</v>
      </c>
      <c r="C1146" s="16">
        <f t="shared" si="120"/>
        <v>-12266.030573670767</v>
      </c>
      <c r="D1146" s="16">
        <f t="shared" si="121"/>
        <v>-2820659.4833091055</v>
      </c>
      <c r="E1146" s="16">
        <f t="shared" si="122"/>
        <v>13637.098907421014</v>
      </c>
      <c r="F1146" s="16">
        <f t="shared" si="123"/>
        <v>4354884.948775636</v>
      </c>
      <c r="G1146" s="16">
        <f t="shared" si="124"/>
        <v>-4054884.9487756356</v>
      </c>
    </row>
    <row r="1147" spans="1:7">
      <c r="A1147">
        <f t="shared" si="125"/>
        <v>1120</v>
      </c>
      <c r="B1147" s="16">
        <f t="shared" si="119"/>
        <v>1371.0683337502476</v>
      </c>
      <c r="C1147" s="16">
        <f t="shared" si="120"/>
        <v>-12307.422014717882</v>
      </c>
      <c r="D1147" s="16">
        <f t="shared" si="121"/>
        <v>-2832966.9053238234</v>
      </c>
      <c r="E1147" s="16">
        <f t="shared" si="122"/>
        <v>13678.490348468129</v>
      </c>
      <c r="F1147" s="16">
        <f t="shared" si="123"/>
        <v>4368563.4391241046</v>
      </c>
      <c r="G1147" s="16">
        <f t="shared" si="124"/>
        <v>-4068563.4391241036</v>
      </c>
    </row>
    <row r="1148" spans="1:7">
      <c r="A1148">
        <f t="shared" si="125"/>
        <v>1121</v>
      </c>
      <c r="B1148" s="16">
        <f t="shared" si="119"/>
        <v>1371.0683337502476</v>
      </c>
      <c r="C1148" s="16">
        <f t="shared" si="120"/>
        <v>-12348.939087426363</v>
      </c>
      <c r="D1148" s="16">
        <f t="shared" si="121"/>
        <v>-2845315.8444112497</v>
      </c>
      <c r="E1148" s="16">
        <f t="shared" si="122"/>
        <v>13720.00742117661</v>
      </c>
      <c r="F1148" s="16">
        <f t="shared" si="123"/>
        <v>4382283.4465452814</v>
      </c>
      <c r="G1148" s="16">
        <f t="shared" si="124"/>
        <v>-4082283.4465452801</v>
      </c>
    </row>
    <row r="1149" spans="1:7">
      <c r="A1149">
        <f t="shared" si="125"/>
        <v>1122</v>
      </c>
      <c r="B1149" s="16">
        <f t="shared" si="119"/>
        <v>1371.0683337502476</v>
      </c>
      <c r="C1149" s="16">
        <f t="shared" si="120"/>
        <v>-12390.582173114519</v>
      </c>
      <c r="D1149" s="16">
        <f t="shared" si="121"/>
        <v>-2857706.4265843644</v>
      </c>
      <c r="E1149" s="16">
        <f t="shared" si="122"/>
        <v>13761.650506864766</v>
      </c>
      <c r="F1149" s="16">
        <f t="shared" si="123"/>
        <v>4396045.0970521457</v>
      </c>
      <c r="G1149" s="16">
        <f t="shared" si="124"/>
        <v>-4096045.0970521448</v>
      </c>
    </row>
    <row r="1150" spans="1:7">
      <c r="A1150">
        <f t="shared" si="125"/>
        <v>1123</v>
      </c>
      <c r="B1150" s="16">
        <f t="shared" si="119"/>
        <v>1371.0683337502476</v>
      </c>
      <c r="C1150" s="16">
        <f t="shared" si="120"/>
        <v>-12432.351654258042</v>
      </c>
      <c r="D1150" s="16">
        <f t="shared" si="121"/>
        <v>-2870138.7782386225</v>
      </c>
      <c r="E1150" s="16">
        <f t="shared" si="122"/>
        <v>13803.419988008289</v>
      </c>
      <c r="F1150" s="16">
        <f t="shared" si="123"/>
        <v>4409848.517040154</v>
      </c>
      <c r="G1150" s="16">
        <f t="shared" si="124"/>
        <v>-4109848.517040153</v>
      </c>
    </row>
    <row r="1151" spans="1:7">
      <c r="A1151">
        <f t="shared" si="125"/>
        <v>1124</v>
      </c>
      <c r="B1151" s="16">
        <f t="shared" si="119"/>
        <v>1371.0683337502476</v>
      </c>
      <c r="C1151" s="16">
        <f t="shared" si="120"/>
        <v>-12474.247914493515</v>
      </c>
      <c r="D1151" s="16">
        <f t="shared" si="121"/>
        <v>-2882613.026153116</v>
      </c>
      <c r="E1151" s="16">
        <f t="shared" si="122"/>
        <v>13845.316248243762</v>
      </c>
      <c r="F1151" s="16">
        <f t="shared" si="123"/>
        <v>4423693.8332883976</v>
      </c>
      <c r="G1151" s="16">
        <f t="shared" si="124"/>
        <v>-4123693.8332883967</v>
      </c>
    </row>
    <row r="1152" spans="1:7">
      <c r="A1152">
        <f t="shared" si="125"/>
        <v>1125</v>
      </c>
      <c r="B1152" s="16">
        <f t="shared" si="119"/>
        <v>1371.0683337502476</v>
      </c>
      <c r="C1152" s="16">
        <f t="shared" si="120"/>
        <v>-12516.27133862194</v>
      </c>
      <c r="D1152" s="16">
        <f t="shared" si="121"/>
        <v>-2895129.2974917381</v>
      </c>
      <c r="E1152" s="16">
        <f t="shared" si="122"/>
        <v>13887.339672372187</v>
      </c>
      <c r="F1152" s="16">
        <f t="shared" si="123"/>
        <v>4437581.1729607694</v>
      </c>
      <c r="G1152" s="16">
        <f t="shared" si="124"/>
        <v>-4137581.1729607689</v>
      </c>
    </row>
    <row r="1153" spans="1:7">
      <c r="A1153">
        <f t="shared" si="125"/>
        <v>1126</v>
      </c>
      <c r="B1153" s="16">
        <f t="shared" si="119"/>
        <v>1371.0683337502476</v>
      </c>
      <c r="C1153" s="16">
        <f t="shared" si="120"/>
        <v>-12558.422312612269</v>
      </c>
      <c r="D1153" s="16">
        <f t="shared" si="121"/>
        <v>-2907687.7198043503</v>
      </c>
      <c r="E1153" s="16">
        <f t="shared" si="122"/>
        <v>13929.490646362516</v>
      </c>
      <c r="F1153" s="16">
        <f t="shared" si="123"/>
        <v>4451510.6636071317</v>
      </c>
      <c r="G1153" s="16">
        <f t="shared" si="124"/>
        <v>-4151510.6636071312</v>
      </c>
    </row>
    <row r="1154" spans="1:7">
      <c r="A1154">
        <f t="shared" si="125"/>
        <v>1127</v>
      </c>
      <c r="B1154" s="16">
        <f t="shared" si="119"/>
        <v>1371.0683337502476</v>
      </c>
      <c r="C1154" s="16">
        <f t="shared" si="120"/>
        <v>-12600.70122360495</v>
      </c>
      <c r="D1154" s="16">
        <f t="shared" si="121"/>
        <v>-2920288.4210279551</v>
      </c>
      <c r="E1154" s="16">
        <f t="shared" si="122"/>
        <v>13971.769557355197</v>
      </c>
      <c r="F1154" s="16">
        <f t="shared" si="123"/>
        <v>4465482.4331644867</v>
      </c>
      <c r="G1154" s="16">
        <f t="shared" si="124"/>
        <v>-4165482.4331644862</v>
      </c>
    </row>
    <row r="1155" spans="1:7">
      <c r="A1155">
        <f t="shared" si="125"/>
        <v>1128</v>
      </c>
      <c r="B1155" s="16">
        <f t="shared" si="119"/>
        <v>1371.0683337502476</v>
      </c>
      <c r="C1155" s="16">
        <f t="shared" si="120"/>
        <v>-12643.108459915484</v>
      </c>
      <c r="D1155" s="16">
        <f t="shared" si="121"/>
        <v>-2932931.5294878706</v>
      </c>
      <c r="E1155" s="16">
        <f t="shared" si="122"/>
        <v>14014.176793665731</v>
      </c>
      <c r="F1155" s="16">
        <f t="shared" si="123"/>
        <v>4479496.6099581523</v>
      </c>
      <c r="G1155" s="16">
        <f t="shared" si="124"/>
        <v>-4179496.6099581518</v>
      </c>
    </row>
    <row r="1156" spans="1:7">
      <c r="A1156">
        <f t="shared" si="125"/>
        <v>1129</v>
      </c>
      <c r="B1156" s="16">
        <f t="shared" si="119"/>
        <v>1371.0683337502476</v>
      </c>
      <c r="C1156" s="16">
        <f t="shared" si="120"/>
        <v>-12685.644411037991</v>
      </c>
      <c r="D1156" s="16">
        <f t="shared" si="121"/>
        <v>-2945617.1738989088</v>
      </c>
      <c r="E1156" s="16">
        <f t="shared" si="122"/>
        <v>14056.712744788238</v>
      </c>
      <c r="F1156" s="16">
        <f t="shared" si="123"/>
        <v>4493553.3227029406</v>
      </c>
      <c r="G1156" s="16">
        <f t="shared" si="124"/>
        <v>-4193553.3227029401</v>
      </c>
    </row>
    <row r="1157" spans="1:7">
      <c r="A1157">
        <f t="shared" si="125"/>
        <v>1130</v>
      </c>
      <c r="B1157" s="16">
        <f t="shared" si="119"/>
        <v>1371.0683337502476</v>
      </c>
      <c r="C1157" s="16">
        <f t="shared" si="120"/>
        <v>-12728.309467648785</v>
      </c>
      <c r="D1157" s="16">
        <f t="shared" si="121"/>
        <v>-2958345.4833665574</v>
      </c>
      <c r="E1157" s="16">
        <f t="shared" si="122"/>
        <v>14099.377801399032</v>
      </c>
      <c r="F1157" s="16">
        <f t="shared" si="123"/>
        <v>4507652.7005043393</v>
      </c>
      <c r="G1157" s="16">
        <f t="shared" si="124"/>
        <v>-4207652.7005043393</v>
      </c>
    </row>
    <row r="1158" spans="1:7">
      <c r="A1158">
        <f t="shared" si="125"/>
        <v>1131</v>
      </c>
      <c r="B1158" s="16">
        <f t="shared" si="119"/>
        <v>1371.0683337502476</v>
      </c>
      <c r="C1158" s="16">
        <f t="shared" si="120"/>
        <v>-12771.104021609968</v>
      </c>
      <c r="D1158" s="16">
        <f t="shared" si="121"/>
        <v>-2971116.5873881672</v>
      </c>
      <c r="E1158" s="16">
        <f t="shared" si="122"/>
        <v>14142.172355360215</v>
      </c>
      <c r="F1158" s="16">
        <f t="shared" si="123"/>
        <v>4521794.8728596997</v>
      </c>
      <c r="G1158" s="16">
        <f t="shared" si="124"/>
        <v>-4221794.8728596997</v>
      </c>
    </row>
    <row r="1159" spans="1:7">
      <c r="A1159">
        <f t="shared" si="125"/>
        <v>1132</v>
      </c>
      <c r="B1159" s="16">
        <f t="shared" si="119"/>
        <v>1371.0683337502476</v>
      </c>
      <c r="C1159" s="16">
        <f t="shared" si="120"/>
        <v>-12814.028465973021</v>
      </c>
      <c r="D1159" s="16">
        <f t="shared" si="121"/>
        <v>-2983930.6158541404</v>
      </c>
      <c r="E1159" s="16">
        <f t="shared" si="122"/>
        <v>14185.096799723267</v>
      </c>
      <c r="F1159" s="16">
        <f t="shared" si="123"/>
        <v>4535979.9696594225</v>
      </c>
      <c r="G1159" s="16">
        <f t="shared" si="124"/>
        <v>-4235979.9696594225</v>
      </c>
    </row>
    <row r="1160" spans="1:7">
      <c r="A1160">
        <f t="shared" si="125"/>
        <v>1133</v>
      </c>
      <c r="B1160" s="16">
        <f t="shared" si="119"/>
        <v>1371.0683337502476</v>
      </c>
      <c r="C1160" s="16">
        <f t="shared" si="120"/>
        <v>-12857.083194982417</v>
      </c>
      <c r="D1160" s="16">
        <f t="shared" si="121"/>
        <v>-2996787.6990491226</v>
      </c>
      <c r="E1160" s="16">
        <f t="shared" si="122"/>
        <v>14228.151528732664</v>
      </c>
      <c r="F1160" s="16">
        <f t="shared" si="123"/>
        <v>4550208.1211881554</v>
      </c>
      <c r="G1160" s="16">
        <f t="shared" si="124"/>
        <v>-4250208.1211881554</v>
      </c>
    </row>
    <row r="1161" spans="1:7">
      <c r="A1161">
        <f t="shared" si="125"/>
        <v>1134</v>
      </c>
      <c r="B1161" s="16">
        <f t="shared" si="119"/>
        <v>1371.0683337502476</v>
      </c>
      <c r="C1161" s="16">
        <f t="shared" si="120"/>
        <v>-12900.268604079251</v>
      </c>
      <c r="D1161" s="16">
        <f t="shared" si="121"/>
        <v>-3009687.9676532019</v>
      </c>
      <c r="E1161" s="16">
        <f t="shared" si="122"/>
        <v>14271.336937829497</v>
      </c>
      <c r="F1161" s="16">
        <f t="shared" si="123"/>
        <v>4564479.4581259852</v>
      </c>
      <c r="G1161" s="16">
        <f t="shared" si="124"/>
        <v>-4264479.4581259852</v>
      </c>
    </row>
    <row r="1162" spans="1:7">
      <c r="A1162">
        <f t="shared" si="125"/>
        <v>1135</v>
      </c>
      <c r="B1162" s="16">
        <f t="shared" si="119"/>
        <v>1371.0683337502476</v>
      </c>
      <c r="C1162" s="16">
        <f t="shared" si="120"/>
        <v>-12943.585089904856</v>
      </c>
      <c r="D1162" s="16">
        <f t="shared" si="121"/>
        <v>-3022631.5527431066</v>
      </c>
      <c r="E1162" s="16">
        <f t="shared" si="122"/>
        <v>14314.653423655103</v>
      </c>
      <c r="F1162" s="16">
        <f t="shared" si="123"/>
        <v>4578794.1115496401</v>
      </c>
      <c r="G1162" s="16">
        <f t="shared" si="124"/>
        <v>-4278794.1115496401</v>
      </c>
    </row>
    <row r="1163" spans="1:7">
      <c r="A1163">
        <f t="shared" si="125"/>
        <v>1136</v>
      </c>
      <c r="B1163" s="16">
        <f t="shared" si="119"/>
        <v>1371.0683337502476</v>
      </c>
      <c r="C1163" s="16">
        <f t="shared" si="120"/>
        <v>-12987.033050304459</v>
      </c>
      <c r="D1163" s="16">
        <f t="shared" si="121"/>
        <v>-3035618.5857934109</v>
      </c>
      <c r="E1163" s="16">
        <f t="shared" si="122"/>
        <v>14358.101384054706</v>
      </c>
      <c r="F1163" s="16">
        <f t="shared" si="123"/>
        <v>4593152.2129336949</v>
      </c>
      <c r="G1163" s="16">
        <f t="shared" si="124"/>
        <v>-4293152.2129336949</v>
      </c>
    </row>
    <row r="1164" spans="1:7">
      <c r="A1164">
        <f t="shared" si="125"/>
        <v>1137</v>
      </c>
      <c r="B1164" s="16">
        <f t="shared" si="119"/>
        <v>1371.0683337502476</v>
      </c>
      <c r="C1164" s="16">
        <f t="shared" si="120"/>
        <v>-13030.612884330829</v>
      </c>
      <c r="D1164" s="16">
        <f t="shared" si="121"/>
        <v>-3048649.1986777419</v>
      </c>
      <c r="E1164" s="16">
        <f t="shared" si="122"/>
        <v>14401.681218081076</v>
      </c>
      <c r="F1164" s="16">
        <f t="shared" si="123"/>
        <v>4607553.8941517761</v>
      </c>
      <c r="G1164" s="16">
        <f t="shared" si="124"/>
        <v>-4307553.8941517761</v>
      </c>
    </row>
    <row r="1165" spans="1:7">
      <c r="A1165">
        <f t="shared" si="125"/>
        <v>1138</v>
      </c>
      <c r="B1165" s="16">
        <f t="shared" si="119"/>
        <v>1371.0683337502476</v>
      </c>
      <c r="C1165" s="16">
        <f t="shared" si="120"/>
        <v>-13074.324992247943</v>
      </c>
      <c r="D1165" s="16">
        <f t="shared" si="121"/>
        <v>-3061723.5236699898</v>
      </c>
      <c r="E1165" s="16">
        <f t="shared" si="122"/>
        <v>14445.39332599819</v>
      </c>
      <c r="F1165" s="16">
        <f t="shared" si="123"/>
        <v>4621999.2874777745</v>
      </c>
      <c r="G1165" s="16">
        <f t="shared" si="124"/>
        <v>-4321999.2874777745</v>
      </c>
    </row>
    <row r="1166" spans="1:7">
      <c r="A1166">
        <f t="shared" si="125"/>
        <v>1139</v>
      </c>
      <c r="B1166" s="16">
        <f t="shared" si="119"/>
        <v>1371.0683337502476</v>
      </c>
      <c r="C1166" s="16">
        <f t="shared" si="120"/>
        <v>-13118.169775534663</v>
      </c>
      <c r="D1166" s="16">
        <f t="shared" si="121"/>
        <v>-3074841.6934455247</v>
      </c>
      <c r="E1166" s="16">
        <f t="shared" si="122"/>
        <v>14489.23810928491</v>
      </c>
      <c r="F1166" s="16">
        <f t="shared" si="123"/>
        <v>4636488.5255870596</v>
      </c>
      <c r="G1166" s="16">
        <f t="shared" si="124"/>
        <v>-4336488.5255870596</v>
      </c>
    </row>
    <row r="1167" spans="1:7">
      <c r="A1167">
        <f t="shared" si="125"/>
        <v>1140</v>
      </c>
      <c r="B1167" s="16">
        <f t="shared" si="119"/>
        <v>1371.0683337502476</v>
      </c>
      <c r="C1167" s="16">
        <f t="shared" si="120"/>
        <v>-13162.147636888423</v>
      </c>
      <c r="D1167" s="16">
        <f t="shared" si="121"/>
        <v>-3088003.8410824132</v>
      </c>
      <c r="E1167" s="16">
        <f t="shared" si="122"/>
        <v>14533.21597063867</v>
      </c>
      <c r="F1167" s="16">
        <f t="shared" si="123"/>
        <v>4651021.7415576978</v>
      </c>
      <c r="G1167" s="16">
        <f t="shared" si="124"/>
        <v>-4351021.7415576978</v>
      </c>
    </row>
    <row r="1168" spans="1:7">
      <c r="A1168">
        <f t="shared" si="125"/>
        <v>1141</v>
      </c>
      <c r="B1168" s="16">
        <f t="shared" si="119"/>
        <v>1371.0683337502476</v>
      </c>
      <c r="C1168" s="16">
        <f t="shared" si="120"/>
        <v>-13206.258980228926</v>
      </c>
      <c r="D1168" s="16">
        <f t="shared" si="121"/>
        <v>-3101210.1000626422</v>
      </c>
      <c r="E1168" s="16">
        <f t="shared" si="122"/>
        <v>14577.327313979173</v>
      </c>
      <c r="F1168" s="16">
        <f t="shared" si="123"/>
        <v>4665599.0688716769</v>
      </c>
      <c r="G1168" s="16">
        <f t="shared" si="124"/>
        <v>-4365599.0688716769</v>
      </c>
    </row>
    <row r="1169" spans="1:7">
      <c r="A1169">
        <f t="shared" si="125"/>
        <v>1142</v>
      </c>
      <c r="B1169" s="16">
        <f t="shared" si="119"/>
        <v>1371.0683337502476</v>
      </c>
      <c r="C1169" s="16">
        <f t="shared" si="120"/>
        <v>-13250.504210701862</v>
      </c>
      <c r="D1169" s="16">
        <f t="shared" si="121"/>
        <v>-3114460.6042733439</v>
      </c>
      <c r="E1169" s="16">
        <f t="shared" si="122"/>
        <v>14621.572544452109</v>
      </c>
      <c r="F1169" s="16">
        <f t="shared" si="123"/>
        <v>4680220.6414161287</v>
      </c>
      <c r="G1169" s="16">
        <f t="shared" si="124"/>
        <v>-4380220.6414161287</v>
      </c>
    </row>
    <row r="1170" spans="1:7">
      <c r="A1170">
        <f t="shared" si="125"/>
        <v>1143</v>
      </c>
      <c r="B1170" s="16">
        <f t="shared" si="119"/>
        <v>1371.0683337502476</v>
      </c>
      <c r="C1170" s="16">
        <f t="shared" si="120"/>
        <v>-13294.883734682615</v>
      </c>
      <c r="D1170" s="16">
        <f t="shared" si="121"/>
        <v>-3127755.4880080265</v>
      </c>
      <c r="E1170" s="16">
        <f t="shared" si="122"/>
        <v>14665.952068432862</v>
      </c>
      <c r="F1170" s="16">
        <f t="shared" si="123"/>
        <v>4694886.5934845619</v>
      </c>
      <c r="G1170" s="16">
        <f t="shared" si="124"/>
        <v>-4394886.5934845619</v>
      </c>
    </row>
    <row r="1171" spans="1:7">
      <c r="A1171">
        <f t="shared" si="125"/>
        <v>1144</v>
      </c>
      <c r="B1171" s="16">
        <f t="shared" si="119"/>
        <v>1371.0683337502476</v>
      </c>
      <c r="C1171" s="16">
        <f t="shared" si="120"/>
        <v>-13339.397959780008</v>
      </c>
      <c r="D1171" s="16">
        <f t="shared" si="121"/>
        <v>-3141094.8859678064</v>
      </c>
      <c r="E1171" s="16">
        <f t="shared" si="122"/>
        <v>14710.466293530255</v>
      </c>
      <c r="F1171" s="16">
        <f t="shared" si="123"/>
        <v>4709597.0597780924</v>
      </c>
      <c r="G1171" s="16">
        <f t="shared" si="124"/>
        <v>-4409597.0597780924</v>
      </c>
    </row>
    <row r="1172" spans="1:7">
      <c r="A1172">
        <f t="shared" si="125"/>
        <v>1145</v>
      </c>
      <c r="B1172" s="16">
        <f t="shared" si="119"/>
        <v>1371.0683337502476</v>
      </c>
      <c r="C1172" s="16">
        <f t="shared" si="120"/>
        <v>-13384.047294840038</v>
      </c>
      <c r="D1172" s="16">
        <f t="shared" si="121"/>
        <v>-3154478.9332626467</v>
      </c>
      <c r="E1172" s="16">
        <f t="shared" si="122"/>
        <v>14755.115628590285</v>
      </c>
      <c r="F1172" s="16">
        <f t="shared" si="123"/>
        <v>4724352.1754066823</v>
      </c>
      <c r="G1172" s="16">
        <f t="shared" si="124"/>
        <v>-4424352.1754066823</v>
      </c>
    </row>
    <row r="1173" spans="1:7">
      <c r="A1173">
        <f t="shared" si="125"/>
        <v>1146</v>
      </c>
      <c r="B1173" s="16">
        <f t="shared" si="119"/>
        <v>1371.0683337502476</v>
      </c>
      <c r="C1173" s="16">
        <f t="shared" si="120"/>
        <v>-13428.83214994964</v>
      </c>
      <c r="D1173" s="16">
        <f t="shared" si="121"/>
        <v>-3167907.7654125965</v>
      </c>
      <c r="E1173" s="16">
        <f t="shared" si="122"/>
        <v>14799.900483699887</v>
      </c>
      <c r="F1173" s="16">
        <f t="shared" si="123"/>
        <v>4739152.0758903818</v>
      </c>
      <c r="G1173" s="16">
        <f t="shared" si="124"/>
        <v>-4439152.0758903818</v>
      </c>
    </row>
    <row r="1174" spans="1:7">
      <c r="A1174">
        <f t="shared" si="125"/>
        <v>1147</v>
      </c>
      <c r="B1174" s="16">
        <f t="shared" si="119"/>
        <v>1371.0683337502476</v>
      </c>
      <c r="C1174" s="16">
        <f t="shared" si="120"/>
        <v>-13473.752936440442</v>
      </c>
      <c r="D1174" s="16">
        <f t="shared" si="121"/>
        <v>-3181381.518349037</v>
      </c>
      <c r="E1174" s="16">
        <f t="shared" si="122"/>
        <v>14844.821270190689</v>
      </c>
      <c r="F1174" s="16">
        <f t="shared" si="123"/>
        <v>4753996.8971605729</v>
      </c>
      <c r="G1174" s="16">
        <f t="shared" si="124"/>
        <v>-4453996.8971605729</v>
      </c>
    </row>
    <row r="1175" spans="1:7">
      <c r="A1175">
        <f t="shared" si="125"/>
        <v>1148</v>
      </c>
      <c r="B1175" s="16">
        <f t="shared" si="119"/>
        <v>1371.0683337502476</v>
      </c>
      <c r="C1175" s="16">
        <f t="shared" si="120"/>
        <v>-13518.810066892556</v>
      </c>
      <c r="D1175" s="16">
        <f t="shared" si="121"/>
        <v>-3194900.3284159298</v>
      </c>
      <c r="E1175" s="16">
        <f t="shared" si="122"/>
        <v>14889.878400642803</v>
      </c>
      <c r="F1175" s="16">
        <f t="shared" si="123"/>
        <v>4768886.7755612154</v>
      </c>
      <c r="G1175" s="16">
        <f t="shared" si="124"/>
        <v>-4468886.7755612154</v>
      </c>
    </row>
    <row r="1176" spans="1:7">
      <c r="A1176">
        <f t="shared" si="125"/>
        <v>1149</v>
      </c>
      <c r="B1176" s="16">
        <f t="shared" si="119"/>
        <v>1371.0683337502476</v>
      </c>
      <c r="C1176" s="16">
        <f t="shared" si="120"/>
        <v>-13564.003955138356</v>
      </c>
      <c r="D1176" s="16">
        <f t="shared" si="121"/>
        <v>-3208464.3323710682</v>
      </c>
      <c r="E1176" s="16">
        <f t="shared" si="122"/>
        <v>14935.072288888603</v>
      </c>
      <c r="F1176" s="16">
        <f t="shared" si="123"/>
        <v>4783821.8478501039</v>
      </c>
      <c r="G1176" s="16">
        <f t="shared" si="124"/>
        <v>-4483821.8478501039</v>
      </c>
    </row>
    <row r="1177" spans="1:7">
      <c r="A1177">
        <f t="shared" si="125"/>
        <v>1150</v>
      </c>
      <c r="B1177" s="16">
        <f t="shared" si="119"/>
        <v>1371.0683337502476</v>
      </c>
      <c r="C1177" s="16">
        <f t="shared" si="120"/>
        <v>-13609.335016266285</v>
      </c>
      <c r="D1177" s="16">
        <f t="shared" si="121"/>
        <v>-3222073.6673873346</v>
      </c>
      <c r="E1177" s="16">
        <f t="shared" si="122"/>
        <v>14980.403350016531</v>
      </c>
      <c r="F1177" s="16">
        <f t="shared" si="123"/>
        <v>4798802.25120012</v>
      </c>
      <c r="G1177" s="16">
        <f t="shared" si="124"/>
        <v>-4498802.25120012</v>
      </c>
    </row>
    <row r="1178" spans="1:7">
      <c r="A1178">
        <f t="shared" si="125"/>
        <v>1151</v>
      </c>
      <c r="B1178" s="16">
        <f t="shared" si="119"/>
        <v>1371.0683337502476</v>
      </c>
      <c r="C1178" s="16">
        <f t="shared" si="120"/>
        <v>-13654.803666624666</v>
      </c>
      <c r="D1178" s="16">
        <f t="shared" si="121"/>
        <v>-3235728.4710539593</v>
      </c>
      <c r="E1178" s="16">
        <f t="shared" si="122"/>
        <v>15025.872000374913</v>
      </c>
      <c r="F1178" s="16">
        <f t="shared" si="123"/>
        <v>4813828.1232004948</v>
      </c>
      <c r="G1178" s="16">
        <f t="shared" si="124"/>
        <v>-4513828.1232004948</v>
      </c>
    </row>
    <row r="1179" spans="1:7">
      <c r="A1179">
        <f t="shared" si="125"/>
        <v>1152</v>
      </c>
      <c r="B1179" s="16">
        <f t="shared" si="119"/>
        <v>1371.0683337502476</v>
      </c>
      <c r="C1179" s="16">
        <f t="shared" si="120"/>
        <v>-13700.410323825528</v>
      </c>
      <c r="D1179" s="16">
        <f t="shared" si="121"/>
        <v>-3249428.881377785</v>
      </c>
      <c r="E1179" s="16">
        <f t="shared" si="122"/>
        <v>15071.478657575775</v>
      </c>
      <c r="F1179" s="16">
        <f t="shared" si="123"/>
        <v>4828899.6018580701</v>
      </c>
      <c r="G1179" s="16">
        <f t="shared" si="124"/>
        <v>-4528899.6018580701</v>
      </c>
    </row>
    <row r="1180" spans="1:7">
      <c r="A1180">
        <f t="shared" si="125"/>
        <v>1153</v>
      </c>
      <c r="B1180" s="16">
        <f t="shared" si="119"/>
        <v>1371.0683337502476</v>
      </c>
      <c r="C1180" s="16">
        <f t="shared" si="120"/>
        <v>-13746.155406748436</v>
      </c>
      <c r="D1180" s="16">
        <f t="shared" si="121"/>
        <v>-3263175.0367845334</v>
      </c>
      <c r="E1180" s="16">
        <f t="shared" si="122"/>
        <v>15117.223740498683</v>
      </c>
      <c r="F1180" s="16">
        <f t="shared" si="123"/>
        <v>4844016.8255985687</v>
      </c>
      <c r="G1180" s="16">
        <f t="shared" si="124"/>
        <v>-4544016.8255985687</v>
      </c>
    </row>
    <row r="1181" spans="1:7">
      <c r="A1181">
        <f t="shared" si="125"/>
        <v>1154</v>
      </c>
      <c r="B1181" s="16">
        <f t="shared" ref="B1181:B1244" si="126">$C$24</f>
        <v>1371.0683337502476</v>
      </c>
      <c r="C1181" s="16">
        <f t="shared" ref="C1181:C1244" si="127">$C$21*G1180</f>
        <v>-13792.039335544347</v>
      </c>
      <c r="D1181" s="16">
        <f t="shared" ref="D1181:D1244" si="128">D1180+C1181</f>
        <v>-3276967.0761200776</v>
      </c>
      <c r="E1181" s="16">
        <f t="shared" ref="E1181:E1244" si="129">B1181-C1181</f>
        <v>15163.107669294594</v>
      </c>
      <c r="F1181" s="16">
        <f t="shared" ref="F1181:F1244" si="130">F1180+E1181</f>
        <v>4859179.9332678635</v>
      </c>
      <c r="G1181" s="16">
        <f t="shared" ref="G1181:G1244" si="131">G1180-E1181</f>
        <v>-4559179.9332678635</v>
      </c>
    </row>
    <row r="1182" spans="1:7">
      <c r="A1182">
        <f t="shared" ref="A1182:A1245" si="132">A1181+1</f>
        <v>1155</v>
      </c>
      <c r="B1182" s="16">
        <f t="shared" si="126"/>
        <v>1371.0683337502476</v>
      </c>
      <c r="C1182" s="16">
        <f t="shared" si="127"/>
        <v>-13838.062531639458</v>
      </c>
      <c r="D1182" s="16">
        <f t="shared" si="128"/>
        <v>-3290805.138651717</v>
      </c>
      <c r="E1182" s="16">
        <f t="shared" si="129"/>
        <v>15209.130865389705</v>
      </c>
      <c r="F1182" s="16">
        <f t="shared" si="130"/>
        <v>4874389.0641332529</v>
      </c>
      <c r="G1182" s="16">
        <f t="shared" si="131"/>
        <v>-4574389.0641332529</v>
      </c>
    </row>
    <row r="1183" spans="1:7">
      <c r="A1183">
        <f t="shared" si="132"/>
        <v>1156</v>
      </c>
      <c r="B1183" s="16">
        <f t="shared" si="126"/>
        <v>1371.0683337502476</v>
      </c>
      <c r="C1183" s="16">
        <f t="shared" si="127"/>
        <v>-13884.225417739084</v>
      </c>
      <c r="D1183" s="16">
        <f t="shared" si="128"/>
        <v>-3304689.3640694562</v>
      </c>
      <c r="E1183" s="16">
        <f t="shared" si="129"/>
        <v>15255.293751489331</v>
      </c>
      <c r="F1183" s="16">
        <f t="shared" si="130"/>
        <v>4889644.3578847423</v>
      </c>
      <c r="G1183" s="16">
        <f t="shared" si="131"/>
        <v>-4589644.3578847423</v>
      </c>
    </row>
    <row r="1184" spans="1:7">
      <c r="A1184">
        <f t="shared" si="132"/>
        <v>1157</v>
      </c>
      <c r="B1184" s="16">
        <f t="shared" si="126"/>
        <v>1371.0683337502476</v>
      </c>
      <c r="C1184" s="16">
        <f t="shared" si="127"/>
        <v>-13930.528417831543</v>
      </c>
      <c r="D1184" s="16">
        <f t="shared" si="128"/>
        <v>-3318619.892487288</v>
      </c>
      <c r="E1184" s="16">
        <f t="shared" si="129"/>
        <v>15301.59675158179</v>
      </c>
      <c r="F1184" s="16">
        <f t="shared" si="130"/>
        <v>4904945.9546363242</v>
      </c>
      <c r="G1184" s="16">
        <f t="shared" si="131"/>
        <v>-4604945.9546363242</v>
      </c>
    </row>
    <row r="1185" spans="1:7">
      <c r="A1185">
        <f t="shared" si="132"/>
        <v>1158</v>
      </c>
      <c r="B1185" s="16">
        <f t="shared" si="126"/>
        <v>1371.0683337502476</v>
      </c>
      <c r="C1185" s="16">
        <f t="shared" si="127"/>
        <v>-13976.971957192041</v>
      </c>
      <c r="D1185" s="16">
        <f t="shared" si="128"/>
        <v>-3332596.8644444798</v>
      </c>
      <c r="E1185" s="16">
        <f t="shared" si="129"/>
        <v>15348.040290942288</v>
      </c>
      <c r="F1185" s="16">
        <f t="shared" si="130"/>
        <v>4920293.9949272666</v>
      </c>
      <c r="G1185" s="16">
        <f t="shared" si="131"/>
        <v>-4620293.9949272666</v>
      </c>
    </row>
    <row r="1186" spans="1:7">
      <c r="A1186">
        <f t="shared" si="132"/>
        <v>1159</v>
      </c>
      <c r="B1186" s="16">
        <f t="shared" si="126"/>
        <v>1371.0683337502476</v>
      </c>
      <c r="C1186" s="16">
        <f t="shared" si="127"/>
        <v>-14023.556462386587</v>
      </c>
      <c r="D1186" s="16">
        <f t="shared" si="128"/>
        <v>-3346620.4209068664</v>
      </c>
      <c r="E1186" s="16">
        <f t="shared" si="129"/>
        <v>15394.624796136834</v>
      </c>
      <c r="F1186" s="16">
        <f t="shared" si="130"/>
        <v>4935688.6197234038</v>
      </c>
      <c r="G1186" s="16">
        <f t="shared" si="131"/>
        <v>-4635688.6197234038</v>
      </c>
    </row>
    <row r="1187" spans="1:7">
      <c r="A1187">
        <f t="shared" si="132"/>
        <v>1160</v>
      </c>
      <c r="B1187" s="16">
        <f t="shared" si="126"/>
        <v>1371.0683337502476</v>
      </c>
      <c r="C1187" s="16">
        <f t="shared" si="127"/>
        <v>-14070.282361275904</v>
      </c>
      <c r="D1187" s="16">
        <f t="shared" si="128"/>
        <v>-3360690.7032681424</v>
      </c>
      <c r="E1187" s="16">
        <f t="shared" si="129"/>
        <v>15441.350695026151</v>
      </c>
      <c r="F1187" s="16">
        <f t="shared" si="130"/>
        <v>4951129.9704184299</v>
      </c>
      <c r="G1187" s="16">
        <f t="shared" si="131"/>
        <v>-4651129.9704184299</v>
      </c>
    </row>
    <row r="1188" spans="1:7">
      <c r="A1188">
        <f t="shared" si="132"/>
        <v>1161</v>
      </c>
      <c r="B1188" s="16">
        <f t="shared" si="126"/>
        <v>1371.0683337502476</v>
      </c>
      <c r="C1188" s="16">
        <f t="shared" si="127"/>
        <v>-14117.150083019358</v>
      </c>
      <c r="D1188" s="16">
        <f t="shared" si="128"/>
        <v>-3374807.8533511618</v>
      </c>
      <c r="E1188" s="16">
        <f t="shared" si="129"/>
        <v>15488.218416769605</v>
      </c>
      <c r="F1188" s="16">
        <f t="shared" si="130"/>
        <v>4966618.1888351999</v>
      </c>
      <c r="G1188" s="16">
        <f t="shared" si="131"/>
        <v>-4666618.1888351999</v>
      </c>
    </row>
    <row r="1189" spans="1:7">
      <c r="A1189">
        <f t="shared" si="132"/>
        <v>1162</v>
      </c>
      <c r="B1189" s="16">
        <f t="shared" si="126"/>
        <v>1371.0683337502476</v>
      </c>
      <c r="C1189" s="16">
        <f t="shared" si="127"/>
        <v>-14164.160058078916</v>
      </c>
      <c r="D1189" s="16">
        <f t="shared" si="128"/>
        <v>-3388972.0134092406</v>
      </c>
      <c r="E1189" s="16">
        <f t="shared" si="129"/>
        <v>15535.228391829163</v>
      </c>
      <c r="F1189" s="16">
        <f t="shared" si="130"/>
        <v>4982153.4172270289</v>
      </c>
      <c r="G1189" s="16">
        <f t="shared" si="131"/>
        <v>-4682153.4172270289</v>
      </c>
    </row>
    <row r="1190" spans="1:7">
      <c r="A1190">
        <f t="shared" si="132"/>
        <v>1163</v>
      </c>
      <c r="B1190" s="16">
        <f t="shared" si="126"/>
        <v>1371.0683337502476</v>
      </c>
      <c r="C1190" s="16">
        <f t="shared" si="127"/>
        <v>-14211.312718223071</v>
      </c>
      <c r="D1190" s="16">
        <f t="shared" si="128"/>
        <v>-3403183.3261274635</v>
      </c>
      <c r="E1190" s="16">
        <f t="shared" si="129"/>
        <v>15582.381051973318</v>
      </c>
      <c r="F1190" s="16">
        <f t="shared" si="130"/>
        <v>4997735.7982790023</v>
      </c>
      <c r="G1190" s="16">
        <f t="shared" si="131"/>
        <v>-4697735.7982790023</v>
      </c>
    </row>
    <row r="1191" spans="1:7">
      <c r="A1191">
        <f t="shared" si="132"/>
        <v>1164</v>
      </c>
      <c r="B1191" s="16">
        <f t="shared" si="126"/>
        <v>1371.0683337502476</v>
      </c>
      <c r="C1191" s="16">
        <f t="shared" si="127"/>
        <v>-14258.608496530835</v>
      </c>
      <c r="D1191" s="16">
        <f t="shared" si="128"/>
        <v>-3417441.9346239944</v>
      </c>
      <c r="E1191" s="16">
        <f t="shared" si="129"/>
        <v>15629.676830281081</v>
      </c>
      <c r="F1191" s="16">
        <f t="shared" si="130"/>
        <v>5013365.4751092838</v>
      </c>
      <c r="G1191" s="16">
        <f t="shared" si="131"/>
        <v>-4713365.4751092838</v>
      </c>
    </row>
    <row r="1192" spans="1:7">
      <c r="A1192">
        <f t="shared" si="132"/>
        <v>1165</v>
      </c>
      <c r="B1192" s="16">
        <f t="shared" si="126"/>
        <v>1371.0683337502476</v>
      </c>
      <c r="C1192" s="16">
        <f t="shared" si="127"/>
        <v>-14306.0478273957</v>
      </c>
      <c r="D1192" s="16">
        <f t="shared" si="128"/>
        <v>-3431747.98245139</v>
      </c>
      <c r="E1192" s="16">
        <f t="shared" si="129"/>
        <v>15677.116161145947</v>
      </c>
      <c r="F1192" s="16">
        <f t="shared" si="130"/>
        <v>5029042.59127043</v>
      </c>
      <c r="G1192" s="16">
        <f t="shared" si="131"/>
        <v>-4729042.59127043</v>
      </c>
    </row>
    <row r="1193" spans="1:7">
      <c r="A1193">
        <f t="shared" si="132"/>
        <v>1166</v>
      </c>
      <c r="B1193" s="16">
        <f t="shared" si="126"/>
        <v>1371.0683337502476</v>
      </c>
      <c r="C1193" s="16">
        <f t="shared" si="127"/>
        <v>-14353.631146529635</v>
      </c>
      <c r="D1193" s="16">
        <f t="shared" si="128"/>
        <v>-3446101.6135979197</v>
      </c>
      <c r="E1193" s="16">
        <f t="shared" si="129"/>
        <v>15724.699480279882</v>
      </c>
      <c r="F1193" s="16">
        <f t="shared" si="130"/>
        <v>5044767.2907507103</v>
      </c>
      <c r="G1193" s="16">
        <f t="shared" si="131"/>
        <v>-4744767.2907507103</v>
      </c>
    </row>
    <row r="1194" spans="1:7">
      <c r="A1194">
        <f t="shared" si="132"/>
        <v>1167</v>
      </c>
      <c r="B1194" s="16">
        <f t="shared" si="126"/>
        <v>1371.0683337502476</v>
      </c>
      <c r="C1194" s="16">
        <f t="shared" si="127"/>
        <v>-14401.358890967085</v>
      </c>
      <c r="D1194" s="16">
        <f t="shared" si="128"/>
        <v>-3460502.9724888867</v>
      </c>
      <c r="E1194" s="16">
        <f t="shared" si="129"/>
        <v>15772.427224717332</v>
      </c>
      <c r="F1194" s="16">
        <f t="shared" si="130"/>
        <v>5060539.7179754274</v>
      </c>
      <c r="G1194" s="16">
        <f t="shared" si="131"/>
        <v>-4760539.7179754274</v>
      </c>
    </row>
    <row r="1195" spans="1:7">
      <c r="A1195">
        <f t="shared" si="132"/>
        <v>1168</v>
      </c>
      <c r="B1195" s="16">
        <f t="shared" si="126"/>
        <v>1371.0683337502476</v>
      </c>
      <c r="C1195" s="16">
        <f t="shared" si="127"/>
        <v>-14449.231499068983</v>
      </c>
      <c r="D1195" s="16">
        <f t="shared" si="128"/>
        <v>-3474952.2039879556</v>
      </c>
      <c r="E1195" s="16">
        <f t="shared" si="129"/>
        <v>15820.29983281923</v>
      </c>
      <c r="F1195" s="16">
        <f t="shared" si="130"/>
        <v>5076360.0178082464</v>
      </c>
      <c r="G1195" s="16">
        <f t="shared" si="131"/>
        <v>-4776360.0178082464</v>
      </c>
    </row>
    <row r="1196" spans="1:7">
      <c r="A1196">
        <f t="shared" si="132"/>
        <v>1169</v>
      </c>
      <c r="B1196" s="16">
        <f t="shared" si="126"/>
        <v>1371.0683337502476</v>
      </c>
      <c r="C1196" s="16">
        <f t="shared" si="127"/>
        <v>-14497.249410526782</v>
      </c>
      <c r="D1196" s="16">
        <f t="shared" si="128"/>
        <v>-3489449.4533984824</v>
      </c>
      <c r="E1196" s="16">
        <f t="shared" si="129"/>
        <v>15868.317744277028</v>
      </c>
      <c r="F1196" s="16">
        <f t="shared" si="130"/>
        <v>5092228.3355525238</v>
      </c>
      <c r="G1196" s="16">
        <f t="shared" si="131"/>
        <v>-4792228.3355525238</v>
      </c>
    </row>
    <row r="1197" spans="1:7">
      <c r="A1197">
        <f t="shared" si="132"/>
        <v>1170</v>
      </c>
      <c r="B1197" s="16">
        <f t="shared" si="126"/>
        <v>1371.0683337502476</v>
      </c>
      <c r="C1197" s="16">
        <f t="shared" si="127"/>
        <v>-14545.413066366495</v>
      </c>
      <c r="D1197" s="16">
        <f t="shared" si="128"/>
        <v>-3503994.8664648491</v>
      </c>
      <c r="E1197" s="16">
        <f t="shared" si="129"/>
        <v>15916.481400116741</v>
      </c>
      <c r="F1197" s="16">
        <f t="shared" si="130"/>
        <v>5108144.8169526402</v>
      </c>
      <c r="G1197" s="16">
        <f t="shared" si="131"/>
        <v>-4808144.8169526402</v>
      </c>
    </row>
    <row r="1198" spans="1:7">
      <c r="A1198">
        <f t="shared" si="132"/>
        <v>1171</v>
      </c>
      <c r="B1198" s="16">
        <f t="shared" si="126"/>
        <v>1371.0683337502476</v>
      </c>
      <c r="C1198" s="16">
        <f t="shared" si="127"/>
        <v>-14593.722908952728</v>
      </c>
      <c r="D1198" s="16">
        <f t="shared" si="128"/>
        <v>-3518588.5893738018</v>
      </c>
      <c r="E1198" s="16">
        <f t="shared" si="129"/>
        <v>15964.791242702975</v>
      </c>
      <c r="F1198" s="16">
        <f t="shared" si="130"/>
        <v>5124109.6081953431</v>
      </c>
      <c r="G1198" s="16">
        <f t="shared" si="131"/>
        <v>-4824109.6081953431</v>
      </c>
    </row>
    <row r="1199" spans="1:7">
      <c r="A1199">
        <f t="shared" si="132"/>
        <v>1172</v>
      </c>
      <c r="B1199" s="16">
        <f t="shared" si="126"/>
        <v>1371.0683337502476</v>
      </c>
      <c r="C1199" s="16">
        <f t="shared" si="127"/>
        <v>-14642.17938199277</v>
      </c>
      <c r="D1199" s="16">
        <f t="shared" si="128"/>
        <v>-3533230.7687557945</v>
      </c>
      <c r="E1199" s="16">
        <f t="shared" si="129"/>
        <v>16013.247715743017</v>
      </c>
      <c r="F1199" s="16">
        <f t="shared" si="130"/>
        <v>5140122.8559110863</v>
      </c>
      <c r="G1199" s="16">
        <f t="shared" si="131"/>
        <v>-4840122.8559110863</v>
      </c>
    </row>
    <row r="1200" spans="1:7">
      <c r="A1200">
        <f t="shared" si="132"/>
        <v>1173</v>
      </c>
      <c r="B1200" s="16">
        <f t="shared" si="126"/>
        <v>1371.0683337502476</v>
      </c>
      <c r="C1200" s="16">
        <f t="shared" si="127"/>
        <v>-14690.782930540645</v>
      </c>
      <c r="D1200" s="16">
        <f t="shared" si="128"/>
        <v>-3547921.5516863354</v>
      </c>
      <c r="E1200" s="16">
        <f t="shared" si="129"/>
        <v>16061.851264290892</v>
      </c>
      <c r="F1200" s="16">
        <f t="shared" si="130"/>
        <v>5156184.7071753768</v>
      </c>
      <c r="G1200" s="16">
        <f t="shared" si="131"/>
        <v>-4856184.7071753768</v>
      </c>
    </row>
    <row r="1201" spans="1:7">
      <c r="A1201">
        <f t="shared" si="132"/>
        <v>1174</v>
      </c>
      <c r="B1201" s="16">
        <f t="shared" si="126"/>
        <v>1371.0683337502476</v>
      </c>
      <c r="C1201" s="16">
        <f t="shared" si="127"/>
        <v>-14739.534001001213</v>
      </c>
      <c r="D1201" s="16">
        <f t="shared" si="128"/>
        <v>-3562661.0856873365</v>
      </c>
      <c r="E1201" s="16">
        <f t="shared" si="129"/>
        <v>16110.60233475146</v>
      </c>
      <c r="F1201" s="16">
        <f t="shared" si="130"/>
        <v>5172295.3095101286</v>
      </c>
      <c r="G1201" s="16">
        <f t="shared" si="131"/>
        <v>-4872295.3095101286</v>
      </c>
    </row>
    <row r="1202" spans="1:7">
      <c r="A1202">
        <f t="shared" si="132"/>
        <v>1175</v>
      </c>
      <c r="B1202" s="16">
        <f t="shared" si="126"/>
        <v>1371.0683337502476</v>
      </c>
      <c r="C1202" s="16">
        <f t="shared" si="127"/>
        <v>-14788.433041134265</v>
      </c>
      <c r="D1202" s="16">
        <f t="shared" si="128"/>
        <v>-3577449.5187284709</v>
      </c>
      <c r="E1202" s="16">
        <f t="shared" si="129"/>
        <v>16159.501374884512</v>
      </c>
      <c r="F1202" s="16">
        <f t="shared" si="130"/>
        <v>5188454.8108850131</v>
      </c>
      <c r="G1202" s="16">
        <f t="shared" si="131"/>
        <v>-4888454.8108850131</v>
      </c>
    </row>
    <row r="1203" spans="1:7">
      <c r="A1203">
        <f t="shared" si="132"/>
        <v>1176</v>
      </c>
      <c r="B1203" s="16">
        <f t="shared" si="126"/>
        <v>1371.0683337502476</v>
      </c>
      <c r="C1203" s="16">
        <f t="shared" si="127"/>
        <v>-14837.480500058635</v>
      </c>
      <c r="D1203" s="16">
        <f t="shared" si="128"/>
        <v>-3592286.9992285296</v>
      </c>
      <c r="E1203" s="16">
        <f t="shared" si="129"/>
        <v>16208.548833808882</v>
      </c>
      <c r="F1203" s="16">
        <f t="shared" si="130"/>
        <v>5204663.3597188219</v>
      </c>
      <c r="G1203" s="16">
        <f t="shared" si="131"/>
        <v>-4904663.3597188219</v>
      </c>
    </row>
    <row r="1204" spans="1:7">
      <c r="A1204">
        <f t="shared" si="132"/>
        <v>1177</v>
      </c>
      <c r="B1204" s="16">
        <f t="shared" si="126"/>
        <v>1371.0683337502476</v>
      </c>
      <c r="C1204" s="16">
        <f t="shared" si="127"/>
        <v>-14886.676828256326</v>
      </c>
      <c r="D1204" s="16">
        <f t="shared" si="128"/>
        <v>-3607173.676056786</v>
      </c>
      <c r="E1204" s="16">
        <f t="shared" si="129"/>
        <v>16257.745162006573</v>
      </c>
      <c r="F1204" s="16">
        <f t="shared" si="130"/>
        <v>5220921.1048808284</v>
      </c>
      <c r="G1204" s="16">
        <f t="shared" si="131"/>
        <v>-4920921.1048808284</v>
      </c>
    </row>
    <row r="1205" spans="1:7">
      <c r="A1205">
        <f t="shared" si="132"/>
        <v>1178</v>
      </c>
      <c r="B1205" s="16">
        <f t="shared" si="126"/>
        <v>1371.0683337502476</v>
      </c>
      <c r="C1205" s="16">
        <f t="shared" si="127"/>
        <v>-14936.022477576653</v>
      </c>
      <c r="D1205" s="16">
        <f t="shared" si="128"/>
        <v>-3622109.6985343625</v>
      </c>
      <c r="E1205" s="16">
        <f t="shared" si="129"/>
        <v>16307.0908113269</v>
      </c>
      <c r="F1205" s="16">
        <f t="shared" si="130"/>
        <v>5237228.1956921555</v>
      </c>
      <c r="G1205" s="16">
        <f t="shared" si="131"/>
        <v>-4937228.1956921555</v>
      </c>
    </row>
    <row r="1206" spans="1:7">
      <c r="A1206">
        <f t="shared" si="132"/>
        <v>1179</v>
      </c>
      <c r="B1206" s="16">
        <f t="shared" si="126"/>
        <v>1371.0683337502476</v>
      </c>
      <c r="C1206" s="16">
        <f t="shared" si="127"/>
        <v>-14985.517901240382</v>
      </c>
      <c r="D1206" s="16">
        <f t="shared" si="128"/>
        <v>-3637095.2164356029</v>
      </c>
      <c r="E1206" s="16">
        <f t="shared" si="129"/>
        <v>16356.586234990629</v>
      </c>
      <c r="F1206" s="16">
        <f t="shared" si="130"/>
        <v>5253584.781927146</v>
      </c>
      <c r="G1206" s="16">
        <f t="shared" si="131"/>
        <v>-4953584.781927146</v>
      </c>
    </row>
    <row r="1207" spans="1:7">
      <c r="A1207">
        <f t="shared" si="132"/>
        <v>1180</v>
      </c>
      <c r="B1207" s="16">
        <f t="shared" si="126"/>
        <v>1371.0683337502476</v>
      </c>
      <c r="C1207" s="16">
        <f t="shared" si="127"/>
        <v>-15035.163553843902</v>
      </c>
      <c r="D1207" s="16">
        <f t="shared" si="128"/>
        <v>-3652130.3799894466</v>
      </c>
      <c r="E1207" s="16">
        <f t="shared" si="129"/>
        <v>16406.231887594149</v>
      </c>
      <c r="F1207" s="16">
        <f t="shared" si="130"/>
        <v>5269991.0138147399</v>
      </c>
      <c r="G1207" s="16">
        <f t="shared" si="131"/>
        <v>-4969991.0138147399</v>
      </c>
    </row>
    <row r="1208" spans="1:7">
      <c r="A1208">
        <f t="shared" si="132"/>
        <v>1181</v>
      </c>
      <c r="B1208" s="16">
        <f t="shared" si="126"/>
        <v>1371.0683337502476</v>
      </c>
      <c r="C1208" s="16">
        <f t="shared" si="127"/>
        <v>-15084.959891363394</v>
      </c>
      <c r="D1208" s="16">
        <f t="shared" si="128"/>
        <v>-3667215.3398808101</v>
      </c>
      <c r="E1208" s="16">
        <f t="shared" si="129"/>
        <v>16456.028225113641</v>
      </c>
      <c r="F1208" s="16">
        <f t="shared" si="130"/>
        <v>5286447.0420398535</v>
      </c>
      <c r="G1208" s="16">
        <f t="shared" si="131"/>
        <v>-4986447.0420398535</v>
      </c>
    </row>
    <row r="1209" spans="1:7">
      <c r="A1209">
        <f t="shared" si="132"/>
        <v>1182</v>
      </c>
      <c r="B1209" s="16">
        <f t="shared" si="126"/>
        <v>1371.0683337502476</v>
      </c>
      <c r="C1209" s="16">
        <f t="shared" si="127"/>
        <v>-15134.907371159026</v>
      </c>
      <c r="D1209" s="16">
        <f t="shared" si="128"/>
        <v>-3682350.2472519693</v>
      </c>
      <c r="E1209" s="16">
        <f t="shared" si="129"/>
        <v>16505.975704909273</v>
      </c>
      <c r="F1209" s="16">
        <f t="shared" si="130"/>
        <v>5302953.0177447628</v>
      </c>
      <c r="G1209" s="16">
        <f t="shared" si="131"/>
        <v>-5002953.0177447628</v>
      </c>
    </row>
    <row r="1210" spans="1:7">
      <c r="A1210">
        <f t="shared" si="132"/>
        <v>1183</v>
      </c>
      <c r="B1210" s="16">
        <f t="shared" si="126"/>
        <v>1371.0683337502476</v>
      </c>
      <c r="C1210" s="16">
        <f t="shared" si="127"/>
        <v>-15185.006451979145</v>
      </c>
      <c r="D1210" s="16">
        <f t="shared" si="128"/>
        <v>-3697535.2537039486</v>
      </c>
      <c r="E1210" s="16">
        <f t="shared" si="129"/>
        <v>16556.074785729394</v>
      </c>
      <c r="F1210" s="16">
        <f t="shared" si="130"/>
        <v>5319509.0925304918</v>
      </c>
      <c r="G1210" s="16">
        <f t="shared" si="131"/>
        <v>-5019509.0925304918</v>
      </c>
    </row>
    <row r="1211" spans="1:7">
      <c r="A1211">
        <f t="shared" si="132"/>
        <v>1184</v>
      </c>
      <c r="B1211" s="16">
        <f t="shared" si="126"/>
        <v>1371.0683337502476</v>
      </c>
      <c r="C1211" s="16">
        <f t="shared" si="127"/>
        <v>-15235.257593964499</v>
      </c>
      <c r="D1211" s="16">
        <f t="shared" si="128"/>
        <v>-3712770.5112979133</v>
      </c>
      <c r="E1211" s="16">
        <f t="shared" si="129"/>
        <v>16606.325927714748</v>
      </c>
      <c r="F1211" s="16">
        <f t="shared" si="130"/>
        <v>5336115.4184582066</v>
      </c>
      <c r="G1211" s="16">
        <f t="shared" si="131"/>
        <v>-5036115.4184582066</v>
      </c>
    </row>
    <row r="1212" spans="1:7">
      <c r="A1212">
        <f t="shared" si="132"/>
        <v>1185</v>
      </c>
      <c r="B1212" s="16">
        <f t="shared" si="126"/>
        <v>1371.0683337502476</v>
      </c>
      <c r="C1212" s="16">
        <f t="shared" si="127"/>
        <v>-15285.661258652457</v>
      </c>
      <c r="D1212" s="16">
        <f t="shared" si="128"/>
        <v>-3728056.1725565656</v>
      </c>
      <c r="E1212" s="16">
        <f t="shared" si="129"/>
        <v>16656.729592402706</v>
      </c>
      <c r="F1212" s="16">
        <f t="shared" si="130"/>
        <v>5352772.148050609</v>
      </c>
      <c r="G1212" s="16">
        <f t="shared" si="131"/>
        <v>-5052772.148050609</v>
      </c>
    </row>
    <row r="1213" spans="1:7">
      <c r="A1213">
        <f t="shared" si="132"/>
        <v>1186</v>
      </c>
      <c r="B1213" s="16">
        <f t="shared" si="126"/>
        <v>1371.0683337502476</v>
      </c>
      <c r="C1213" s="16">
        <f t="shared" si="127"/>
        <v>-15336.217908981251</v>
      </c>
      <c r="D1213" s="16">
        <f t="shared" si="128"/>
        <v>-3743392.3904655469</v>
      </c>
      <c r="E1213" s="16">
        <f t="shared" si="129"/>
        <v>16707.286242731498</v>
      </c>
      <c r="F1213" s="16">
        <f t="shared" si="130"/>
        <v>5369479.4342933409</v>
      </c>
      <c r="G1213" s="16">
        <f t="shared" si="131"/>
        <v>-5069479.4342933409</v>
      </c>
    </row>
    <row r="1214" spans="1:7">
      <c r="A1214">
        <f t="shared" si="132"/>
        <v>1187</v>
      </c>
      <c r="B1214" s="16">
        <f t="shared" si="126"/>
        <v>1371.0683337502476</v>
      </c>
      <c r="C1214" s="16">
        <f t="shared" si="127"/>
        <v>-15386.928009294228</v>
      </c>
      <c r="D1214" s="16">
        <f t="shared" si="128"/>
        <v>-3758779.3184748413</v>
      </c>
      <c r="E1214" s="16">
        <f t="shared" si="129"/>
        <v>16757.996343044477</v>
      </c>
      <c r="F1214" s="16">
        <f t="shared" si="130"/>
        <v>5386237.4306363855</v>
      </c>
      <c r="G1214" s="16">
        <f t="shared" si="131"/>
        <v>-5086237.4306363855</v>
      </c>
    </row>
    <row r="1215" spans="1:7">
      <c r="A1215">
        <f t="shared" si="132"/>
        <v>1188</v>
      </c>
      <c r="B1215" s="16">
        <f t="shared" si="126"/>
        <v>1371.0683337502476</v>
      </c>
      <c r="C1215" s="16">
        <f t="shared" si="127"/>
        <v>-15437.79202534411</v>
      </c>
      <c r="D1215" s="16">
        <f t="shared" si="128"/>
        <v>-3774217.1105001853</v>
      </c>
      <c r="E1215" s="16">
        <f t="shared" si="129"/>
        <v>16808.860359094357</v>
      </c>
      <c r="F1215" s="16">
        <f t="shared" si="130"/>
        <v>5403046.2909954796</v>
      </c>
      <c r="G1215" s="16">
        <f t="shared" si="131"/>
        <v>-5103046.2909954796</v>
      </c>
    </row>
    <row r="1216" spans="1:7">
      <c r="A1216">
        <f t="shared" si="132"/>
        <v>1189</v>
      </c>
      <c r="B1216" s="16">
        <f t="shared" si="126"/>
        <v>1371.0683337502476</v>
      </c>
      <c r="C1216" s="16">
        <f t="shared" si="127"/>
        <v>-15488.810424297279</v>
      </c>
      <c r="D1216" s="16">
        <f t="shared" si="128"/>
        <v>-3789705.9209244824</v>
      </c>
      <c r="E1216" s="16">
        <f t="shared" si="129"/>
        <v>16859.878758047525</v>
      </c>
      <c r="F1216" s="16">
        <f t="shared" si="130"/>
        <v>5419906.1697535273</v>
      </c>
      <c r="G1216" s="16">
        <f t="shared" si="131"/>
        <v>-5119906.1697535273</v>
      </c>
    </row>
    <row r="1217" spans="1:7">
      <c r="A1217">
        <f t="shared" si="132"/>
        <v>1190</v>
      </c>
      <c r="B1217" s="16">
        <f t="shared" si="126"/>
        <v>1371.0683337502476</v>
      </c>
      <c r="C1217" s="16">
        <f t="shared" si="127"/>
        <v>-15539.983674738063</v>
      </c>
      <c r="D1217" s="16">
        <f t="shared" si="128"/>
        <v>-3805245.9045992205</v>
      </c>
      <c r="E1217" s="16">
        <f t="shared" si="129"/>
        <v>16911.05200848831</v>
      </c>
      <c r="F1217" s="16">
        <f t="shared" si="130"/>
        <v>5436817.2217620155</v>
      </c>
      <c r="G1217" s="16">
        <f t="shared" si="131"/>
        <v>-5136817.2217620155</v>
      </c>
    </row>
    <row r="1218" spans="1:7">
      <c r="A1218">
        <f t="shared" si="132"/>
        <v>1191</v>
      </c>
      <c r="B1218" s="16">
        <f t="shared" si="126"/>
        <v>1371.0683337502476</v>
      </c>
      <c r="C1218" s="16">
        <f t="shared" si="127"/>
        <v>-15591.312246673046</v>
      </c>
      <c r="D1218" s="16">
        <f t="shared" si="128"/>
        <v>-3820837.2168458938</v>
      </c>
      <c r="E1218" s="16">
        <f t="shared" si="129"/>
        <v>16962.380580423294</v>
      </c>
      <c r="F1218" s="16">
        <f t="shared" si="130"/>
        <v>5453779.6023424389</v>
      </c>
      <c r="G1218" s="16">
        <f t="shared" si="131"/>
        <v>-5153779.6023424389</v>
      </c>
    </row>
    <row r="1219" spans="1:7">
      <c r="A1219">
        <f t="shared" si="132"/>
        <v>1192</v>
      </c>
      <c r="B1219" s="16">
        <f t="shared" si="126"/>
        <v>1371.0683337502476</v>
      </c>
      <c r="C1219" s="16">
        <f t="shared" si="127"/>
        <v>-15642.796611535374</v>
      </c>
      <c r="D1219" s="16">
        <f t="shared" si="128"/>
        <v>-3836480.0134574291</v>
      </c>
      <c r="E1219" s="16">
        <f t="shared" si="129"/>
        <v>17013.864945285623</v>
      </c>
      <c r="F1219" s="16">
        <f t="shared" si="130"/>
        <v>5470793.4672877248</v>
      </c>
      <c r="G1219" s="16">
        <f t="shared" si="131"/>
        <v>-5170793.4672877248</v>
      </c>
    </row>
    <row r="1220" spans="1:7">
      <c r="A1220">
        <f t="shared" si="132"/>
        <v>1193</v>
      </c>
      <c r="B1220" s="16">
        <f t="shared" si="126"/>
        <v>1371.0683337502476</v>
      </c>
      <c r="C1220" s="16">
        <f t="shared" si="127"/>
        <v>-15694.437242189093</v>
      </c>
      <c r="D1220" s="16">
        <f t="shared" si="128"/>
        <v>-3852174.4506996181</v>
      </c>
      <c r="E1220" s="16">
        <f t="shared" si="129"/>
        <v>17065.50557593934</v>
      </c>
      <c r="F1220" s="16">
        <f t="shared" si="130"/>
        <v>5487858.9728636639</v>
      </c>
      <c r="G1220" s="16">
        <f t="shared" si="131"/>
        <v>-5187858.9728636639</v>
      </c>
    </row>
    <row r="1221" spans="1:7">
      <c r="A1221">
        <f t="shared" si="132"/>
        <v>1194</v>
      </c>
      <c r="B1221" s="16">
        <f t="shared" si="126"/>
        <v>1371.0683337502476</v>
      </c>
      <c r="C1221" s="16">
        <f t="shared" si="127"/>
        <v>-15746.234612933489</v>
      </c>
      <c r="D1221" s="16">
        <f t="shared" si="128"/>
        <v>-3867920.6853125514</v>
      </c>
      <c r="E1221" s="16">
        <f t="shared" si="129"/>
        <v>17117.302946683736</v>
      </c>
      <c r="F1221" s="16">
        <f t="shared" si="130"/>
        <v>5504976.2758103479</v>
      </c>
      <c r="G1221" s="16">
        <f t="shared" si="131"/>
        <v>-5204976.2758103479</v>
      </c>
    </row>
    <row r="1222" spans="1:7">
      <c r="A1222">
        <f t="shared" si="132"/>
        <v>1195</v>
      </c>
      <c r="B1222" s="16">
        <f t="shared" si="126"/>
        <v>1371.0683337502476</v>
      </c>
      <c r="C1222" s="16">
        <f t="shared" si="127"/>
        <v>-15798.189199507451</v>
      </c>
      <c r="D1222" s="16">
        <f t="shared" si="128"/>
        <v>-3883718.8745120587</v>
      </c>
      <c r="E1222" s="16">
        <f t="shared" si="129"/>
        <v>17169.2575332577</v>
      </c>
      <c r="F1222" s="16">
        <f t="shared" si="130"/>
        <v>5522145.5333436057</v>
      </c>
      <c r="G1222" s="16">
        <f t="shared" si="131"/>
        <v>-5222145.5333436057</v>
      </c>
    </row>
    <row r="1223" spans="1:7">
      <c r="A1223">
        <f t="shared" si="132"/>
        <v>1196</v>
      </c>
      <c r="B1223" s="16">
        <f t="shared" si="126"/>
        <v>1371.0683337502476</v>
      </c>
      <c r="C1223" s="16">
        <f t="shared" si="127"/>
        <v>-15850.301479093825</v>
      </c>
      <c r="D1223" s="16">
        <f t="shared" si="128"/>
        <v>-3899569.1759911524</v>
      </c>
      <c r="E1223" s="16">
        <f t="shared" si="129"/>
        <v>17221.369812844074</v>
      </c>
      <c r="F1223" s="16">
        <f t="shared" si="130"/>
        <v>5539366.90315645</v>
      </c>
      <c r="G1223" s="16">
        <f t="shared" si="131"/>
        <v>-5239366.90315645</v>
      </c>
    </row>
    <row r="1224" spans="1:7">
      <c r="A1224">
        <f t="shared" si="132"/>
        <v>1197</v>
      </c>
      <c r="B1224" s="16">
        <f t="shared" si="126"/>
        <v>1371.0683337502476</v>
      </c>
      <c r="C1224" s="16">
        <f t="shared" si="127"/>
        <v>-15902.571930323815</v>
      </c>
      <c r="D1224" s="16">
        <f t="shared" si="128"/>
        <v>-3915471.7479214761</v>
      </c>
      <c r="E1224" s="16">
        <f t="shared" si="129"/>
        <v>17273.640264074063</v>
      </c>
      <c r="F1224" s="16">
        <f t="shared" si="130"/>
        <v>5556640.5434205243</v>
      </c>
      <c r="G1224" s="16">
        <f t="shared" si="131"/>
        <v>-5256640.5434205243</v>
      </c>
    </row>
    <row r="1225" spans="1:7">
      <c r="A1225">
        <f t="shared" si="132"/>
        <v>1198</v>
      </c>
      <c r="B1225" s="16">
        <f t="shared" si="126"/>
        <v>1371.0683337502476</v>
      </c>
      <c r="C1225" s="16">
        <f t="shared" si="127"/>
        <v>-15955.001033281367</v>
      </c>
      <c r="D1225" s="16">
        <f t="shared" si="128"/>
        <v>-3931426.7489547576</v>
      </c>
      <c r="E1225" s="16">
        <f t="shared" si="129"/>
        <v>17326.069367031614</v>
      </c>
      <c r="F1225" s="16">
        <f t="shared" si="130"/>
        <v>5573966.6127875559</v>
      </c>
      <c r="G1225" s="16">
        <f t="shared" si="131"/>
        <v>-5273966.6127875559</v>
      </c>
    </row>
    <row r="1226" spans="1:7">
      <c r="A1226">
        <f t="shared" si="132"/>
        <v>1199</v>
      </c>
      <c r="B1226" s="16">
        <f t="shared" si="126"/>
        <v>1371.0683337502476</v>
      </c>
      <c r="C1226" s="16">
        <f t="shared" si="127"/>
        <v>-16007.589269507582</v>
      </c>
      <c r="D1226" s="16">
        <f t="shared" si="128"/>
        <v>-3947434.3382242653</v>
      </c>
      <c r="E1226" s="16">
        <f t="shared" si="129"/>
        <v>17378.65760325783</v>
      </c>
      <c r="F1226" s="16">
        <f t="shared" si="130"/>
        <v>5591345.2703908142</v>
      </c>
      <c r="G1226" s="16">
        <f t="shared" si="131"/>
        <v>-5291345.2703908142</v>
      </c>
    </row>
    <row r="1227" spans="1:7">
      <c r="A1227">
        <f t="shared" si="132"/>
        <v>1200</v>
      </c>
      <c r="B1227" s="16">
        <f t="shared" si="126"/>
        <v>1371.0683337502476</v>
      </c>
      <c r="C1227" s="16">
        <f t="shared" si="127"/>
        <v>-16060.337122005139</v>
      </c>
      <c r="D1227" s="16">
        <f t="shared" si="128"/>
        <v>-3963494.6753462702</v>
      </c>
      <c r="E1227" s="16">
        <f t="shared" si="129"/>
        <v>17431.405455755386</v>
      </c>
      <c r="F1227" s="16">
        <f t="shared" si="130"/>
        <v>5608776.6758465692</v>
      </c>
      <c r="G1227" s="16">
        <f t="shared" si="131"/>
        <v>-5308776.6758465692</v>
      </c>
    </row>
    <row r="1228" spans="1:7">
      <c r="A1228">
        <f t="shared" si="132"/>
        <v>1201</v>
      </c>
      <c r="B1228" s="16">
        <f t="shared" si="126"/>
        <v>1371.0683337502476</v>
      </c>
      <c r="C1228" s="16">
        <f t="shared" si="127"/>
        <v>-16113.24507524273</v>
      </c>
      <c r="D1228" s="16">
        <f t="shared" si="128"/>
        <v>-3979607.9204215128</v>
      </c>
      <c r="E1228" s="16">
        <f t="shared" si="129"/>
        <v>17484.313408992977</v>
      </c>
      <c r="F1228" s="16">
        <f t="shared" si="130"/>
        <v>5626260.9892555624</v>
      </c>
      <c r="G1228" s="16">
        <f t="shared" si="131"/>
        <v>-5326260.9892555624</v>
      </c>
    </row>
    <row r="1229" spans="1:7">
      <c r="A1229">
        <f t="shared" si="132"/>
        <v>1202</v>
      </c>
      <c r="B1229" s="16">
        <f t="shared" si="126"/>
        <v>1371.0683337502476</v>
      </c>
      <c r="C1229" s="16">
        <f t="shared" si="127"/>
        <v>-16166.313615159515</v>
      </c>
      <c r="D1229" s="16">
        <f t="shared" si="128"/>
        <v>-3995774.2340366724</v>
      </c>
      <c r="E1229" s="16">
        <f t="shared" si="129"/>
        <v>17537.381948909762</v>
      </c>
      <c r="F1229" s="16">
        <f t="shared" si="130"/>
        <v>5643798.3712044721</v>
      </c>
      <c r="G1229" s="16">
        <f t="shared" si="131"/>
        <v>-5343798.3712044721</v>
      </c>
    </row>
    <row r="1230" spans="1:7">
      <c r="A1230">
        <f t="shared" si="132"/>
        <v>1203</v>
      </c>
      <c r="B1230" s="16">
        <f t="shared" si="126"/>
        <v>1371.0683337502476</v>
      </c>
      <c r="C1230" s="16">
        <f t="shared" si="127"/>
        <v>-16219.543229169574</v>
      </c>
      <c r="D1230" s="16">
        <f t="shared" si="128"/>
        <v>-4011993.7772658421</v>
      </c>
      <c r="E1230" s="16">
        <f t="shared" si="129"/>
        <v>17590.611562919821</v>
      </c>
      <c r="F1230" s="16">
        <f t="shared" si="130"/>
        <v>5661388.9827673919</v>
      </c>
      <c r="G1230" s="16">
        <f t="shared" si="131"/>
        <v>-5361388.9827673919</v>
      </c>
    </row>
    <row r="1231" spans="1:7">
      <c r="A1231">
        <f t="shared" si="132"/>
        <v>1204</v>
      </c>
      <c r="B1231" s="16">
        <f t="shared" si="126"/>
        <v>1371.0683337502476</v>
      </c>
      <c r="C1231" s="16">
        <f t="shared" si="127"/>
        <v>-16272.934406166396</v>
      </c>
      <c r="D1231" s="16">
        <f t="shared" si="128"/>
        <v>-4028266.7116720085</v>
      </c>
      <c r="E1231" s="16">
        <f t="shared" si="129"/>
        <v>17644.002739916643</v>
      </c>
      <c r="F1231" s="16">
        <f t="shared" si="130"/>
        <v>5679032.9855073085</v>
      </c>
      <c r="G1231" s="16">
        <f t="shared" si="131"/>
        <v>-5379032.9855073085</v>
      </c>
    </row>
    <row r="1232" spans="1:7">
      <c r="A1232">
        <f t="shared" si="132"/>
        <v>1205</v>
      </c>
      <c r="B1232" s="16">
        <f t="shared" si="126"/>
        <v>1371.0683337502476</v>
      </c>
      <c r="C1232" s="16">
        <f t="shared" si="127"/>
        <v>-16326.487636527361</v>
      </c>
      <c r="D1232" s="16">
        <f t="shared" si="128"/>
        <v>-4044593.199308536</v>
      </c>
      <c r="E1232" s="16">
        <f t="shared" si="129"/>
        <v>17697.555970277608</v>
      </c>
      <c r="F1232" s="16">
        <f t="shared" si="130"/>
        <v>5696730.5414775861</v>
      </c>
      <c r="G1232" s="16">
        <f t="shared" si="131"/>
        <v>-5396730.5414775861</v>
      </c>
    </row>
    <row r="1233" spans="1:7">
      <c r="A1233">
        <f t="shared" si="132"/>
        <v>1206</v>
      </c>
      <c r="B1233" s="16">
        <f t="shared" si="126"/>
        <v>1371.0683337502476</v>
      </c>
      <c r="C1233" s="16">
        <f t="shared" si="127"/>
        <v>-16380.20341211825</v>
      </c>
      <c r="D1233" s="16">
        <f t="shared" si="128"/>
        <v>-4060973.4027206544</v>
      </c>
      <c r="E1233" s="16">
        <f t="shared" si="129"/>
        <v>17751.271745868497</v>
      </c>
      <c r="F1233" s="16">
        <f t="shared" si="130"/>
        <v>5714481.8132234551</v>
      </c>
      <c r="G1233" s="16">
        <f t="shared" si="131"/>
        <v>-5414481.8132234551</v>
      </c>
    </row>
    <row r="1234" spans="1:7">
      <c r="A1234">
        <f t="shared" si="132"/>
        <v>1207</v>
      </c>
      <c r="B1234" s="16">
        <f t="shared" si="126"/>
        <v>1371.0683337502476</v>
      </c>
      <c r="C1234" s="16">
        <f t="shared" si="127"/>
        <v>-16434.082226297753</v>
      </c>
      <c r="D1234" s="16">
        <f t="shared" si="128"/>
        <v>-4077407.4849469522</v>
      </c>
      <c r="E1234" s="16">
        <f t="shared" si="129"/>
        <v>17805.150560048001</v>
      </c>
      <c r="F1234" s="16">
        <f t="shared" si="130"/>
        <v>5732286.9637835035</v>
      </c>
      <c r="G1234" s="16">
        <f t="shared" si="131"/>
        <v>-5432286.9637835035</v>
      </c>
    </row>
    <row r="1235" spans="1:7">
      <c r="A1235">
        <f t="shared" si="132"/>
        <v>1208</v>
      </c>
      <c r="B1235" s="16">
        <f t="shared" si="126"/>
        <v>1371.0683337502476</v>
      </c>
      <c r="C1235" s="16">
        <f t="shared" si="127"/>
        <v>-16488.12457392201</v>
      </c>
      <c r="D1235" s="16">
        <f t="shared" si="128"/>
        <v>-4093895.609520874</v>
      </c>
      <c r="E1235" s="16">
        <f t="shared" si="129"/>
        <v>17859.192907672259</v>
      </c>
      <c r="F1235" s="16">
        <f t="shared" si="130"/>
        <v>5750146.1566911759</v>
      </c>
      <c r="G1235" s="16">
        <f t="shared" si="131"/>
        <v>-5450146.1566911759</v>
      </c>
    </row>
    <row r="1236" spans="1:7">
      <c r="A1236">
        <f t="shared" si="132"/>
        <v>1209</v>
      </c>
      <c r="B1236" s="16">
        <f t="shared" si="126"/>
        <v>1371.0683337502476</v>
      </c>
      <c r="C1236" s="16">
        <f t="shared" si="127"/>
        <v>-16542.330951349155</v>
      </c>
      <c r="D1236" s="16">
        <f t="shared" si="128"/>
        <v>-4110437.9404722233</v>
      </c>
      <c r="E1236" s="16">
        <f t="shared" si="129"/>
        <v>17913.399285099404</v>
      </c>
      <c r="F1236" s="16">
        <f t="shared" si="130"/>
        <v>5768059.5559762754</v>
      </c>
      <c r="G1236" s="16">
        <f t="shared" si="131"/>
        <v>-5468059.5559762754</v>
      </c>
    </row>
    <row r="1237" spans="1:7">
      <c r="A1237">
        <f t="shared" si="132"/>
        <v>1210</v>
      </c>
      <c r="B1237" s="16">
        <f t="shared" si="126"/>
        <v>1371.0683337502476</v>
      </c>
      <c r="C1237" s="16">
        <f t="shared" si="127"/>
        <v>-16596.701856443869</v>
      </c>
      <c r="D1237" s="16">
        <f t="shared" si="128"/>
        <v>-4127034.642328667</v>
      </c>
      <c r="E1237" s="16">
        <f t="shared" si="129"/>
        <v>17967.770190194118</v>
      </c>
      <c r="F1237" s="16">
        <f t="shared" si="130"/>
        <v>5786027.3261664696</v>
      </c>
      <c r="G1237" s="16">
        <f t="shared" si="131"/>
        <v>-5486027.3261664696</v>
      </c>
    </row>
    <row r="1238" spans="1:7">
      <c r="A1238">
        <f t="shared" si="132"/>
        <v>1211</v>
      </c>
      <c r="B1238" s="16">
        <f t="shared" si="126"/>
        <v>1371.0683337502476</v>
      </c>
      <c r="C1238" s="16">
        <f t="shared" si="127"/>
        <v>-16651.237788581959</v>
      </c>
      <c r="D1238" s="16">
        <f t="shared" si="128"/>
        <v>-4143685.8801172487</v>
      </c>
      <c r="E1238" s="16">
        <f t="shared" si="129"/>
        <v>18022.306122332207</v>
      </c>
      <c r="F1238" s="16">
        <f t="shared" si="130"/>
        <v>5804049.6322888015</v>
      </c>
      <c r="G1238" s="16">
        <f t="shared" si="131"/>
        <v>-5504049.6322888015</v>
      </c>
    </row>
    <row r="1239" spans="1:7">
      <c r="A1239">
        <f t="shared" si="132"/>
        <v>1212</v>
      </c>
      <c r="B1239" s="16">
        <f t="shared" si="126"/>
        <v>1371.0683337502476</v>
      </c>
      <c r="C1239" s="16">
        <f t="shared" si="127"/>
        <v>-16705.939248654937</v>
      </c>
      <c r="D1239" s="16">
        <f t="shared" si="128"/>
        <v>-4160391.8193659037</v>
      </c>
      <c r="E1239" s="16">
        <f t="shared" si="129"/>
        <v>18077.007582405186</v>
      </c>
      <c r="F1239" s="16">
        <f t="shared" si="130"/>
        <v>5822126.6398712071</v>
      </c>
      <c r="G1239" s="16">
        <f t="shared" si="131"/>
        <v>-5522126.6398712071</v>
      </c>
    </row>
    <row r="1240" spans="1:7">
      <c r="A1240">
        <f t="shared" si="132"/>
        <v>1213</v>
      </c>
      <c r="B1240" s="16">
        <f t="shared" si="126"/>
        <v>1371.0683337502476</v>
      </c>
      <c r="C1240" s="16">
        <f t="shared" si="127"/>
        <v>-16760.806739074633</v>
      </c>
      <c r="D1240" s="16">
        <f t="shared" si="128"/>
        <v>-4177152.6261049784</v>
      </c>
      <c r="E1240" s="16">
        <f t="shared" si="129"/>
        <v>18131.875072824881</v>
      </c>
      <c r="F1240" s="16">
        <f t="shared" si="130"/>
        <v>5840258.5149440318</v>
      </c>
      <c r="G1240" s="16">
        <f t="shared" si="131"/>
        <v>-5540258.5149440318</v>
      </c>
    </row>
    <row r="1241" spans="1:7">
      <c r="A1241">
        <f t="shared" si="132"/>
        <v>1214</v>
      </c>
      <c r="B1241" s="16">
        <f t="shared" si="126"/>
        <v>1371.0683337502476</v>
      </c>
      <c r="C1241" s="16">
        <f t="shared" si="127"/>
        <v>-16815.840763777796</v>
      </c>
      <c r="D1241" s="16">
        <f t="shared" si="128"/>
        <v>-4193968.4668687563</v>
      </c>
      <c r="E1241" s="16">
        <f t="shared" si="129"/>
        <v>18186.909097528045</v>
      </c>
      <c r="F1241" s="16">
        <f t="shared" si="130"/>
        <v>5858445.4240415599</v>
      </c>
      <c r="G1241" s="16">
        <f t="shared" si="131"/>
        <v>-5558445.4240415599</v>
      </c>
    </row>
    <row r="1242" spans="1:7">
      <c r="A1242">
        <f t="shared" si="132"/>
        <v>1215</v>
      </c>
      <c r="B1242" s="16">
        <f t="shared" si="126"/>
        <v>1371.0683337502476</v>
      </c>
      <c r="C1242" s="16">
        <f t="shared" si="127"/>
        <v>-16871.041828230729</v>
      </c>
      <c r="D1242" s="16">
        <f t="shared" si="128"/>
        <v>-4210839.5086969873</v>
      </c>
      <c r="E1242" s="16">
        <f t="shared" si="129"/>
        <v>18242.110161980978</v>
      </c>
      <c r="F1242" s="16">
        <f t="shared" si="130"/>
        <v>5876687.5342035405</v>
      </c>
      <c r="G1242" s="16">
        <f t="shared" si="131"/>
        <v>-5576687.5342035405</v>
      </c>
    </row>
    <row r="1243" spans="1:7">
      <c r="A1243">
        <f t="shared" si="132"/>
        <v>1216</v>
      </c>
      <c r="B1243" s="16">
        <f t="shared" si="126"/>
        <v>1371.0683337502476</v>
      </c>
      <c r="C1243" s="16">
        <f t="shared" si="127"/>
        <v>-16926.41043943393</v>
      </c>
      <c r="D1243" s="16">
        <f t="shared" si="128"/>
        <v>-4227765.9191364208</v>
      </c>
      <c r="E1243" s="16">
        <f t="shared" si="129"/>
        <v>18297.478773184179</v>
      </c>
      <c r="F1243" s="16">
        <f t="shared" si="130"/>
        <v>5894985.0129767247</v>
      </c>
      <c r="G1243" s="16">
        <f t="shared" si="131"/>
        <v>-5594985.0129767247</v>
      </c>
    </row>
    <row r="1244" spans="1:7">
      <c r="A1244">
        <f t="shared" si="132"/>
        <v>1217</v>
      </c>
      <c r="B1244" s="16">
        <f t="shared" si="126"/>
        <v>1371.0683337502476</v>
      </c>
      <c r="C1244" s="16">
        <f t="shared" si="127"/>
        <v>-16981.947105926753</v>
      </c>
      <c r="D1244" s="16">
        <f t="shared" si="128"/>
        <v>-4244747.8662423473</v>
      </c>
      <c r="E1244" s="16">
        <f t="shared" si="129"/>
        <v>18353.015439677001</v>
      </c>
      <c r="F1244" s="16">
        <f t="shared" si="130"/>
        <v>5913338.0284164017</v>
      </c>
      <c r="G1244" s="16">
        <f t="shared" si="131"/>
        <v>-5613338.0284164017</v>
      </c>
    </row>
    <row r="1245" spans="1:7">
      <c r="A1245">
        <f t="shared" si="132"/>
        <v>1218</v>
      </c>
      <c r="B1245" s="16">
        <f t="shared" ref="B1245:B1308" si="133">$C$24</f>
        <v>1371.0683337502476</v>
      </c>
      <c r="C1245" s="16">
        <f t="shared" ref="C1245:C1308" si="134">$C$21*G1244</f>
        <v>-17037.652337792071</v>
      </c>
      <c r="D1245" s="16">
        <f t="shared" ref="D1245:D1308" si="135">D1244+C1245</f>
        <v>-4261785.5185801396</v>
      </c>
      <c r="E1245" s="16">
        <f t="shared" ref="E1245:E1308" si="136">B1245-C1245</f>
        <v>18408.72067154232</v>
      </c>
      <c r="F1245" s="16">
        <f t="shared" ref="F1245:F1308" si="137">F1244+E1245</f>
        <v>5931746.7490879437</v>
      </c>
      <c r="G1245" s="16">
        <f t="shared" ref="G1245:G1308" si="138">G1244-E1245</f>
        <v>-5631746.7490879437</v>
      </c>
    </row>
    <row r="1246" spans="1:7">
      <c r="A1246">
        <f t="shared" ref="A1246:A1309" si="139">A1245+1</f>
        <v>1219</v>
      </c>
      <c r="B1246" s="16">
        <f t="shared" si="133"/>
        <v>1371.0683337502476</v>
      </c>
      <c r="C1246" s="16">
        <f t="shared" si="134"/>
        <v>-17093.526646660968</v>
      </c>
      <c r="D1246" s="16">
        <f t="shared" si="135"/>
        <v>-4278879.0452268003</v>
      </c>
      <c r="E1246" s="16">
        <f t="shared" si="136"/>
        <v>18464.594980411217</v>
      </c>
      <c r="F1246" s="16">
        <f t="shared" si="137"/>
        <v>5950211.3440683549</v>
      </c>
      <c r="G1246" s="16">
        <f t="shared" si="138"/>
        <v>-5650211.3440683549</v>
      </c>
    </row>
    <row r="1247" spans="1:7">
      <c r="A1247">
        <f t="shared" si="139"/>
        <v>1220</v>
      </c>
      <c r="B1247" s="16">
        <f t="shared" si="133"/>
        <v>1371.0683337502476</v>
      </c>
      <c r="C1247" s="16">
        <f t="shared" si="134"/>
        <v>-17149.570545717434</v>
      </c>
      <c r="D1247" s="16">
        <f t="shared" si="135"/>
        <v>-4296028.6157725174</v>
      </c>
      <c r="E1247" s="16">
        <f t="shared" si="136"/>
        <v>18520.638879467682</v>
      </c>
      <c r="F1247" s="16">
        <f t="shared" si="137"/>
        <v>5968731.9829478227</v>
      </c>
      <c r="G1247" s="16">
        <f t="shared" si="138"/>
        <v>-5668731.9829478227</v>
      </c>
    </row>
    <row r="1248" spans="1:7">
      <c r="A1248">
        <f t="shared" si="139"/>
        <v>1221</v>
      </c>
      <c r="B1248" s="16">
        <f t="shared" si="133"/>
        <v>1371.0683337502476</v>
      </c>
      <c r="C1248" s="16">
        <f t="shared" si="134"/>
        <v>-17205.784549703076</v>
      </c>
      <c r="D1248" s="16">
        <f t="shared" si="135"/>
        <v>-4313234.4003222203</v>
      </c>
      <c r="E1248" s="16">
        <f t="shared" si="136"/>
        <v>18576.852883453324</v>
      </c>
      <c r="F1248" s="16">
        <f t="shared" si="137"/>
        <v>5987308.8358312761</v>
      </c>
      <c r="G1248" s="16">
        <f t="shared" si="138"/>
        <v>-5687308.8358312761</v>
      </c>
    </row>
    <row r="1249" spans="1:7">
      <c r="A1249">
        <f t="shared" si="139"/>
        <v>1222</v>
      </c>
      <c r="B1249" s="16">
        <f t="shared" si="133"/>
        <v>1371.0683337502476</v>
      </c>
      <c r="C1249" s="16">
        <f t="shared" si="134"/>
        <v>-17262.169174921859</v>
      </c>
      <c r="D1249" s="16">
        <f t="shared" si="135"/>
        <v>-4330496.569497142</v>
      </c>
      <c r="E1249" s="16">
        <f t="shared" si="136"/>
        <v>18633.237508672108</v>
      </c>
      <c r="F1249" s="16">
        <f t="shared" si="137"/>
        <v>6005942.0733399484</v>
      </c>
      <c r="G1249" s="16">
        <f t="shared" si="138"/>
        <v>-5705942.0733399484</v>
      </c>
    </row>
    <row r="1250" spans="1:7">
      <c r="A1250">
        <f t="shared" si="139"/>
        <v>1223</v>
      </c>
      <c r="B1250" s="16">
        <f t="shared" si="133"/>
        <v>1371.0683337502476</v>
      </c>
      <c r="C1250" s="16">
        <f t="shared" si="134"/>
        <v>-17318.724939244825</v>
      </c>
      <c r="D1250" s="16">
        <f t="shared" si="135"/>
        <v>-4347815.2944363868</v>
      </c>
      <c r="E1250" s="16">
        <f t="shared" si="136"/>
        <v>18689.793272995073</v>
      </c>
      <c r="F1250" s="16">
        <f t="shared" si="137"/>
        <v>6024631.8666129438</v>
      </c>
      <c r="G1250" s="16">
        <f t="shared" si="138"/>
        <v>-5724631.8666129438</v>
      </c>
    </row>
    <row r="1251" spans="1:7">
      <c r="A1251">
        <f t="shared" si="139"/>
        <v>1224</v>
      </c>
      <c r="B1251" s="16">
        <f t="shared" si="133"/>
        <v>1371.0683337502476</v>
      </c>
      <c r="C1251" s="16">
        <f t="shared" si="134"/>
        <v>-17375.452362114873</v>
      </c>
      <c r="D1251" s="16">
        <f t="shared" si="135"/>
        <v>-4365190.7467985013</v>
      </c>
      <c r="E1251" s="16">
        <f t="shared" si="136"/>
        <v>18746.520695865122</v>
      </c>
      <c r="F1251" s="16">
        <f t="shared" si="137"/>
        <v>6043378.387308809</v>
      </c>
      <c r="G1251" s="16">
        <f t="shared" si="138"/>
        <v>-5743378.387308809</v>
      </c>
    </row>
    <row r="1252" spans="1:7">
      <c r="A1252">
        <f t="shared" si="139"/>
        <v>1225</v>
      </c>
      <c r="B1252" s="16">
        <f t="shared" si="133"/>
        <v>1371.0683337502476</v>
      </c>
      <c r="C1252" s="16">
        <f t="shared" si="134"/>
        <v>-17432.351964551515</v>
      </c>
      <c r="D1252" s="16">
        <f t="shared" si="135"/>
        <v>-4382623.0987630533</v>
      </c>
      <c r="E1252" s="16">
        <f t="shared" si="136"/>
        <v>18803.420298301764</v>
      </c>
      <c r="F1252" s="16">
        <f t="shared" si="137"/>
        <v>6062181.8076071106</v>
      </c>
      <c r="G1252" s="16">
        <f t="shared" si="138"/>
        <v>-5762181.8076071106</v>
      </c>
    </row>
    <row r="1253" spans="1:7">
      <c r="A1253">
        <f t="shared" si="139"/>
        <v>1226</v>
      </c>
      <c r="B1253" s="16">
        <f t="shared" si="133"/>
        <v>1371.0683337502476</v>
      </c>
      <c r="C1253" s="16">
        <f t="shared" si="134"/>
        <v>-17489.424269155665</v>
      </c>
      <c r="D1253" s="16">
        <f t="shared" si="135"/>
        <v>-4400112.5230322089</v>
      </c>
      <c r="E1253" s="16">
        <f t="shared" si="136"/>
        <v>18860.492602905913</v>
      </c>
      <c r="F1253" s="16">
        <f t="shared" si="137"/>
        <v>6081042.3002100168</v>
      </c>
      <c r="G1253" s="16">
        <f t="shared" si="138"/>
        <v>-5781042.3002100168</v>
      </c>
    </row>
    <row r="1254" spans="1:7">
      <c r="A1254">
        <f t="shared" si="139"/>
        <v>1227</v>
      </c>
      <c r="B1254" s="16">
        <f t="shared" si="133"/>
        <v>1371.0683337502476</v>
      </c>
      <c r="C1254" s="16">
        <f t="shared" si="134"/>
        <v>-17546.669800114447</v>
      </c>
      <c r="D1254" s="16">
        <f t="shared" si="135"/>
        <v>-4417659.1928323237</v>
      </c>
      <c r="E1254" s="16">
        <f t="shared" si="136"/>
        <v>18917.738133864696</v>
      </c>
      <c r="F1254" s="16">
        <f t="shared" si="137"/>
        <v>6099960.0383438813</v>
      </c>
      <c r="G1254" s="16">
        <f t="shared" si="138"/>
        <v>-5799960.0383438813</v>
      </c>
    </row>
    <row r="1255" spans="1:7">
      <c r="A1255">
        <f t="shared" si="139"/>
        <v>1228</v>
      </c>
      <c r="B1255" s="16">
        <f t="shared" si="133"/>
        <v>1371.0683337502476</v>
      </c>
      <c r="C1255" s="16">
        <f t="shared" si="134"/>
        <v>-17604.089083205992</v>
      </c>
      <c r="D1255" s="16">
        <f t="shared" si="135"/>
        <v>-4435263.2819155296</v>
      </c>
      <c r="E1255" s="16">
        <f t="shared" si="136"/>
        <v>18975.157416956241</v>
      </c>
      <c r="F1255" s="16">
        <f t="shared" si="137"/>
        <v>6118935.1957608378</v>
      </c>
      <c r="G1255" s="16">
        <f t="shared" si="138"/>
        <v>-5818935.1957608378</v>
      </c>
    </row>
    <row r="1256" spans="1:7">
      <c r="A1256">
        <f t="shared" si="139"/>
        <v>1229</v>
      </c>
      <c r="B1256" s="16">
        <f t="shared" si="133"/>
        <v>1371.0683337502476</v>
      </c>
      <c r="C1256" s="16">
        <f t="shared" si="134"/>
        <v>-17661.682645804285</v>
      </c>
      <c r="D1256" s="16">
        <f t="shared" si="135"/>
        <v>-4452924.9645613339</v>
      </c>
      <c r="E1256" s="16">
        <f t="shared" si="136"/>
        <v>19032.750979554534</v>
      </c>
      <c r="F1256" s="16">
        <f t="shared" si="137"/>
        <v>6137967.9467403926</v>
      </c>
      <c r="G1256" s="16">
        <f t="shared" si="138"/>
        <v>-5837967.9467403926</v>
      </c>
    </row>
    <row r="1257" spans="1:7">
      <c r="A1257">
        <f t="shared" si="139"/>
        <v>1230</v>
      </c>
      <c r="B1257" s="16">
        <f t="shared" si="133"/>
        <v>1371.0683337502476</v>
      </c>
      <c r="C1257" s="16">
        <f t="shared" si="134"/>
        <v>-17719.451016883999</v>
      </c>
      <c r="D1257" s="16">
        <f t="shared" si="135"/>
        <v>-4470644.4155782182</v>
      </c>
      <c r="E1257" s="16">
        <f t="shared" si="136"/>
        <v>19090.519350634248</v>
      </c>
      <c r="F1257" s="16">
        <f t="shared" si="137"/>
        <v>6157058.4660910266</v>
      </c>
      <c r="G1257" s="16">
        <f t="shared" si="138"/>
        <v>-5857058.4660910266</v>
      </c>
    </row>
    <row r="1258" spans="1:7">
      <c r="A1258">
        <f t="shared" si="139"/>
        <v>1231</v>
      </c>
      <c r="B1258" s="16">
        <f t="shared" si="133"/>
        <v>1371.0683337502476</v>
      </c>
      <c r="C1258" s="16">
        <f t="shared" si="134"/>
        <v>-17777.394727025352</v>
      </c>
      <c r="D1258" s="16">
        <f t="shared" si="135"/>
        <v>-4488421.8103052434</v>
      </c>
      <c r="E1258" s="16">
        <f t="shared" si="136"/>
        <v>19148.463060775601</v>
      </c>
      <c r="F1258" s="16">
        <f t="shared" si="137"/>
        <v>6176206.9291518023</v>
      </c>
      <c r="G1258" s="16">
        <f t="shared" si="138"/>
        <v>-5876206.9291518023</v>
      </c>
    </row>
    <row r="1259" spans="1:7">
      <c r="A1259">
        <f t="shared" si="139"/>
        <v>1232</v>
      </c>
      <c r="B1259" s="16">
        <f t="shared" si="133"/>
        <v>1371.0683337502476</v>
      </c>
      <c r="C1259" s="16">
        <f t="shared" si="134"/>
        <v>-17835.514308418991</v>
      </c>
      <c r="D1259" s="16">
        <f t="shared" si="135"/>
        <v>-4506257.3246136624</v>
      </c>
      <c r="E1259" s="16">
        <f t="shared" si="136"/>
        <v>19206.58264216924</v>
      </c>
      <c r="F1259" s="16">
        <f t="shared" si="137"/>
        <v>6195413.511793972</v>
      </c>
      <c r="G1259" s="16">
        <f t="shared" si="138"/>
        <v>-5895413.511793972</v>
      </c>
    </row>
    <row r="1260" spans="1:7">
      <c r="A1260">
        <f t="shared" si="139"/>
        <v>1233</v>
      </c>
      <c r="B1260" s="16">
        <f t="shared" si="133"/>
        <v>1371.0683337502476</v>
      </c>
      <c r="C1260" s="16">
        <f t="shared" si="134"/>
        <v>-17893.810294870866</v>
      </c>
      <c r="D1260" s="16">
        <f t="shared" si="135"/>
        <v>-4524151.1349085337</v>
      </c>
      <c r="E1260" s="16">
        <f t="shared" si="136"/>
        <v>19264.878628621114</v>
      </c>
      <c r="F1260" s="16">
        <f t="shared" si="137"/>
        <v>6214678.3904225929</v>
      </c>
      <c r="G1260" s="16">
        <f t="shared" si="138"/>
        <v>-5914678.3904225929</v>
      </c>
    </row>
    <row r="1261" spans="1:7">
      <c r="A1261">
        <f t="shared" si="139"/>
        <v>1234</v>
      </c>
      <c r="B1261" s="16">
        <f t="shared" si="133"/>
        <v>1371.0683337502476</v>
      </c>
      <c r="C1261" s="16">
        <f t="shared" si="134"/>
        <v>-17952.283221807138</v>
      </c>
      <c r="D1261" s="16">
        <f t="shared" si="135"/>
        <v>-4542103.418130341</v>
      </c>
      <c r="E1261" s="16">
        <f t="shared" si="136"/>
        <v>19323.351555557387</v>
      </c>
      <c r="F1261" s="16">
        <f t="shared" si="137"/>
        <v>6234001.7419781499</v>
      </c>
      <c r="G1261" s="16">
        <f t="shared" si="138"/>
        <v>-5934001.7419781499</v>
      </c>
    </row>
    <row r="1262" spans="1:7">
      <c r="A1262">
        <f t="shared" si="139"/>
        <v>1235</v>
      </c>
      <c r="B1262" s="16">
        <f t="shared" si="133"/>
        <v>1371.0683337502476</v>
      </c>
      <c r="C1262" s="16">
        <f t="shared" si="134"/>
        <v>-18010.933626279111</v>
      </c>
      <c r="D1262" s="16">
        <f t="shared" si="135"/>
        <v>-4560114.3517566202</v>
      </c>
      <c r="E1262" s="16">
        <f t="shared" si="136"/>
        <v>19382.00196002936</v>
      </c>
      <c r="F1262" s="16">
        <f t="shared" si="137"/>
        <v>6253383.7439381797</v>
      </c>
      <c r="G1262" s="16">
        <f t="shared" si="138"/>
        <v>-5953383.7439381797</v>
      </c>
    </row>
    <row r="1263" spans="1:7">
      <c r="A1263">
        <f t="shared" si="139"/>
        <v>1236</v>
      </c>
      <c r="B1263" s="16">
        <f t="shared" si="133"/>
        <v>1371.0683337502476</v>
      </c>
      <c r="C1263" s="16">
        <f t="shared" si="134"/>
        <v>-18069.762046968135</v>
      </c>
      <c r="D1263" s="16">
        <f t="shared" si="135"/>
        <v>-4578184.1138035888</v>
      </c>
      <c r="E1263" s="16">
        <f t="shared" si="136"/>
        <v>19440.830380718384</v>
      </c>
      <c r="F1263" s="16">
        <f t="shared" si="137"/>
        <v>6272824.5743188979</v>
      </c>
      <c r="G1263" s="16">
        <f t="shared" si="138"/>
        <v>-5972824.5743188979</v>
      </c>
    </row>
    <row r="1264" spans="1:7">
      <c r="A1264">
        <f t="shared" si="139"/>
        <v>1237</v>
      </c>
      <c r="B1264" s="16">
        <f t="shared" si="133"/>
        <v>1371.0683337502476</v>
      </c>
      <c r="C1264" s="16">
        <f t="shared" si="134"/>
        <v>-18128.769024190584</v>
      </c>
      <c r="D1264" s="16">
        <f t="shared" si="135"/>
        <v>-4596312.8828277793</v>
      </c>
      <c r="E1264" s="16">
        <f t="shared" si="136"/>
        <v>19499.837357940833</v>
      </c>
      <c r="F1264" s="16">
        <f t="shared" si="137"/>
        <v>6292324.411676839</v>
      </c>
      <c r="G1264" s="16">
        <f t="shared" si="138"/>
        <v>-5992324.411676839</v>
      </c>
    </row>
    <row r="1265" spans="1:7">
      <c r="A1265">
        <f t="shared" si="139"/>
        <v>1238</v>
      </c>
      <c r="B1265" s="16">
        <f t="shared" si="133"/>
        <v>1371.0683337502476</v>
      </c>
      <c r="C1265" s="16">
        <f t="shared" si="134"/>
        <v>-18187.955099902796</v>
      </c>
      <c r="D1265" s="16">
        <f t="shared" si="135"/>
        <v>-4614500.8379276823</v>
      </c>
      <c r="E1265" s="16">
        <f t="shared" si="136"/>
        <v>19559.023433653045</v>
      </c>
      <c r="F1265" s="16">
        <f t="shared" si="137"/>
        <v>6311883.4351104917</v>
      </c>
      <c r="G1265" s="16">
        <f t="shared" si="138"/>
        <v>-6011883.4351104917</v>
      </c>
    </row>
    <row r="1266" spans="1:7">
      <c r="A1266">
        <f t="shared" si="139"/>
        <v>1239</v>
      </c>
      <c r="B1266" s="16">
        <f t="shared" si="133"/>
        <v>1371.0683337502476</v>
      </c>
      <c r="C1266" s="16">
        <f t="shared" si="134"/>
        <v>-18247.320817706059</v>
      </c>
      <c r="D1266" s="16">
        <f t="shared" si="135"/>
        <v>-4632748.1587453885</v>
      </c>
      <c r="E1266" s="16">
        <f t="shared" si="136"/>
        <v>19618.389151456307</v>
      </c>
      <c r="F1266" s="16">
        <f t="shared" si="137"/>
        <v>6331501.8242619485</v>
      </c>
      <c r="G1266" s="16">
        <f t="shared" si="138"/>
        <v>-6031501.8242619485</v>
      </c>
    </row>
    <row r="1267" spans="1:7">
      <c r="A1267">
        <f t="shared" si="139"/>
        <v>1240</v>
      </c>
      <c r="B1267" s="16">
        <f t="shared" si="133"/>
        <v>1371.0683337502476</v>
      </c>
      <c r="C1267" s="16">
        <f t="shared" si="134"/>
        <v>-18306.866722851617</v>
      </c>
      <c r="D1267" s="16">
        <f t="shared" si="135"/>
        <v>-4651055.0254682405</v>
      </c>
      <c r="E1267" s="16">
        <f t="shared" si="136"/>
        <v>19677.935056601866</v>
      </c>
      <c r="F1267" s="16">
        <f t="shared" si="137"/>
        <v>6351179.7593185501</v>
      </c>
      <c r="G1267" s="16">
        <f t="shared" si="138"/>
        <v>-6051179.7593185501</v>
      </c>
    </row>
    <row r="1268" spans="1:7">
      <c r="A1268">
        <f t="shared" si="139"/>
        <v>1241</v>
      </c>
      <c r="B1268" s="16">
        <f t="shared" si="133"/>
        <v>1371.0683337502476</v>
      </c>
      <c r="C1268" s="16">
        <f t="shared" si="134"/>
        <v>-18366.593362245647</v>
      </c>
      <c r="D1268" s="16">
        <f t="shared" si="135"/>
        <v>-4669421.6188304862</v>
      </c>
      <c r="E1268" s="16">
        <f t="shared" si="136"/>
        <v>19737.661695995896</v>
      </c>
      <c r="F1268" s="16">
        <f t="shared" si="137"/>
        <v>6370917.4210145464</v>
      </c>
      <c r="G1268" s="16">
        <f t="shared" si="138"/>
        <v>-6070917.4210145464</v>
      </c>
    </row>
    <row r="1269" spans="1:7">
      <c r="A1269">
        <f t="shared" si="139"/>
        <v>1242</v>
      </c>
      <c r="B1269" s="16">
        <f t="shared" si="133"/>
        <v>1371.0683337502476</v>
      </c>
      <c r="C1269" s="16">
        <f t="shared" si="134"/>
        <v>-18426.50128445432</v>
      </c>
      <c r="D1269" s="16">
        <f t="shared" si="135"/>
        <v>-4687848.1201149402</v>
      </c>
      <c r="E1269" s="16">
        <f t="shared" si="136"/>
        <v>19797.569618204569</v>
      </c>
      <c r="F1269" s="16">
        <f t="shared" si="137"/>
        <v>6390714.990632751</v>
      </c>
      <c r="G1269" s="16">
        <f t="shared" si="138"/>
        <v>-6090714.990632751</v>
      </c>
    </row>
    <row r="1270" spans="1:7">
      <c r="A1270">
        <f t="shared" si="139"/>
        <v>1243</v>
      </c>
      <c r="B1270" s="16">
        <f t="shared" si="133"/>
        <v>1371.0683337502476</v>
      </c>
      <c r="C1270" s="16">
        <f t="shared" si="134"/>
        <v>-18486.591039708797</v>
      </c>
      <c r="D1270" s="16">
        <f t="shared" si="135"/>
        <v>-4706334.711154649</v>
      </c>
      <c r="E1270" s="16">
        <f t="shared" si="136"/>
        <v>19857.659373459046</v>
      </c>
      <c r="F1270" s="16">
        <f t="shared" si="137"/>
        <v>6410572.6500062104</v>
      </c>
      <c r="G1270" s="16">
        <f t="shared" si="138"/>
        <v>-6110572.6500062104</v>
      </c>
    </row>
    <row r="1271" spans="1:7">
      <c r="A1271">
        <f t="shared" si="139"/>
        <v>1244</v>
      </c>
      <c r="B1271" s="16">
        <f t="shared" si="133"/>
        <v>1371.0683337502476</v>
      </c>
      <c r="C1271" s="16">
        <f t="shared" si="134"/>
        <v>-18546.863179910328</v>
      </c>
      <c r="D1271" s="16">
        <f t="shared" si="135"/>
        <v>-4724881.574334559</v>
      </c>
      <c r="E1271" s="16">
        <f t="shared" si="136"/>
        <v>19917.931513660576</v>
      </c>
      <c r="F1271" s="16">
        <f t="shared" si="137"/>
        <v>6430490.581519871</v>
      </c>
      <c r="G1271" s="16">
        <f t="shared" si="138"/>
        <v>-6130490.581519871</v>
      </c>
    </row>
    <row r="1272" spans="1:7">
      <c r="A1272">
        <f t="shared" si="139"/>
        <v>1245</v>
      </c>
      <c r="B1272" s="16">
        <f t="shared" si="133"/>
        <v>1371.0683337502476</v>
      </c>
      <c r="C1272" s="16">
        <f t="shared" si="134"/>
        <v>-18607.318258635285</v>
      </c>
      <c r="D1272" s="16">
        <f t="shared" si="135"/>
        <v>-4743488.8925931947</v>
      </c>
      <c r="E1272" s="16">
        <f t="shared" si="136"/>
        <v>19978.386592385534</v>
      </c>
      <c r="F1272" s="16">
        <f t="shared" si="137"/>
        <v>6450468.9681122564</v>
      </c>
      <c r="G1272" s="16">
        <f t="shared" si="138"/>
        <v>-6150468.9681122564</v>
      </c>
    </row>
    <row r="1273" spans="1:7">
      <c r="A1273">
        <f t="shared" si="139"/>
        <v>1246</v>
      </c>
      <c r="B1273" s="16">
        <f t="shared" si="133"/>
        <v>1371.0683337502476</v>
      </c>
      <c r="C1273" s="16">
        <f t="shared" si="134"/>
        <v>-18667.956831140262</v>
      </c>
      <c r="D1273" s="16">
        <f t="shared" si="135"/>
        <v>-4762156.8494243352</v>
      </c>
      <c r="E1273" s="16">
        <f t="shared" si="136"/>
        <v>20039.02516489051</v>
      </c>
      <c r="F1273" s="16">
        <f t="shared" si="137"/>
        <v>6470507.9932771465</v>
      </c>
      <c r="G1273" s="16">
        <f t="shared" si="138"/>
        <v>-6170507.9932771465</v>
      </c>
    </row>
    <row r="1274" spans="1:7">
      <c r="A1274">
        <f t="shared" si="139"/>
        <v>1247</v>
      </c>
      <c r="B1274" s="16">
        <f t="shared" si="133"/>
        <v>1371.0683337502476</v>
      </c>
      <c r="C1274" s="16">
        <f t="shared" si="134"/>
        <v>-18728.779454367173</v>
      </c>
      <c r="D1274" s="16">
        <f t="shared" si="135"/>
        <v>-4780885.6288787024</v>
      </c>
      <c r="E1274" s="16">
        <f t="shared" si="136"/>
        <v>20099.847788117422</v>
      </c>
      <c r="F1274" s="16">
        <f t="shared" si="137"/>
        <v>6490607.8410652643</v>
      </c>
      <c r="G1274" s="16">
        <f t="shared" si="138"/>
        <v>-6190607.8410652643</v>
      </c>
    </row>
    <row r="1275" spans="1:7">
      <c r="A1275">
        <f t="shared" si="139"/>
        <v>1248</v>
      </c>
      <c r="B1275" s="16">
        <f t="shared" si="133"/>
        <v>1371.0683337502476</v>
      </c>
      <c r="C1275" s="16">
        <f t="shared" si="134"/>
        <v>-18789.786686948373</v>
      </c>
      <c r="D1275" s="16">
        <f t="shared" si="135"/>
        <v>-4799675.4155656509</v>
      </c>
      <c r="E1275" s="16">
        <f t="shared" si="136"/>
        <v>20160.855020698622</v>
      </c>
      <c r="F1275" s="16">
        <f t="shared" si="137"/>
        <v>6510768.6960859625</v>
      </c>
      <c r="G1275" s="16">
        <f t="shared" si="138"/>
        <v>-6210768.6960859625</v>
      </c>
    </row>
    <row r="1276" spans="1:7">
      <c r="A1276">
        <f t="shared" si="139"/>
        <v>1249</v>
      </c>
      <c r="B1276" s="16">
        <f t="shared" si="133"/>
        <v>1371.0683337502476</v>
      </c>
      <c r="C1276" s="16">
        <f t="shared" si="134"/>
        <v>-18850.979089211771</v>
      </c>
      <c r="D1276" s="16">
        <f t="shared" si="135"/>
        <v>-4818526.3946548626</v>
      </c>
      <c r="E1276" s="16">
        <f t="shared" si="136"/>
        <v>20222.047422962019</v>
      </c>
      <c r="F1276" s="16">
        <f t="shared" si="137"/>
        <v>6530990.7435089247</v>
      </c>
      <c r="G1276" s="16">
        <f t="shared" si="138"/>
        <v>-6230990.7435089247</v>
      </c>
    </row>
    <row r="1277" spans="1:7">
      <c r="A1277">
        <f t="shared" si="139"/>
        <v>1250</v>
      </c>
      <c r="B1277" s="16">
        <f t="shared" si="133"/>
        <v>1371.0683337502476</v>
      </c>
      <c r="C1277" s="16">
        <f t="shared" si="134"/>
        <v>-18912.357223185998</v>
      </c>
      <c r="D1277" s="16">
        <f t="shared" si="135"/>
        <v>-4837438.7518780483</v>
      </c>
      <c r="E1277" s="16">
        <f t="shared" si="136"/>
        <v>20283.425556936247</v>
      </c>
      <c r="F1277" s="16">
        <f t="shared" si="137"/>
        <v>6551274.169065861</v>
      </c>
      <c r="G1277" s="16">
        <f t="shared" si="138"/>
        <v>-6251274.169065861</v>
      </c>
    </row>
    <row r="1278" spans="1:7">
      <c r="A1278">
        <f t="shared" si="139"/>
        <v>1251</v>
      </c>
      <c r="B1278" s="16">
        <f t="shared" si="133"/>
        <v>1371.0683337502476</v>
      </c>
      <c r="C1278" s="16">
        <f t="shared" si="134"/>
        <v>-18973.921652605557</v>
      </c>
      <c r="D1278" s="16">
        <f t="shared" si="135"/>
        <v>-4856412.6735306541</v>
      </c>
      <c r="E1278" s="16">
        <f t="shared" si="136"/>
        <v>20344.989986355806</v>
      </c>
      <c r="F1278" s="16">
        <f t="shared" si="137"/>
        <v>6571619.1590522164</v>
      </c>
      <c r="G1278" s="16">
        <f t="shared" si="138"/>
        <v>-6271619.1590522164</v>
      </c>
    </row>
    <row r="1279" spans="1:7">
      <c r="A1279">
        <f t="shared" si="139"/>
        <v>1252</v>
      </c>
      <c r="B1279" s="16">
        <f t="shared" si="133"/>
        <v>1371.0683337502476</v>
      </c>
      <c r="C1279" s="16">
        <f t="shared" si="134"/>
        <v>-19035.672942916</v>
      </c>
      <c r="D1279" s="16">
        <f t="shared" si="135"/>
        <v>-4875448.34647357</v>
      </c>
      <c r="E1279" s="16">
        <f t="shared" si="136"/>
        <v>20406.741276666249</v>
      </c>
      <c r="F1279" s="16">
        <f t="shared" si="137"/>
        <v>6592025.900328883</v>
      </c>
      <c r="G1279" s="16">
        <f t="shared" si="138"/>
        <v>-6292025.900328883</v>
      </c>
    </row>
    <row r="1280" spans="1:7">
      <c r="A1280">
        <f t="shared" si="139"/>
        <v>1253</v>
      </c>
      <c r="B1280" s="16">
        <f t="shared" si="133"/>
        <v>1371.0683337502476</v>
      </c>
      <c r="C1280" s="16">
        <f t="shared" si="134"/>
        <v>-19097.611661279127</v>
      </c>
      <c r="D1280" s="16">
        <f t="shared" si="135"/>
        <v>-4894545.9581348496</v>
      </c>
      <c r="E1280" s="16">
        <f t="shared" si="136"/>
        <v>20468.679995029375</v>
      </c>
      <c r="F1280" s="16">
        <f t="shared" si="137"/>
        <v>6612494.5803239122</v>
      </c>
      <c r="G1280" s="16">
        <f t="shared" si="138"/>
        <v>-6312494.5803239122</v>
      </c>
    </row>
    <row r="1281" spans="1:7">
      <c r="A1281">
        <f t="shared" si="139"/>
        <v>1254</v>
      </c>
      <c r="B1281" s="16">
        <f t="shared" si="133"/>
        <v>1371.0683337502476</v>
      </c>
      <c r="C1281" s="16">
        <f t="shared" si="134"/>
        <v>-19159.738376578189</v>
      </c>
      <c r="D1281" s="16">
        <f t="shared" si="135"/>
        <v>-4913705.6965114279</v>
      </c>
      <c r="E1281" s="16">
        <f t="shared" si="136"/>
        <v>20530.806710328437</v>
      </c>
      <c r="F1281" s="16">
        <f t="shared" si="137"/>
        <v>6633025.3870342402</v>
      </c>
      <c r="G1281" s="16">
        <f t="shared" si="138"/>
        <v>-6333025.3870342402</v>
      </c>
    </row>
    <row r="1282" spans="1:7">
      <c r="A1282">
        <f t="shared" si="139"/>
        <v>1255</v>
      </c>
      <c r="B1282" s="16">
        <f t="shared" si="133"/>
        <v>1371.0683337502476</v>
      </c>
      <c r="C1282" s="16">
        <f t="shared" si="134"/>
        <v>-19222.05365942312</v>
      </c>
      <c r="D1282" s="16">
        <f t="shared" si="135"/>
        <v>-4932927.7501708511</v>
      </c>
      <c r="E1282" s="16">
        <f t="shared" si="136"/>
        <v>20593.121993173369</v>
      </c>
      <c r="F1282" s="16">
        <f t="shared" si="137"/>
        <v>6653618.5090274131</v>
      </c>
      <c r="G1282" s="16">
        <f t="shared" si="138"/>
        <v>-6353618.5090274131</v>
      </c>
    </row>
    <row r="1283" spans="1:7">
      <c r="A1283">
        <f t="shared" si="139"/>
        <v>1256</v>
      </c>
      <c r="B1283" s="16">
        <f t="shared" si="133"/>
        <v>1371.0683337502476</v>
      </c>
      <c r="C1283" s="16">
        <f t="shared" si="134"/>
        <v>-19284.558082155774</v>
      </c>
      <c r="D1283" s="16">
        <f t="shared" si="135"/>
        <v>-4952212.308253007</v>
      </c>
      <c r="E1283" s="16">
        <f t="shared" si="136"/>
        <v>20655.626415906023</v>
      </c>
      <c r="F1283" s="16">
        <f t="shared" si="137"/>
        <v>6674274.1354433196</v>
      </c>
      <c r="G1283" s="16">
        <f t="shared" si="138"/>
        <v>-6374274.1354433196</v>
      </c>
    </row>
    <row r="1284" spans="1:7">
      <c r="A1284">
        <f t="shared" si="139"/>
        <v>1257</v>
      </c>
      <c r="B1284" s="16">
        <f t="shared" si="133"/>
        <v>1371.0683337502476</v>
      </c>
      <c r="C1284" s="16">
        <f t="shared" si="134"/>
        <v>-19347.252218855185</v>
      </c>
      <c r="D1284" s="16">
        <f t="shared" si="135"/>
        <v>-4971559.5604718626</v>
      </c>
      <c r="E1284" s="16">
        <f t="shared" si="136"/>
        <v>20718.320552605433</v>
      </c>
      <c r="F1284" s="16">
        <f t="shared" si="137"/>
        <v>6694992.4559959248</v>
      </c>
      <c r="G1284" s="16">
        <f t="shared" si="138"/>
        <v>-6394992.4559959248</v>
      </c>
    </row>
    <row r="1285" spans="1:7">
      <c r="A1285">
        <f t="shared" si="139"/>
        <v>1258</v>
      </c>
      <c r="B1285" s="16">
        <f t="shared" si="133"/>
        <v>1371.0683337502476</v>
      </c>
      <c r="C1285" s="16">
        <f t="shared" si="134"/>
        <v>-19410.136645342824</v>
      </c>
      <c r="D1285" s="16">
        <f t="shared" si="135"/>
        <v>-4990969.6971172057</v>
      </c>
      <c r="E1285" s="16">
        <f t="shared" si="136"/>
        <v>20781.204979093072</v>
      </c>
      <c r="F1285" s="16">
        <f t="shared" si="137"/>
        <v>6715773.6609750176</v>
      </c>
      <c r="G1285" s="16">
        <f t="shared" si="138"/>
        <v>-6415773.6609750176</v>
      </c>
    </row>
    <row r="1286" spans="1:7">
      <c r="A1286">
        <f t="shared" si="139"/>
        <v>1259</v>
      </c>
      <c r="B1286" s="16">
        <f t="shared" si="133"/>
        <v>1371.0683337502476</v>
      </c>
      <c r="C1286" s="16">
        <f t="shared" si="134"/>
        <v>-19473.21193918791</v>
      </c>
      <c r="D1286" s="16">
        <f t="shared" si="135"/>
        <v>-5010442.9090563934</v>
      </c>
      <c r="E1286" s="16">
        <f t="shared" si="136"/>
        <v>20844.280272938158</v>
      </c>
      <c r="F1286" s="16">
        <f t="shared" si="137"/>
        <v>6736617.9412479559</v>
      </c>
      <c r="G1286" s="16">
        <f t="shared" si="138"/>
        <v>-6436617.9412479559</v>
      </c>
    </row>
    <row r="1287" spans="1:7">
      <c r="A1287">
        <f t="shared" si="139"/>
        <v>1260</v>
      </c>
      <c r="B1287" s="16">
        <f t="shared" si="133"/>
        <v>1371.0683337502476</v>
      </c>
      <c r="C1287" s="16">
        <f t="shared" si="134"/>
        <v>-19536.478679712713</v>
      </c>
      <c r="D1287" s="16">
        <f t="shared" si="135"/>
        <v>-5029979.3877361063</v>
      </c>
      <c r="E1287" s="16">
        <f t="shared" si="136"/>
        <v>20907.547013462961</v>
      </c>
      <c r="F1287" s="16">
        <f t="shared" si="137"/>
        <v>6757525.4882614184</v>
      </c>
      <c r="G1287" s="16">
        <f t="shared" si="138"/>
        <v>-6457525.4882614184</v>
      </c>
    </row>
    <row r="1288" spans="1:7">
      <c r="A1288">
        <f t="shared" si="139"/>
        <v>1261</v>
      </c>
      <c r="B1288" s="16">
        <f t="shared" si="133"/>
        <v>1371.0683337502476</v>
      </c>
      <c r="C1288" s="16">
        <f t="shared" si="134"/>
        <v>-19599.937447997847</v>
      </c>
      <c r="D1288" s="16">
        <f t="shared" si="135"/>
        <v>-5049579.325184104</v>
      </c>
      <c r="E1288" s="16">
        <f t="shared" si="136"/>
        <v>20971.005781748096</v>
      </c>
      <c r="F1288" s="16">
        <f t="shared" si="137"/>
        <v>6778496.4940431667</v>
      </c>
      <c r="G1288" s="16">
        <f t="shared" si="138"/>
        <v>-6478496.4940431667</v>
      </c>
    </row>
    <row r="1289" spans="1:7">
      <c r="A1289">
        <f t="shared" si="139"/>
        <v>1262</v>
      </c>
      <c r="B1289" s="16">
        <f t="shared" si="133"/>
        <v>1371.0683337502476</v>
      </c>
      <c r="C1289" s="16">
        <f t="shared" si="134"/>
        <v>-19663.588826887648</v>
      </c>
      <c r="D1289" s="16">
        <f t="shared" si="135"/>
        <v>-5069242.9140109913</v>
      </c>
      <c r="E1289" s="16">
        <f t="shared" si="136"/>
        <v>21034.657160637897</v>
      </c>
      <c r="F1289" s="16">
        <f t="shared" si="137"/>
        <v>6799531.1512038046</v>
      </c>
      <c r="G1289" s="16">
        <f t="shared" si="138"/>
        <v>-6499531.1512038046</v>
      </c>
    </row>
    <row r="1290" spans="1:7">
      <c r="A1290">
        <f t="shared" si="139"/>
        <v>1263</v>
      </c>
      <c r="B1290" s="16">
        <f t="shared" si="133"/>
        <v>1371.0683337502476</v>
      </c>
      <c r="C1290" s="16">
        <f t="shared" si="134"/>
        <v>-19727.433400995491</v>
      </c>
      <c r="D1290" s="16">
        <f t="shared" si="135"/>
        <v>-5088970.3474119864</v>
      </c>
      <c r="E1290" s="16">
        <f t="shared" si="136"/>
        <v>21098.50173474574</v>
      </c>
      <c r="F1290" s="16">
        <f t="shared" si="137"/>
        <v>6820629.6529385503</v>
      </c>
      <c r="G1290" s="16">
        <f t="shared" si="138"/>
        <v>-6520629.6529385503</v>
      </c>
    </row>
    <row r="1291" spans="1:7">
      <c r="A1291">
        <f t="shared" si="139"/>
        <v>1264</v>
      </c>
      <c r="B1291" s="16">
        <f t="shared" si="133"/>
        <v>1371.0683337502476</v>
      </c>
      <c r="C1291" s="16">
        <f t="shared" si="134"/>
        <v>-19791.471756709179</v>
      </c>
      <c r="D1291" s="16">
        <f t="shared" si="135"/>
        <v>-5108761.8191686952</v>
      </c>
      <c r="E1291" s="16">
        <f t="shared" si="136"/>
        <v>21162.540090459428</v>
      </c>
      <c r="F1291" s="16">
        <f t="shared" si="137"/>
        <v>6841792.1930290097</v>
      </c>
      <c r="G1291" s="16">
        <f t="shared" si="138"/>
        <v>-6541792.1930290097</v>
      </c>
    </row>
    <row r="1292" spans="1:7">
      <c r="A1292">
        <f t="shared" si="139"/>
        <v>1265</v>
      </c>
      <c r="B1292" s="16">
        <f t="shared" si="133"/>
        <v>1371.0683337502476</v>
      </c>
      <c r="C1292" s="16">
        <f t="shared" si="134"/>
        <v>-19855.704482196325</v>
      </c>
      <c r="D1292" s="16">
        <f t="shared" si="135"/>
        <v>-5128617.5236508911</v>
      </c>
      <c r="E1292" s="16">
        <f t="shared" si="136"/>
        <v>21226.772815946573</v>
      </c>
      <c r="F1292" s="16">
        <f t="shared" si="137"/>
        <v>6863018.9658449562</v>
      </c>
      <c r="G1292" s="16">
        <f t="shared" si="138"/>
        <v>-6563018.9658449562</v>
      </c>
    </row>
    <row r="1293" spans="1:7">
      <c r="A1293">
        <f t="shared" si="139"/>
        <v>1266</v>
      </c>
      <c r="B1293" s="16">
        <f t="shared" si="133"/>
        <v>1371.0683337502476</v>
      </c>
      <c r="C1293" s="16">
        <f t="shared" si="134"/>
        <v>-19920.132167409756</v>
      </c>
      <c r="D1293" s="16">
        <f t="shared" si="135"/>
        <v>-5148537.6558183013</v>
      </c>
      <c r="E1293" s="16">
        <f t="shared" si="136"/>
        <v>21291.200501160005</v>
      </c>
      <c r="F1293" s="16">
        <f t="shared" si="137"/>
        <v>6884310.166346116</v>
      </c>
      <c r="G1293" s="16">
        <f t="shared" si="138"/>
        <v>-6584310.166346116</v>
      </c>
    </row>
    <row r="1294" spans="1:7">
      <c r="A1294">
        <f t="shared" si="139"/>
        <v>1267</v>
      </c>
      <c r="B1294" s="16">
        <f t="shared" si="133"/>
        <v>1371.0683337502476</v>
      </c>
      <c r="C1294" s="16">
        <f t="shared" si="134"/>
        <v>-19984.755404092924</v>
      </c>
      <c r="D1294" s="16">
        <f t="shared" si="135"/>
        <v>-5168522.4112223946</v>
      </c>
      <c r="E1294" s="16">
        <f t="shared" si="136"/>
        <v>21355.823737843173</v>
      </c>
      <c r="F1294" s="16">
        <f t="shared" si="137"/>
        <v>6905665.990083959</v>
      </c>
      <c r="G1294" s="16">
        <f t="shared" si="138"/>
        <v>-6605665.990083959</v>
      </c>
    </row>
    <row r="1295" spans="1:7">
      <c r="A1295">
        <f t="shared" si="139"/>
        <v>1268</v>
      </c>
      <c r="B1295" s="16">
        <f t="shared" si="133"/>
        <v>1371.0683337502476</v>
      </c>
      <c r="C1295" s="16">
        <f t="shared" si="134"/>
        <v>-20049.574785785349</v>
      </c>
      <c r="D1295" s="16">
        <f t="shared" si="135"/>
        <v>-5188571.9860081803</v>
      </c>
      <c r="E1295" s="16">
        <f t="shared" si="136"/>
        <v>21420.643119535598</v>
      </c>
      <c r="F1295" s="16">
        <f t="shared" si="137"/>
        <v>6927086.6332034944</v>
      </c>
      <c r="G1295" s="16">
        <f t="shared" si="138"/>
        <v>-6627086.6332034944</v>
      </c>
    </row>
    <row r="1296" spans="1:7">
      <c r="A1296">
        <f t="shared" si="139"/>
        <v>1269</v>
      </c>
      <c r="B1296" s="16">
        <f t="shared" si="133"/>
        <v>1371.0683337502476</v>
      </c>
      <c r="C1296" s="16">
        <f t="shared" si="134"/>
        <v>-20114.590907828071</v>
      </c>
      <c r="D1296" s="16">
        <f t="shared" si="135"/>
        <v>-5208686.5769160083</v>
      </c>
      <c r="E1296" s="16">
        <f t="shared" si="136"/>
        <v>21485.65924157832</v>
      </c>
      <c r="F1296" s="16">
        <f t="shared" si="137"/>
        <v>6948572.2924450729</v>
      </c>
      <c r="G1296" s="16">
        <f t="shared" si="138"/>
        <v>-6648572.2924450729</v>
      </c>
    </row>
    <row r="1297" spans="1:7">
      <c r="A1297">
        <f t="shared" si="139"/>
        <v>1270</v>
      </c>
      <c r="B1297" s="16">
        <f t="shared" si="133"/>
        <v>1371.0683337502476</v>
      </c>
      <c r="C1297" s="16">
        <f t="shared" si="134"/>
        <v>-20179.804367369106</v>
      </c>
      <c r="D1297" s="16">
        <f t="shared" si="135"/>
        <v>-5228866.3812833773</v>
      </c>
      <c r="E1297" s="16">
        <f t="shared" si="136"/>
        <v>21550.872701119355</v>
      </c>
      <c r="F1297" s="16">
        <f t="shared" si="137"/>
        <v>6970123.1651461925</v>
      </c>
      <c r="G1297" s="16">
        <f t="shared" si="138"/>
        <v>-6670123.1651461925</v>
      </c>
    </row>
    <row r="1298" spans="1:7">
      <c r="A1298">
        <f t="shared" si="139"/>
        <v>1271</v>
      </c>
      <c r="B1298" s="16">
        <f t="shared" si="133"/>
        <v>1371.0683337502476</v>
      </c>
      <c r="C1298" s="16">
        <f t="shared" si="134"/>
        <v>-20245.215763368942</v>
      </c>
      <c r="D1298" s="16">
        <f t="shared" si="135"/>
        <v>-5249111.5970467459</v>
      </c>
      <c r="E1298" s="16">
        <f t="shared" si="136"/>
        <v>21616.284097119191</v>
      </c>
      <c r="F1298" s="16">
        <f t="shared" si="137"/>
        <v>6991739.4492433118</v>
      </c>
      <c r="G1298" s="16">
        <f t="shared" si="138"/>
        <v>-6691739.4492433118</v>
      </c>
    </row>
    <row r="1299" spans="1:7">
      <c r="A1299">
        <f t="shared" si="139"/>
        <v>1272</v>
      </c>
      <c r="B1299" s="16">
        <f t="shared" si="133"/>
        <v>1371.0683337502476</v>
      </c>
      <c r="C1299" s="16">
        <f t="shared" si="134"/>
        <v>-20310.82569660604</v>
      </c>
      <c r="D1299" s="16">
        <f t="shared" si="135"/>
        <v>-5269422.4227433521</v>
      </c>
      <c r="E1299" s="16">
        <f t="shared" si="136"/>
        <v>21681.894030356289</v>
      </c>
      <c r="F1299" s="16">
        <f t="shared" si="137"/>
        <v>7013421.3432736676</v>
      </c>
      <c r="G1299" s="16">
        <f t="shared" si="138"/>
        <v>-6713421.3432736676</v>
      </c>
    </row>
    <row r="1300" spans="1:7">
      <c r="A1300">
        <f t="shared" si="139"/>
        <v>1273</v>
      </c>
      <c r="B1300" s="16">
        <f t="shared" si="133"/>
        <v>1371.0683337502476</v>
      </c>
      <c r="C1300" s="16">
        <f t="shared" si="134"/>
        <v>-20376.634769682343</v>
      </c>
      <c r="D1300" s="16">
        <f t="shared" si="135"/>
        <v>-5289799.0575130349</v>
      </c>
      <c r="E1300" s="16">
        <f t="shared" si="136"/>
        <v>21747.703103432592</v>
      </c>
      <c r="F1300" s="16">
        <f t="shared" si="137"/>
        <v>7035169.0463771001</v>
      </c>
      <c r="G1300" s="16">
        <f t="shared" si="138"/>
        <v>-6735169.0463771001</v>
      </c>
    </row>
    <row r="1301" spans="1:7">
      <c r="A1301">
        <f t="shared" si="139"/>
        <v>1274</v>
      </c>
      <c r="B1301" s="16">
        <f t="shared" si="133"/>
        <v>1371.0683337502476</v>
      </c>
      <c r="C1301" s="16">
        <f t="shared" si="134"/>
        <v>-20442.643587028826</v>
      </c>
      <c r="D1301" s="16">
        <f t="shared" si="135"/>
        <v>-5310241.7011000635</v>
      </c>
      <c r="E1301" s="16">
        <f t="shared" si="136"/>
        <v>21813.711920779075</v>
      </c>
      <c r="F1301" s="16">
        <f t="shared" si="137"/>
        <v>7056982.7582978792</v>
      </c>
      <c r="G1301" s="16">
        <f t="shared" si="138"/>
        <v>-6756982.7582978792</v>
      </c>
    </row>
    <row r="1302" spans="1:7">
      <c r="A1302">
        <f t="shared" si="139"/>
        <v>1275</v>
      </c>
      <c r="B1302" s="16">
        <f t="shared" si="133"/>
        <v>1371.0683337502476</v>
      </c>
      <c r="C1302" s="16">
        <f t="shared" si="134"/>
        <v>-20508.852754911033</v>
      </c>
      <c r="D1302" s="16">
        <f t="shared" si="135"/>
        <v>-5330750.5538549749</v>
      </c>
      <c r="E1302" s="16">
        <f t="shared" si="136"/>
        <v>21879.921088661282</v>
      </c>
      <c r="F1302" s="16">
        <f t="shared" si="137"/>
        <v>7078862.6793865403</v>
      </c>
      <c r="G1302" s="16">
        <f t="shared" si="138"/>
        <v>-6778862.6793865403</v>
      </c>
    </row>
    <row r="1303" spans="1:7">
      <c r="A1303">
        <f t="shared" si="139"/>
        <v>1276</v>
      </c>
      <c r="B1303" s="16">
        <f t="shared" si="133"/>
        <v>1371.0683337502476</v>
      </c>
      <c r="C1303" s="16">
        <f t="shared" si="134"/>
        <v>-20575.262881434643</v>
      </c>
      <c r="D1303" s="16">
        <f t="shared" si="135"/>
        <v>-5351325.8167364094</v>
      </c>
      <c r="E1303" s="16">
        <f t="shared" si="136"/>
        <v>21946.331215184891</v>
      </c>
      <c r="F1303" s="16">
        <f t="shared" si="137"/>
        <v>7100809.0106017254</v>
      </c>
      <c r="G1303" s="16">
        <f t="shared" si="138"/>
        <v>-6800809.0106017254</v>
      </c>
    </row>
    <row r="1304" spans="1:7">
      <c r="A1304">
        <f t="shared" si="139"/>
        <v>1277</v>
      </c>
      <c r="B1304" s="16">
        <f t="shared" si="133"/>
        <v>1371.0683337502476</v>
      </c>
      <c r="C1304" s="16">
        <f t="shared" si="134"/>
        <v>-20641.874576551076</v>
      </c>
      <c r="D1304" s="16">
        <f t="shared" si="135"/>
        <v>-5371967.6913129603</v>
      </c>
      <c r="E1304" s="16">
        <f t="shared" si="136"/>
        <v>22012.942910301324</v>
      </c>
      <c r="F1304" s="16">
        <f t="shared" si="137"/>
        <v>7122821.9535120269</v>
      </c>
      <c r="G1304" s="16">
        <f t="shared" si="138"/>
        <v>-6822821.9535120269</v>
      </c>
    </row>
    <row r="1305" spans="1:7">
      <c r="A1305">
        <f t="shared" si="139"/>
        <v>1278</v>
      </c>
      <c r="B1305" s="16">
        <f t="shared" si="133"/>
        <v>1371.0683337502476</v>
      </c>
      <c r="C1305" s="16">
        <f t="shared" si="134"/>
        <v>-20708.688452063077</v>
      </c>
      <c r="D1305" s="16">
        <f t="shared" si="135"/>
        <v>-5392676.3797650235</v>
      </c>
      <c r="E1305" s="16">
        <f t="shared" si="136"/>
        <v>22079.756785813326</v>
      </c>
      <c r="F1305" s="16">
        <f t="shared" si="137"/>
        <v>7144901.7102978406</v>
      </c>
      <c r="G1305" s="16">
        <f t="shared" si="138"/>
        <v>-6844901.7102978406</v>
      </c>
    </row>
    <row r="1306" spans="1:7">
      <c r="A1306">
        <f t="shared" si="139"/>
        <v>1279</v>
      </c>
      <c r="B1306" s="16">
        <f t="shared" si="133"/>
        <v>1371.0683337502476</v>
      </c>
      <c r="C1306" s="16">
        <f t="shared" si="134"/>
        <v>-20775.705121630333</v>
      </c>
      <c r="D1306" s="16">
        <f t="shared" si="135"/>
        <v>-5413452.0848866533</v>
      </c>
      <c r="E1306" s="16">
        <f t="shared" si="136"/>
        <v>22146.773455380582</v>
      </c>
      <c r="F1306" s="16">
        <f t="shared" si="137"/>
        <v>7167048.4837532211</v>
      </c>
      <c r="G1306" s="16">
        <f t="shared" si="138"/>
        <v>-6867048.4837532211</v>
      </c>
    </row>
    <row r="1307" spans="1:7">
      <c r="A1307">
        <f t="shared" si="139"/>
        <v>1280</v>
      </c>
      <c r="B1307" s="16">
        <f t="shared" si="133"/>
        <v>1371.0683337502476</v>
      </c>
      <c r="C1307" s="16">
        <f t="shared" si="134"/>
        <v>-20842.925200775124</v>
      </c>
      <c r="D1307" s="16">
        <f t="shared" si="135"/>
        <v>-5434295.0100874286</v>
      </c>
      <c r="E1307" s="16">
        <f t="shared" si="136"/>
        <v>22213.993534525373</v>
      </c>
      <c r="F1307" s="16">
        <f t="shared" si="137"/>
        <v>7189262.477287746</v>
      </c>
      <c r="G1307" s="16">
        <f t="shared" si="138"/>
        <v>-6889262.477287746</v>
      </c>
    </row>
    <row r="1308" spans="1:7">
      <c r="A1308">
        <f t="shared" si="139"/>
        <v>1281</v>
      </c>
      <c r="B1308" s="16">
        <f t="shared" si="133"/>
        <v>1371.0683337502476</v>
      </c>
      <c r="C1308" s="16">
        <f t="shared" si="134"/>
        <v>-20910.349306887965</v>
      </c>
      <c r="D1308" s="16">
        <f t="shared" si="135"/>
        <v>-5455205.3593943166</v>
      </c>
      <c r="E1308" s="16">
        <f t="shared" si="136"/>
        <v>22281.417640638214</v>
      </c>
      <c r="F1308" s="16">
        <f t="shared" si="137"/>
        <v>7211543.8949283846</v>
      </c>
      <c r="G1308" s="16">
        <f t="shared" si="138"/>
        <v>-6911543.8949283846</v>
      </c>
    </row>
    <row r="1309" spans="1:7">
      <c r="A1309">
        <f t="shared" si="139"/>
        <v>1282</v>
      </c>
      <c r="B1309" s="16">
        <f t="shared" ref="B1309:B1372" si="140">$C$24</f>
        <v>1371.0683337502476</v>
      </c>
      <c r="C1309" s="16">
        <f t="shared" ref="C1309:C1372" si="141">$C$21*G1308</f>
        <v>-20977.978059233286</v>
      </c>
      <c r="D1309" s="16">
        <f t="shared" ref="D1309:D1372" si="142">D1308+C1309</f>
        <v>-5476183.3374535497</v>
      </c>
      <c r="E1309" s="16">
        <f t="shared" ref="E1309:E1372" si="143">B1309-C1309</f>
        <v>22349.046392983535</v>
      </c>
      <c r="F1309" s="16">
        <f t="shared" ref="F1309:F1372" si="144">F1308+E1309</f>
        <v>7233892.9413213683</v>
      </c>
      <c r="G1309" s="16">
        <f t="shared" ref="G1309:G1372" si="145">G1308-E1309</f>
        <v>-6933892.9413213683</v>
      </c>
    </row>
    <row r="1310" spans="1:7">
      <c r="A1310">
        <f t="shared" ref="A1310:A1373" si="146">A1309+1</f>
        <v>1283</v>
      </c>
      <c r="B1310" s="16">
        <f t="shared" si="140"/>
        <v>1371.0683337502476</v>
      </c>
      <c r="C1310" s="16">
        <f t="shared" si="141"/>
        <v>-21045.812078955107</v>
      </c>
      <c r="D1310" s="16">
        <f t="shared" si="142"/>
        <v>-5497229.1495325044</v>
      </c>
      <c r="E1310" s="16">
        <f t="shared" si="143"/>
        <v>22416.880412705355</v>
      </c>
      <c r="F1310" s="16">
        <f t="shared" si="144"/>
        <v>7256309.8217340736</v>
      </c>
      <c r="G1310" s="16">
        <f t="shared" si="145"/>
        <v>-6956309.8217340736</v>
      </c>
    </row>
    <row r="1311" spans="1:7">
      <c r="A1311">
        <f t="shared" si="146"/>
        <v>1284</v>
      </c>
      <c r="B1311" s="16">
        <f t="shared" si="140"/>
        <v>1371.0683337502476</v>
      </c>
      <c r="C1311" s="16">
        <f t="shared" si="141"/>
        <v>-21113.851989082748</v>
      </c>
      <c r="D1311" s="16">
        <f t="shared" si="142"/>
        <v>-5518343.0015215874</v>
      </c>
      <c r="E1311" s="16">
        <f t="shared" si="143"/>
        <v>22484.920322832997</v>
      </c>
      <c r="F1311" s="16">
        <f t="shared" si="144"/>
        <v>7278794.7420569062</v>
      </c>
      <c r="G1311" s="16">
        <f t="shared" si="145"/>
        <v>-6978794.7420569062</v>
      </c>
    </row>
    <row r="1312" spans="1:7">
      <c r="A1312">
        <f t="shared" si="146"/>
        <v>1285</v>
      </c>
      <c r="B1312" s="16">
        <f t="shared" si="140"/>
        <v>1371.0683337502476</v>
      </c>
      <c r="C1312" s="16">
        <f t="shared" si="141"/>
        <v>-21182.098414536566</v>
      </c>
      <c r="D1312" s="16">
        <f t="shared" si="142"/>
        <v>-5539525.0999361239</v>
      </c>
      <c r="E1312" s="16">
        <f t="shared" si="143"/>
        <v>22553.166748286814</v>
      </c>
      <c r="F1312" s="16">
        <f t="shared" si="144"/>
        <v>7301347.9088051934</v>
      </c>
      <c r="G1312" s="16">
        <f t="shared" si="145"/>
        <v>-7001347.9088051934</v>
      </c>
    </row>
    <row r="1313" spans="1:7">
      <c r="A1313">
        <f t="shared" si="146"/>
        <v>1286</v>
      </c>
      <c r="B1313" s="16">
        <f t="shared" si="140"/>
        <v>1371.0683337502476</v>
      </c>
      <c r="C1313" s="16">
        <f t="shared" si="141"/>
        <v>-21250.551982133664</v>
      </c>
      <c r="D1313" s="16">
        <f t="shared" si="142"/>
        <v>-5560775.6519182576</v>
      </c>
      <c r="E1313" s="16">
        <f t="shared" si="143"/>
        <v>22621.620315883913</v>
      </c>
      <c r="F1313" s="16">
        <f t="shared" si="144"/>
        <v>7323969.5291210776</v>
      </c>
      <c r="G1313" s="16">
        <f t="shared" si="145"/>
        <v>-7023969.5291210776</v>
      </c>
    </row>
    <row r="1314" spans="1:7">
      <c r="A1314">
        <f t="shared" si="146"/>
        <v>1287</v>
      </c>
      <c r="B1314" s="16">
        <f t="shared" si="140"/>
        <v>1371.0683337502476</v>
      </c>
      <c r="C1314" s="16">
        <f t="shared" si="141"/>
        <v>-21319.213320593677</v>
      </c>
      <c r="D1314" s="16">
        <f t="shared" si="142"/>
        <v>-5582094.8652388509</v>
      </c>
      <c r="E1314" s="16">
        <f t="shared" si="143"/>
        <v>22690.281654343926</v>
      </c>
      <c r="F1314" s="16">
        <f t="shared" si="144"/>
        <v>7346659.8107754216</v>
      </c>
      <c r="G1314" s="16">
        <f t="shared" si="145"/>
        <v>-7046659.8107754216</v>
      </c>
    </row>
    <row r="1315" spans="1:7">
      <c r="A1315">
        <f t="shared" si="146"/>
        <v>1288</v>
      </c>
      <c r="B1315" s="16">
        <f t="shared" si="140"/>
        <v>1371.0683337502476</v>
      </c>
      <c r="C1315" s="16">
        <f t="shared" si="141"/>
        <v>-21388.083060544534</v>
      </c>
      <c r="D1315" s="16">
        <f t="shared" si="142"/>
        <v>-5603482.9482993959</v>
      </c>
      <c r="E1315" s="16">
        <f t="shared" si="143"/>
        <v>22759.151394294782</v>
      </c>
      <c r="F1315" s="16">
        <f t="shared" si="144"/>
        <v>7369418.9621697161</v>
      </c>
      <c r="G1315" s="16">
        <f t="shared" si="145"/>
        <v>-7069418.9621697161</v>
      </c>
    </row>
    <row r="1316" spans="1:7">
      <c r="A1316">
        <f t="shared" si="146"/>
        <v>1289</v>
      </c>
      <c r="B1316" s="16">
        <f t="shared" si="140"/>
        <v>1371.0683337502476</v>
      </c>
      <c r="C1316" s="16">
        <f t="shared" si="141"/>
        <v>-21457.161834528248</v>
      </c>
      <c r="D1316" s="16">
        <f t="shared" si="142"/>
        <v>-5624940.1101339245</v>
      </c>
      <c r="E1316" s="16">
        <f t="shared" si="143"/>
        <v>22828.230168278496</v>
      </c>
      <c r="F1316" s="16">
        <f t="shared" si="144"/>
        <v>7392247.1923379945</v>
      </c>
      <c r="G1316" s="16">
        <f t="shared" si="145"/>
        <v>-7092247.1923379945</v>
      </c>
    </row>
    <row r="1317" spans="1:7">
      <c r="A1317">
        <f t="shared" si="146"/>
        <v>1290</v>
      </c>
      <c r="B1317" s="16">
        <f t="shared" si="140"/>
        <v>1371.0683337502476</v>
      </c>
      <c r="C1317" s="16">
        <f t="shared" si="141"/>
        <v>-21526.450277006734</v>
      </c>
      <c r="D1317" s="16">
        <f t="shared" si="142"/>
        <v>-5646466.5604109317</v>
      </c>
      <c r="E1317" s="16">
        <f t="shared" si="143"/>
        <v>22897.518610756983</v>
      </c>
      <c r="F1317" s="16">
        <f t="shared" si="144"/>
        <v>7415144.7109487513</v>
      </c>
      <c r="G1317" s="16">
        <f t="shared" si="145"/>
        <v>-7115144.7109487513</v>
      </c>
    </row>
    <row r="1318" spans="1:7">
      <c r="A1318">
        <f t="shared" si="146"/>
        <v>1291</v>
      </c>
      <c r="B1318" s="16">
        <f t="shared" si="140"/>
        <v>1371.0683337502476</v>
      </c>
      <c r="C1318" s="16">
        <f t="shared" si="141"/>
        <v>-21595.949024367626</v>
      </c>
      <c r="D1318" s="16">
        <f t="shared" si="142"/>
        <v>-5668062.5094352998</v>
      </c>
      <c r="E1318" s="16">
        <f t="shared" si="143"/>
        <v>22967.017358117875</v>
      </c>
      <c r="F1318" s="16">
        <f t="shared" si="144"/>
        <v>7438111.728306869</v>
      </c>
      <c r="G1318" s="16">
        <f t="shared" si="145"/>
        <v>-7138111.728306869</v>
      </c>
    </row>
    <row r="1319" spans="1:7">
      <c r="A1319">
        <f t="shared" si="146"/>
        <v>1292</v>
      </c>
      <c r="B1319" s="16">
        <f t="shared" si="140"/>
        <v>1371.0683337502476</v>
      </c>
      <c r="C1319" s="16">
        <f t="shared" si="141"/>
        <v>-21665.65871493013</v>
      </c>
      <c r="D1319" s="16">
        <f t="shared" si="142"/>
        <v>-5689728.1681502303</v>
      </c>
      <c r="E1319" s="16">
        <f t="shared" si="143"/>
        <v>23036.727048680379</v>
      </c>
      <c r="F1319" s="16">
        <f t="shared" si="144"/>
        <v>7461148.4553555492</v>
      </c>
      <c r="G1319" s="16">
        <f t="shared" si="145"/>
        <v>-7161148.4553555492</v>
      </c>
    </row>
    <row r="1320" spans="1:7">
      <c r="A1320">
        <f t="shared" si="146"/>
        <v>1293</v>
      </c>
      <c r="B1320" s="16">
        <f t="shared" si="140"/>
        <v>1371.0683337502476</v>
      </c>
      <c r="C1320" s="16">
        <f t="shared" si="141"/>
        <v>-21735.579988950885</v>
      </c>
      <c r="D1320" s="16">
        <f t="shared" si="142"/>
        <v>-5711463.7481391812</v>
      </c>
      <c r="E1320" s="16">
        <f t="shared" si="143"/>
        <v>23106.648322701134</v>
      </c>
      <c r="F1320" s="16">
        <f t="shared" si="144"/>
        <v>7484255.1036782507</v>
      </c>
      <c r="G1320" s="16">
        <f t="shared" si="145"/>
        <v>-7184255.1036782507</v>
      </c>
    </row>
    <row r="1321" spans="1:7">
      <c r="A1321">
        <f t="shared" si="146"/>
        <v>1294</v>
      </c>
      <c r="B1321" s="16">
        <f t="shared" si="140"/>
        <v>1371.0683337502476</v>
      </c>
      <c r="C1321" s="16">
        <f t="shared" si="141"/>
        <v>-21805.713488629841</v>
      </c>
      <c r="D1321" s="16">
        <f t="shared" si="142"/>
        <v>-5733269.4616278112</v>
      </c>
      <c r="E1321" s="16">
        <f t="shared" si="143"/>
        <v>23176.78182238009</v>
      </c>
      <c r="F1321" s="16">
        <f t="shared" si="144"/>
        <v>7507431.8855006304</v>
      </c>
      <c r="G1321" s="16">
        <f t="shared" si="145"/>
        <v>-7207431.8855006304</v>
      </c>
    </row>
    <row r="1322" spans="1:7">
      <c r="A1322">
        <f t="shared" si="146"/>
        <v>1295</v>
      </c>
      <c r="B1322" s="16">
        <f t="shared" si="140"/>
        <v>1371.0683337502476</v>
      </c>
      <c r="C1322" s="16">
        <f t="shared" si="141"/>
        <v>-21876.059858116158</v>
      </c>
      <c r="D1322" s="16">
        <f t="shared" si="142"/>
        <v>-5755145.5214859275</v>
      </c>
      <c r="E1322" s="16">
        <f t="shared" si="143"/>
        <v>23247.128191866406</v>
      </c>
      <c r="F1322" s="16">
        <f t="shared" si="144"/>
        <v>7530679.0136924963</v>
      </c>
      <c r="G1322" s="16">
        <f t="shared" si="145"/>
        <v>-7230679.0136924963</v>
      </c>
    </row>
    <row r="1323" spans="1:7">
      <c r="A1323">
        <f t="shared" si="146"/>
        <v>1296</v>
      </c>
      <c r="B1323" s="16">
        <f t="shared" si="140"/>
        <v>1371.0683337502476</v>
      </c>
      <c r="C1323" s="16">
        <f t="shared" si="141"/>
        <v>-21946.619743514122</v>
      </c>
      <c r="D1323" s="16">
        <f t="shared" si="142"/>
        <v>-5777092.1412294414</v>
      </c>
      <c r="E1323" s="16">
        <f t="shared" si="143"/>
        <v>23317.688077264371</v>
      </c>
      <c r="F1323" s="16">
        <f t="shared" si="144"/>
        <v>7553996.7017697608</v>
      </c>
      <c r="G1323" s="16">
        <f t="shared" si="145"/>
        <v>-7253996.7017697608</v>
      </c>
    </row>
    <row r="1324" spans="1:7">
      <c r="A1324">
        <f t="shared" si="146"/>
        <v>1297</v>
      </c>
      <c r="B1324" s="16">
        <f t="shared" si="140"/>
        <v>1371.0683337502476</v>
      </c>
      <c r="C1324" s="16">
        <f t="shared" si="141"/>
        <v>-22017.393792889085</v>
      </c>
      <c r="D1324" s="16">
        <f t="shared" si="142"/>
        <v>-5799109.5350223305</v>
      </c>
      <c r="E1324" s="16">
        <f t="shared" si="143"/>
        <v>23388.462126639333</v>
      </c>
      <c r="F1324" s="16">
        <f t="shared" si="144"/>
        <v>7577385.1638964005</v>
      </c>
      <c r="G1324" s="16">
        <f t="shared" si="145"/>
        <v>-7277385.1638964005</v>
      </c>
    </row>
    <row r="1325" spans="1:7">
      <c r="A1325">
        <f t="shared" si="146"/>
        <v>1298</v>
      </c>
      <c r="B1325" s="16">
        <f t="shared" si="140"/>
        <v>1371.0683337502476</v>
      </c>
      <c r="C1325" s="16">
        <f t="shared" si="141"/>
        <v>-22088.382656273414</v>
      </c>
      <c r="D1325" s="16">
        <f t="shared" si="142"/>
        <v>-5821197.9176786039</v>
      </c>
      <c r="E1325" s="16">
        <f t="shared" si="143"/>
        <v>23459.450990023663</v>
      </c>
      <c r="F1325" s="16">
        <f t="shared" si="144"/>
        <v>7600844.6148864245</v>
      </c>
      <c r="G1325" s="16">
        <f t="shared" si="145"/>
        <v>-7300844.6148864245</v>
      </c>
    </row>
    <row r="1326" spans="1:7">
      <c r="A1326">
        <f t="shared" si="146"/>
        <v>1299</v>
      </c>
      <c r="B1326" s="16">
        <f t="shared" si="140"/>
        <v>1371.0683337502476</v>
      </c>
      <c r="C1326" s="16">
        <f t="shared" si="141"/>
        <v>-22159.586985672449</v>
      </c>
      <c r="D1326" s="16">
        <f t="shared" si="142"/>
        <v>-5843357.5046642767</v>
      </c>
      <c r="E1326" s="16">
        <f t="shared" si="143"/>
        <v>23530.655319422698</v>
      </c>
      <c r="F1326" s="16">
        <f t="shared" si="144"/>
        <v>7624375.270205847</v>
      </c>
      <c r="G1326" s="16">
        <f t="shared" si="145"/>
        <v>-7324375.270205847</v>
      </c>
    </row>
    <row r="1327" spans="1:7">
      <c r="A1327">
        <f t="shared" si="146"/>
        <v>1300</v>
      </c>
      <c r="B1327" s="16">
        <f t="shared" si="140"/>
        <v>1371.0683337502476</v>
      </c>
      <c r="C1327" s="16">
        <f t="shared" si="141"/>
        <v>-22231.007435070514</v>
      </c>
      <c r="D1327" s="16">
        <f t="shared" si="142"/>
        <v>-5865588.5120993471</v>
      </c>
      <c r="E1327" s="16">
        <f t="shared" si="143"/>
        <v>23602.075768820763</v>
      </c>
      <c r="F1327" s="16">
        <f t="shared" si="144"/>
        <v>7647977.3459746679</v>
      </c>
      <c r="G1327" s="16">
        <f t="shared" si="145"/>
        <v>-7347977.3459746679</v>
      </c>
    </row>
    <row r="1328" spans="1:7">
      <c r="A1328">
        <f t="shared" si="146"/>
        <v>1301</v>
      </c>
      <c r="B1328" s="16">
        <f t="shared" si="140"/>
        <v>1371.0683337502476</v>
      </c>
      <c r="C1328" s="16">
        <f t="shared" si="141"/>
        <v>-22302.644660436905</v>
      </c>
      <c r="D1328" s="16">
        <f t="shared" si="142"/>
        <v>-5887891.1567597836</v>
      </c>
      <c r="E1328" s="16">
        <f t="shared" si="143"/>
        <v>23673.712994187154</v>
      </c>
      <c r="F1328" s="16">
        <f t="shared" si="144"/>
        <v>7671651.0589688551</v>
      </c>
      <c r="G1328" s="16">
        <f t="shared" si="145"/>
        <v>-7371651.0589688551</v>
      </c>
    </row>
    <row r="1329" spans="1:7">
      <c r="A1329">
        <f t="shared" si="146"/>
        <v>1302</v>
      </c>
      <c r="B1329" s="16">
        <f t="shared" si="140"/>
        <v>1371.0683337502476</v>
      </c>
      <c r="C1329" s="16">
        <f t="shared" si="141"/>
        <v>-22374.499319731924</v>
      </c>
      <c r="D1329" s="16">
        <f t="shared" si="142"/>
        <v>-5910265.6560795158</v>
      </c>
      <c r="E1329" s="16">
        <f t="shared" si="143"/>
        <v>23745.567653482172</v>
      </c>
      <c r="F1329" s="16">
        <f t="shared" si="144"/>
        <v>7695396.6266223369</v>
      </c>
      <c r="G1329" s="16">
        <f t="shared" si="145"/>
        <v>-7395396.6266223369</v>
      </c>
    </row>
    <row r="1330" spans="1:7">
      <c r="A1330">
        <f t="shared" si="146"/>
        <v>1303</v>
      </c>
      <c r="B1330" s="16">
        <f t="shared" si="140"/>
        <v>1371.0683337502476</v>
      </c>
      <c r="C1330" s="16">
        <f t="shared" si="141"/>
        <v>-22446.572072912917</v>
      </c>
      <c r="D1330" s="16">
        <f t="shared" si="142"/>
        <v>-5932712.2281524288</v>
      </c>
      <c r="E1330" s="16">
        <f t="shared" si="143"/>
        <v>23817.640406663166</v>
      </c>
      <c r="F1330" s="16">
        <f t="shared" si="144"/>
        <v>7719214.2670290004</v>
      </c>
      <c r="G1330" s="16">
        <f t="shared" si="145"/>
        <v>-7419214.2670290004</v>
      </c>
    </row>
    <row r="1331" spans="1:7">
      <c r="A1331">
        <f t="shared" si="146"/>
        <v>1304</v>
      </c>
      <c r="B1331" s="16">
        <f t="shared" si="140"/>
        <v>1371.0683337502476</v>
      </c>
      <c r="C1331" s="16">
        <f t="shared" si="141"/>
        <v>-22518.863581940346</v>
      </c>
      <c r="D1331" s="16">
        <f t="shared" si="142"/>
        <v>-5955231.0917343693</v>
      </c>
      <c r="E1331" s="16">
        <f t="shared" si="143"/>
        <v>23889.931915690595</v>
      </c>
      <c r="F1331" s="16">
        <f t="shared" si="144"/>
        <v>7743104.1989446906</v>
      </c>
      <c r="G1331" s="16">
        <f t="shared" si="145"/>
        <v>-7443104.1989446906</v>
      </c>
    </row>
    <row r="1332" spans="1:7">
      <c r="A1332">
        <f t="shared" si="146"/>
        <v>1305</v>
      </c>
      <c r="B1332" s="16">
        <f t="shared" si="140"/>
        <v>1371.0683337502476</v>
      </c>
      <c r="C1332" s="16">
        <f t="shared" si="141"/>
        <v>-22591.374510783855</v>
      </c>
      <c r="D1332" s="16">
        <f t="shared" si="142"/>
        <v>-5977822.466245153</v>
      </c>
      <c r="E1332" s="16">
        <f t="shared" si="143"/>
        <v>23962.442844534104</v>
      </c>
      <c r="F1332" s="16">
        <f t="shared" si="144"/>
        <v>7767066.6417892249</v>
      </c>
      <c r="G1332" s="16">
        <f t="shared" si="145"/>
        <v>-7467066.6417892249</v>
      </c>
    </row>
    <row r="1333" spans="1:7">
      <c r="A1333">
        <f t="shared" si="146"/>
        <v>1306</v>
      </c>
      <c r="B1333" s="16">
        <f t="shared" si="140"/>
        <v>1371.0683337502476</v>
      </c>
      <c r="C1333" s="16">
        <f t="shared" si="141"/>
        <v>-22664.105525428375</v>
      </c>
      <c r="D1333" s="16">
        <f t="shared" si="142"/>
        <v>-6000486.5717705814</v>
      </c>
      <c r="E1333" s="16">
        <f t="shared" si="143"/>
        <v>24035.173859178623</v>
      </c>
      <c r="F1333" s="16">
        <f t="shared" si="144"/>
        <v>7791101.815648404</v>
      </c>
      <c r="G1333" s="16">
        <f t="shared" si="145"/>
        <v>-7491101.815648404</v>
      </c>
    </row>
    <row r="1334" spans="1:7">
      <c r="A1334">
        <f t="shared" si="146"/>
        <v>1307</v>
      </c>
      <c r="B1334" s="16">
        <f t="shared" si="140"/>
        <v>1371.0683337502476</v>
      </c>
      <c r="C1334" s="16">
        <f t="shared" si="141"/>
        <v>-22737.057293880236</v>
      </c>
      <c r="D1334" s="16">
        <f t="shared" si="142"/>
        <v>-6023223.6290644612</v>
      </c>
      <c r="E1334" s="16">
        <f t="shared" si="143"/>
        <v>24108.125627630485</v>
      </c>
      <c r="F1334" s="16">
        <f t="shared" si="144"/>
        <v>7815209.9412760343</v>
      </c>
      <c r="G1334" s="16">
        <f t="shared" si="145"/>
        <v>-7515209.9412760343</v>
      </c>
    </row>
    <row r="1335" spans="1:7">
      <c r="A1335">
        <f t="shared" si="146"/>
        <v>1308</v>
      </c>
      <c r="B1335" s="16">
        <f t="shared" si="140"/>
        <v>1371.0683337502476</v>
      </c>
      <c r="C1335" s="16">
        <f t="shared" si="141"/>
        <v>-22810.230486173321</v>
      </c>
      <c r="D1335" s="16">
        <f t="shared" si="142"/>
        <v>-6046033.8595506344</v>
      </c>
      <c r="E1335" s="16">
        <f t="shared" si="143"/>
        <v>24181.29881992357</v>
      </c>
      <c r="F1335" s="16">
        <f t="shared" si="144"/>
        <v>7839391.2400959581</v>
      </c>
      <c r="G1335" s="16">
        <f t="shared" si="145"/>
        <v>-7539391.2400959581</v>
      </c>
    </row>
    <row r="1336" spans="1:7">
      <c r="A1336">
        <f t="shared" si="146"/>
        <v>1309</v>
      </c>
      <c r="B1336" s="16">
        <f t="shared" si="140"/>
        <v>1371.0683337502476</v>
      </c>
      <c r="C1336" s="16">
        <f t="shared" si="141"/>
        <v>-22883.625774375188</v>
      </c>
      <c r="D1336" s="16">
        <f t="shared" si="142"/>
        <v>-6068917.4853250096</v>
      </c>
      <c r="E1336" s="16">
        <f t="shared" si="143"/>
        <v>24254.694108125437</v>
      </c>
      <c r="F1336" s="16">
        <f t="shared" si="144"/>
        <v>7863645.9342040839</v>
      </c>
      <c r="G1336" s="16">
        <f t="shared" si="145"/>
        <v>-7563645.9342040839</v>
      </c>
    </row>
    <row r="1337" spans="1:7">
      <c r="A1337">
        <f t="shared" si="146"/>
        <v>1310</v>
      </c>
      <c r="B1337" s="16">
        <f t="shared" si="140"/>
        <v>1371.0683337502476</v>
      </c>
      <c r="C1337" s="16">
        <f t="shared" si="141"/>
        <v>-22957.243832593271</v>
      </c>
      <c r="D1337" s="16">
        <f t="shared" si="142"/>
        <v>-6091874.7291576024</v>
      </c>
      <c r="E1337" s="16">
        <f t="shared" si="143"/>
        <v>24328.312166343519</v>
      </c>
      <c r="F1337" s="16">
        <f t="shared" si="144"/>
        <v>7887974.2463704273</v>
      </c>
      <c r="G1337" s="16">
        <f t="shared" si="145"/>
        <v>-7587974.2463704273</v>
      </c>
    </row>
    <row r="1338" spans="1:7">
      <c r="A1338">
        <f t="shared" si="146"/>
        <v>1311</v>
      </c>
      <c r="B1338" s="16">
        <f t="shared" si="140"/>
        <v>1371.0683337502476</v>
      </c>
      <c r="C1338" s="16">
        <f t="shared" si="141"/>
        <v>-23031.085336981057</v>
      </c>
      <c r="D1338" s="16">
        <f t="shared" si="142"/>
        <v>-6114905.8144945838</v>
      </c>
      <c r="E1338" s="16">
        <f t="shared" si="143"/>
        <v>24402.153670731306</v>
      </c>
      <c r="F1338" s="16">
        <f t="shared" si="144"/>
        <v>7912376.4000411583</v>
      </c>
      <c r="G1338" s="16">
        <f t="shared" si="145"/>
        <v>-7612376.4000411583</v>
      </c>
    </row>
    <row r="1339" spans="1:7">
      <c r="A1339">
        <f t="shared" si="146"/>
        <v>1312</v>
      </c>
      <c r="B1339" s="16">
        <f t="shared" si="140"/>
        <v>1371.0683337502476</v>
      </c>
      <c r="C1339" s="16">
        <f t="shared" si="141"/>
        <v>-23105.150965744302</v>
      </c>
      <c r="D1339" s="16">
        <f t="shared" si="142"/>
        <v>-6138010.9654603284</v>
      </c>
      <c r="E1339" s="16">
        <f t="shared" si="143"/>
        <v>24476.219299494551</v>
      </c>
      <c r="F1339" s="16">
        <f t="shared" si="144"/>
        <v>7936852.6193406526</v>
      </c>
      <c r="G1339" s="16">
        <f t="shared" si="145"/>
        <v>-7636852.6193406526</v>
      </c>
    </row>
    <row r="1340" spans="1:7">
      <c r="A1340">
        <f t="shared" si="146"/>
        <v>1313</v>
      </c>
      <c r="B1340" s="16">
        <f t="shared" si="140"/>
        <v>1371.0683337502476</v>
      </c>
      <c r="C1340" s="16">
        <f t="shared" si="141"/>
        <v>-23179.441399147254</v>
      </c>
      <c r="D1340" s="16">
        <f t="shared" si="142"/>
        <v>-6161190.4068594752</v>
      </c>
      <c r="E1340" s="16">
        <f t="shared" si="143"/>
        <v>24550.509732897503</v>
      </c>
      <c r="F1340" s="16">
        <f t="shared" si="144"/>
        <v>7961403.12907355</v>
      </c>
      <c r="G1340" s="16">
        <f t="shared" si="145"/>
        <v>-7661403.12907355</v>
      </c>
    </row>
    <row r="1341" spans="1:7">
      <c r="A1341">
        <f t="shared" si="146"/>
        <v>1314</v>
      </c>
      <c r="B1341" s="16">
        <f t="shared" si="140"/>
        <v>1371.0683337502476</v>
      </c>
      <c r="C1341" s="16">
        <f t="shared" si="141"/>
        <v>-23253.957319518915</v>
      </c>
      <c r="D1341" s="16">
        <f t="shared" si="142"/>
        <v>-6184444.3641789937</v>
      </c>
      <c r="E1341" s="16">
        <f t="shared" si="143"/>
        <v>24625.025653269164</v>
      </c>
      <c r="F1341" s="16">
        <f t="shared" si="144"/>
        <v>7986028.1547268191</v>
      </c>
      <c r="G1341" s="16">
        <f t="shared" si="145"/>
        <v>-7686028.1547268191</v>
      </c>
    </row>
    <row r="1342" spans="1:7">
      <c r="A1342">
        <f t="shared" si="146"/>
        <v>1315</v>
      </c>
      <c r="B1342" s="16">
        <f t="shared" si="140"/>
        <v>1371.0683337502476</v>
      </c>
      <c r="C1342" s="16">
        <f t="shared" si="141"/>
        <v>-23328.699411259287</v>
      </c>
      <c r="D1342" s="16">
        <f t="shared" si="142"/>
        <v>-6207773.0635902528</v>
      </c>
      <c r="E1342" s="16">
        <f t="shared" si="143"/>
        <v>24699.767745009536</v>
      </c>
      <c r="F1342" s="16">
        <f t="shared" si="144"/>
        <v>8010727.9224718288</v>
      </c>
      <c r="G1342" s="16">
        <f t="shared" si="145"/>
        <v>-7710727.9224718288</v>
      </c>
    </row>
    <row r="1343" spans="1:7">
      <c r="A1343">
        <f t="shared" si="146"/>
        <v>1316</v>
      </c>
      <c r="B1343" s="16">
        <f t="shared" si="140"/>
        <v>1371.0683337502476</v>
      </c>
      <c r="C1343" s="16">
        <f t="shared" si="141"/>
        <v>-23403.66836084567</v>
      </c>
      <c r="D1343" s="16">
        <f t="shared" si="142"/>
        <v>-6231176.7319510989</v>
      </c>
      <c r="E1343" s="16">
        <f t="shared" si="143"/>
        <v>24774.736694595918</v>
      </c>
      <c r="F1343" s="16">
        <f t="shared" si="144"/>
        <v>8035502.6591664245</v>
      </c>
      <c r="G1343" s="16">
        <f t="shared" si="145"/>
        <v>-7735502.6591664245</v>
      </c>
    </row>
    <row r="1344" spans="1:7">
      <c r="A1344">
        <f t="shared" si="146"/>
        <v>1317</v>
      </c>
      <c r="B1344" s="16">
        <f t="shared" si="140"/>
        <v>1371.0683337502476</v>
      </c>
      <c r="C1344" s="16">
        <f t="shared" si="141"/>
        <v>-23478.864856838973</v>
      </c>
      <c r="D1344" s="16">
        <f t="shared" si="142"/>
        <v>-6254655.5968079381</v>
      </c>
      <c r="E1344" s="16">
        <f t="shared" si="143"/>
        <v>24849.933190589221</v>
      </c>
      <c r="F1344" s="16">
        <f t="shared" si="144"/>
        <v>8060352.5923570134</v>
      </c>
      <c r="G1344" s="16">
        <f t="shared" si="145"/>
        <v>-7760352.5923570134</v>
      </c>
    </row>
    <row r="1345" spans="1:7">
      <c r="A1345">
        <f t="shared" si="146"/>
        <v>1318</v>
      </c>
      <c r="B1345" s="16">
        <f t="shared" si="140"/>
        <v>1371.0683337502476</v>
      </c>
      <c r="C1345" s="16">
        <f t="shared" si="141"/>
        <v>-23554.289589890021</v>
      </c>
      <c r="D1345" s="16">
        <f t="shared" si="142"/>
        <v>-6278209.8863978283</v>
      </c>
      <c r="E1345" s="16">
        <f t="shared" si="143"/>
        <v>24925.357923640269</v>
      </c>
      <c r="F1345" s="16">
        <f t="shared" si="144"/>
        <v>8085277.9502806533</v>
      </c>
      <c r="G1345" s="16">
        <f t="shared" si="145"/>
        <v>-7785277.9502806533</v>
      </c>
    </row>
    <row r="1346" spans="1:7">
      <c r="A1346">
        <f t="shared" si="146"/>
        <v>1319</v>
      </c>
      <c r="B1346" s="16">
        <f t="shared" si="140"/>
        <v>1371.0683337502476</v>
      </c>
      <c r="C1346" s="16">
        <f t="shared" si="141"/>
        <v>-23629.943252745921</v>
      </c>
      <c r="D1346" s="16">
        <f t="shared" si="142"/>
        <v>-6301839.8296505744</v>
      </c>
      <c r="E1346" s="16">
        <f t="shared" si="143"/>
        <v>25001.01158649617</v>
      </c>
      <c r="F1346" s="16">
        <f t="shared" si="144"/>
        <v>8110278.9618671499</v>
      </c>
      <c r="G1346" s="16">
        <f t="shared" si="145"/>
        <v>-7810278.9618671499</v>
      </c>
    </row>
    <row r="1347" spans="1:7">
      <c r="A1347">
        <f t="shared" si="146"/>
        <v>1320</v>
      </c>
      <c r="B1347" s="16">
        <f t="shared" si="140"/>
        <v>1371.0683337502476</v>
      </c>
      <c r="C1347" s="16">
        <f t="shared" si="141"/>
        <v>-23705.826540256403</v>
      </c>
      <c r="D1347" s="16">
        <f t="shared" si="142"/>
        <v>-6325545.6561908312</v>
      </c>
      <c r="E1347" s="16">
        <f t="shared" si="143"/>
        <v>25076.894874006652</v>
      </c>
      <c r="F1347" s="16">
        <f t="shared" si="144"/>
        <v>8135355.8567411564</v>
      </c>
      <c r="G1347" s="16">
        <f t="shared" si="145"/>
        <v>-7835355.8567411564</v>
      </c>
    </row>
    <row r="1348" spans="1:7">
      <c r="A1348">
        <f t="shared" si="146"/>
        <v>1321</v>
      </c>
      <c r="B1348" s="16">
        <f t="shared" si="140"/>
        <v>1371.0683337502476</v>
      </c>
      <c r="C1348" s="16">
        <f t="shared" si="141"/>
        <v>-23781.940149380207</v>
      </c>
      <c r="D1348" s="16">
        <f t="shared" si="142"/>
        <v>-6349327.5963402111</v>
      </c>
      <c r="E1348" s="16">
        <f t="shared" si="143"/>
        <v>25153.008483130456</v>
      </c>
      <c r="F1348" s="16">
        <f t="shared" si="144"/>
        <v>8160508.8652242869</v>
      </c>
      <c r="G1348" s="16">
        <f t="shared" si="145"/>
        <v>-7860508.8652242869</v>
      </c>
    </row>
    <row r="1349" spans="1:7">
      <c r="A1349">
        <f t="shared" si="146"/>
        <v>1322</v>
      </c>
      <c r="B1349" s="16">
        <f t="shared" si="140"/>
        <v>1371.0683337502476</v>
      </c>
      <c r="C1349" s="16">
        <f t="shared" si="141"/>
        <v>-23858.284779191501</v>
      </c>
      <c r="D1349" s="16">
        <f t="shared" si="142"/>
        <v>-6373185.8811194031</v>
      </c>
      <c r="E1349" s="16">
        <f t="shared" si="143"/>
        <v>25229.35311294175</v>
      </c>
      <c r="F1349" s="16">
        <f t="shared" si="144"/>
        <v>8185738.2183372285</v>
      </c>
      <c r="G1349" s="16">
        <f t="shared" si="145"/>
        <v>-7885738.2183372285</v>
      </c>
    </row>
    <row r="1350" spans="1:7">
      <c r="A1350">
        <f t="shared" si="146"/>
        <v>1323</v>
      </c>
      <c r="B1350" s="16">
        <f t="shared" si="140"/>
        <v>1371.0683337502476</v>
      </c>
      <c r="C1350" s="16">
        <f t="shared" si="141"/>
        <v>-23934.861130886282</v>
      </c>
      <c r="D1350" s="16">
        <f t="shared" si="142"/>
        <v>-6397120.7422502898</v>
      </c>
      <c r="E1350" s="16">
        <f t="shared" si="143"/>
        <v>25305.929464636531</v>
      </c>
      <c r="F1350" s="16">
        <f t="shared" si="144"/>
        <v>8211044.1478018649</v>
      </c>
      <c r="G1350" s="16">
        <f t="shared" si="145"/>
        <v>-7911044.1478018649</v>
      </c>
    </row>
    <row r="1351" spans="1:7">
      <c r="A1351">
        <f t="shared" si="146"/>
        <v>1324</v>
      </c>
      <c r="B1351" s="16">
        <f t="shared" si="140"/>
        <v>1371.0683337502476</v>
      </c>
      <c r="C1351" s="16">
        <f t="shared" si="141"/>
        <v>-24011.669907788819</v>
      </c>
      <c r="D1351" s="16">
        <f t="shared" si="142"/>
        <v>-6421132.4121580785</v>
      </c>
      <c r="E1351" s="16">
        <f t="shared" si="143"/>
        <v>25382.738241539068</v>
      </c>
      <c r="F1351" s="16">
        <f t="shared" si="144"/>
        <v>8236426.8860434042</v>
      </c>
      <c r="G1351" s="16">
        <f t="shared" si="145"/>
        <v>-7936426.8860434042</v>
      </c>
    </row>
    <row r="1352" spans="1:7">
      <c r="A1352">
        <f t="shared" si="146"/>
        <v>1325</v>
      </c>
      <c r="B1352" s="16">
        <f t="shared" si="140"/>
        <v>1371.0683337502476</v>
      </c>
      <c r="C1352" s="16">
        <f t="shared" si="141"/>
        <v>-24088.711815358125</v>
      </c>
      <c r="D1352" s="16">
        <f t="shared" si="142"/>
        <v>-6445221.1239734367</v>
      </c>
      <c r="E1352" s="16">
        <f t="shared" si="143"/>
        <v>25459.780149108374</v>
      </c>
      <c r="F1352" s="16">
        <f t="shared" si="144"/>
        <v>8261886.666192513</v>
      </c>
      <c r="G1352" s="16">
        <f t="shared" si="145"/>
        <v>-7961886.666192513</v>
      </c>
    </row>
    <row r="1353" spans="1:7">
      <c r="A1353">
        <f t="shared" si="146"/>
        <v>1326</v>
      </c>
      <c r="B1353" s="16">
        <f t="shared" si="140"/>
        <v>1371.0683337502476</v>
      </c>
      <c r="C1353" s="16">
        <f t="shared" si="141"/>
        <v>-24165.987561194423</v>
      </c>
      <c r="D1353" s="16">
        <f t="shared" si="142"/>
        <v>-6469387.1115346309</v>
      </c>
      <c r="E1353" s="16">
        <f t="shared" si="143"/>
        <v>25537.055894944671</v>
      </c>
      <c r="F1353" s="16">
        <f t="shared" si="144"/>
        <v>8287423.7220874578</v>
      </c>
      <c r="G1353" s="16">
        <f t="shared" si="145"/>
        <v>-7987423.7220874578</v>
      </c>
    </row>
    <row r="1354" spans="1:7">
      <c r="A1354">
        <f t="shared" si="146"/>
        <v>1327</v>
      </c>
      <c r="B1354" s="16">
        <f t="shared" si="140"/>
        <v>1371.0683337502476</v>
      </c>
      <c r="C1354" s="16">
        <f t="shared" si="141"/>
        <v>-24243.497855045651</v>
      </c>
      <c r="D1354" s="16">
        <f t="shared" si="142"/>
        <v>-6493630.6093896767</v>
      </c>
      <c r="E1354" s="16">
        <f t="shared" si="143"/>
        <v>25614.5661887959</v>
      </c>
      <c r="F1354" s="16">
        <f t="shared" si="144"/>
        <v>8313038.2882762533</v>
      </c>
      <c r="G1354" s="16">
        <f t="shared" si="145"/>
        <v>-8013038.2882762533</v>
      </c>
    </row>
    <row r="1355" spans="1:7">
      <c r="A1355">
        <f t="shared" si="146"/>
        <v>1328</v>
      </c>
      <c r="B1355" s="16">
        <f t="shared" si="140"/>
        <v>1371.0683337502476</v>
      </c>
      <c r="C1355" s="16">
        <f t="shared" si="141"/>
        <v>-24321.243408813982</v>
      </c>
      <c r="D1355" s="16">
        <f t="shared" si="142"/>
        <v>-6517951.8527984908</v>
      </c>
      <c r="E1355" s="16">
        <f t="shared" si="143"/>
        <v>25692.31174256423</v>
      </c>
      <c r="F1355" s="16">
        <f t="shared" si="144"/>
        <v>8338730.6000188179</v>
      </c>
      <c r="G1355" s="16">
        <f t="shared" si="145"/>
        <v>-8038730.6000188179</v>
      </c>
    </row>
    <row r="1356" spans="1:7">
      <c r="A1356">
        <f t="shared" si="146"/>
        <v>1329</v>
      </c>
      <c r="B1356" s="16">
        <f t="shared" si="140"/>
        <v>1371.0683337502476</v>
      </c>
      <c r="C1356" s="16">
        <f t="shared" si="141"/>
        <v>-24399.224936562361</v>
      </c>
      <c r="D1356" s="16">
        <f t="shared" si="142"/>
        <v>-6542351.0777350534</v>
      </c>
      <c r="E1356" s="16">
        <f t="shared" si="143"/>
        <v>25770.29327031261</v>
      </c>
      <c r="F1356" s="16">
        <f t="shared" si="144"/>
        <v>8364500.8932891302</v>
      </c>
      <c r="G1356" s="16">
        <f t="shared" si="145"/>
        <v>-8064500.8932891302</v>
      </c>
    </row>
    <row r="1357" spans="1:7">
      <c r="A1357">
        <f t="shared" si="146"/>
        <v>1330</v>
      </c>
      <c r="B1357" s="16">
        <f t="shared" si="140"/>
        <v>1371.0683337502476</v>
      </c>
      <c r="C1357" s="16">
        <f t="shared" si="141"/>
        <v>-24477.443154521061</v>
      </c>
      <c r="D1357" s="16">
        <f t="shared" si="142"/>
        <v>-6566828.5208895747</v>
      </c>
      <c r="E1357" s="16">
        <f t="shared" si="143"/>
        <v>25848.51148827131</v>
      </c>
      <c r="F1357" s="16">
        <f t="shared" si="144"/>
        <v>8390349.4047774021</v>
      </c>
      <c r="G1357" s="16">
        <f t="shared" si="145"/>
        <v>-8090349.4047774011</v>
      </c>
    </row>
    <row r="1358" spans="1:7">
      <c r="A1358">
        <f t="shared" si="146"/>
        <v>1331</v>
      </c>
      <c r="B1358" s="16">
        <f t="shared" si="140"/>
        <v>1371.0683337502476</v>
      </c>
      <c r="C1358" s="16">
        <f t="shared" si="141"/>
        <v>-24555.89878109426</v>
      </c>
      <c r="D1358" s="16">
        <f t="shared" si="142"/>
        <v>-6591384.4196706694</v>
      </c>
      <c r="E1358" s="16">
        <f t="shared" si="143"/>
        <v>25926.967114844509</v>
      </c>
      <c r="F1358" s="16">
        <f t="shared" si="144"/>
        <v>8416276.3718922473</v>
      </c>
      <c r="G1358" s="16">
        <f t="shared" si="145"/>
        <v>-8116276.3718922455</v>
      </c>
    </row>
    <row r="1359" spans="1:7">
      <c r="A1359">
        <f t="shared" si="146"/>
        <v>1332</v>
      </c>
      <c r="B1359" s="16">
        <f t="shared" si="140"/>
        <v>1371.0683337502476</v>
      </c>
      <c r="C1359" s="16">
        <f t="shared" si="141"/>
        <v>-24634.592536866654</v>
      </c>
      <c r="D1359" s="16">
        <f t="shared" si="142"/>
        <v>-6616019.012207536</v>
      </c>
      <c r="E1359" s="16">
        <f t="shared" si="143"/>
        <v>26005.660870616903</v>
      </c>
      <c r="F1359" s="16">
        <f t="shared" si="144"/>
        <v>8442282.0327628646</v>
      </c>
      <c r="G1359" s="16">
        <f t="shared" si="145"/>
        <v>-8142282.0327628627</v>
      </c>
    </row>
    <row r="1360" spans="1:7">
      <c r="A1360">
        <f t="shared" si="146"/>
        <v>1333</v>
      </c>
      <c r="B1360" s="16">
        <f t="shared" si="140"/>
        <v>1371.0683337502476</v>
      </c>
      <c r="C1360" s="16">
        <f t="shared" si="141"/>
        <v>-24713.525144610052</v>
      </c>
      <c r="D1360" s="16">
        <f t="shared" si="142"/>
        <v>-6640732.5373521456</v>
      </c>
      <c r="E1360" s="16">
        <f t="shared" si="143"/>
        <v>26084.593478360301</v>
      </c>
      <c r="F1360" s="16">
        <f t="shared" si="144"/>
        <v>8468366.6262412257</v>
      </c>
      <c r="G1360" s="16">
        <f t="shared" si="145"/>
        <v>-8168366.626241223</v>
      </c>
    </row>
    <row r="1361" spans="1:7">
      <c r="A1361">
        <f t="shared" si="146"/>
        <v>1334</v>
      </c>
      <c r="B1361" s="16">
        <f t="shared" si="140"/>
        <v>1371.0683337502476</v>
      </c>
      <c r="C1361" s="16">
        <f t="shared" si="141"/>
        <v>-24792.697329290033</v>
      </c>
      <c r="D1361" s="16">
        <f t="shared" si="142"/>
        <v>-6665525.2346814359</v>
      </c>
      <c r="E1361" s="16">
        <f t="shared" si="143"/>
        <v>26163.765663040282</v>
      </c>
      <c r="F1361" s="16">
        <f t="shared" si="144"/>
        <v>8494530.3919042666</v>
      </c>
      <c r="G1361" s="16">
        <f t="shared" si="145"/>
        <v>-8194530.3919042628</v>
      </c>
    </row>
    <row r="1362" spans="1:7">
      <c r="A1362">
        <f t="shared" si="146"/>
        <v>1335</v>
      </c>
      <c r="B1362" s="16">
        <f t="shared" si="140"/>
        <v>1371.0683337502476</v>
      </c>
      <c r="C1362" s="16">
        <f t="shared" si="141"/>
        <v>-24872.109818072593</v>
      </c>
      <c r="D1362" s="16">
        <f t="shared" si="142"/>
        <v>-6690397.3444995089</v>
      </c>
      <c r="E1362" s="16">
        <f t="shared" si="143"/>
        <v>26243.178151822842</v>
      </c>
      <c r="F1362" s="16">
        <f t="shared" si="144"/>
        <v>8520773.5700560901</v>
      </c>
      <c r="G1362" s="16">
        <f t="shared" si="145"/>
        <v>-8220773.5700560855</v>
      </c>
    </row>
    <row r="1363" spans="1:7">
      <c r="A1363">
        <f t="shared" si="146"/>
        <v>1336</v>
      </c>
      <c r="B1363" s="16">
        <f t="shared" si="140"/>
        <v>1371.0683337502476</v>
      </c>
      <c r="C1363" s="16">
        <f t="shared" si="141"/>
        <v>-24951.763340330835</v>
      </c>
      <c r="D1363" s="16">
        <f t="shared" si="142"/>
        <v>-6715349.1078398395</v>
      </c>
      <c r="E1363" s="16">
        <f t="shared" si="143"/>
        <v>26322.831674081084</v>
      </c>
      <c r="F1363" s="16">
        <f t="shared" si="144"/>
        <v>8547096.4017301705</v>
      </c>
      <c r="G1363" s="16">
        <f t="shared" si="145"/>
        <v>-8247096.4017301667</v>
      </c>
    </row>
    <row r="1364" spans="1:7">
      <c r="A1364">
        <f t="shared" si="146"/>
        <v>1337</v>
      </c>
      <c r="B1364" s="16">
        <f t="shared" si="140"/>
        <v>1371.0683337502476</v>
      </c>
      <c r="C1364" s="16">
        <f t="shared" si="141"/>
        <v>-25031.658627651654</v>
      </c>
      <c r="D1364" s="16">
        <f t="shared" si="142"/>
        <v>-6740380.7664674912</v>
      </c>
      <c r="E1364" s="16">
        <f t="shared" si="143"/>
        <v>26402.726961401902</v>
      </c>
      <c r="F1364" s="16">
        <f t="shared" si="144"/>
        <v>8573499.1286915727</v>
      </c>
      <c r="G1364" s="16">
        <f t="shared" si="145"/>
        <v>-8273499.128691569</v>
      </c>
    </row>
    <row r="1365" spans="1:7">
      <c r="A1365">
        <f t="shared" si="146"/>
        <v>1338</v>
      </c>
      <c r="B1365" s="16">
        <f t="shared" si="140"/>
        <v>1371.0683337502476</v>
      </c>
      <c r="C1365" s="16">
        <f t="shared" si="141"/>
        <v>-25111.796413842472</v>
      </c>
      <c r="D1365" s="16">
        <f t="shared" si="142"/>
        <v>-6765492.5628813338</v>
      </c>
      <c r="E1365" s="16">
        <f t="shared" si="143"/>
        <v>26482.864747592721</v>
      </c>
      <c r="F1365" s="16">
        <f t="shared" si="144"/>
        <v>8599981.9934391659</v>
      </c>
      <c r="G1365" s="16">
        <f t="shared" si="145"/>
        <v>-8299981.9934391622</v>
      </c>
    </row>
    <row r="1366" spans="1:7">
      <c r="A1366">
        <f t="shared" si="146"/>
        <v>1339</v>
      </c>
      <c r="B1366" s="16">
        <f t="shared" si="140"/>
        <v>1371.0683337502476</v>
      </c>
      <c r="C1366" s="16">
        <f t="shared" si="141"/>
        <v>-25192.177434937963</v>
      </c>
      <c r="D1366" s="16">
        <f t="shared" si="142"/>
        <v>-6790684.7403162718</v>
      </c>
      <c r="E1366" s="16">
        <f t="shared" si="143"/>
        <v>26563.245768688212</v>
      </c>
      <c r="F1366" s="16">
        <f t="shared" si="144"/>
        <v>8626545.2392078545</v>
      </c>
      <c r="G1366" s="16">
        <f t="shared" si="145"/>
        <v>-8326545.2392078508</v>
      </c>
    </row>
    <row r="1367" spans="1:7">
      <c r="A1367">
        <f t="shared" si="146"/>
        <v>1340</v>
      </c>
      <c r="B1367" s="16">
        <f t="shared" si="140"/>
        <v>1371.0683337502476</v>
      </c>
      <c r="C1367" s="16">
        <f t="shared" si="141"/>
        <v>-25272.802429206822</v>
      </c>
      <c r="D1367" s="16">
        <f t="shared" si="142"/>
        <v>-6815957.5427454785</v>
      </c>
      <c r="E1367" s="16">
        <f t="shared" si="143"/>
        <v>26643.870762957071</v>
      </c>
      <c r="F1367" s="16">
        <f t="shared" si="144"/>
        <v>8653189.1099708118</v>
      </c>
      <c r="G1367" s="16">
        <f t="shared" si="145"/>
        <v>-8353189.109970808</v>
      </c>
    </row>
    <row r="1368" spans="1:7">
      <c r="A1368">
        <f t="shared" si="146"/>
        <v>1341</v>
      </c>
      <c r="B1368" s="16">
        <f t="shared" si="140"/>
        <v>1371.0683337502476</v>
      </c>
      <c r="C1368" s="16">
        <f t="shared" si="141"/>
        <v>-25353.672137158545</v>
      </c>
      <c r="D1368" s="16">
        <f t="shared" si="142"/>
        <v>-6841311.2148826374</v>
      </c>
      <c r="E1368" s="16">
        <f t="shared" si="143"/>
        <v>26724.740470908793</v>
      </c>
      <c r="F1368" s="16">
        <f t="shared" si="144"/>
        <v>8679913.8504417203</v>
      </c>
      <c r="G1368" s="16">
        <f t="shared" si="145"/>
        <v>-8379913.8504417166</v>
      </c>
    </row>
    <row r="1369" spans="1:7">
      <c r="A1369">
        <f t="shared" si="146"/>
        <v>1342</v>
      </c>
      <c r="B1369" s="16">
        <f t="shared" si="140"/>
        <v>1371.0683337502476</v>
      </c>
      <c r="C1369" s="16">
        <f t="shared" si="141"/>
        <v>-25434.787301550226</v>
      </c>
      <c r="D1369" s="16">
        <f t="shared" si="142"/>
        <v>-6866746.002184188</v>
      </c>
      <c r="E1369" s="16">
        <f t="shared" si="143"/>
        <v>26805.855635300475</v>
      </c>
      <c r="F1369" s="16">
        <f t="shared" si="144"/>
        <v>8706719.7060770206</v>
      </c>
      <c r="G1369" s="16">
        <f t="shared" si="145"/>
        <v>-8406719.7060770169</v>
      </c>
    </row>
    <row r="1370" spans="1:7">
      <c r="A1370">
        <f t="shared" si="146"/>
        <v>1343</v>
      </c>
      <c r="B1370" s="16">
        <f t="shared" si="140"/>
        <v>1371.0683337502476</v>
      </c>
      <c r="C1370" s="16">
        <f t="shared" si="141"/>
        <v>-25516.148667393383</v>
      </c>
      <c r="D1370" s="16">
        <f t="shared" si="142"/>
        <v>-6892262.1508515812</v>
      </c>
      <c r="E1370" s="16">
        <f t="shared" si="143"/>
        <v>26887.217001143632</v>
      </c>
      <c r="F1370" s="16">
        <f t="shared" si="144"/>
        <v>8733606.9230781645</v>
      </c>
      <c r="G1370" s="16">
        <f t="shared" si="145"/>
        <v>-8433606.9230781607</v>
      </c>
    </row>
    <row r="1371" spans="1:7">
      <c r="A1371">
        <f t="shared" si="146"/>
        <v>1344</v>
      </c>
      <c r="B1371" s="16">
        <f t="shared" si="140"/>
        <v>1371.0683337502476</v>
      </c>
      <c r="C1371" s="16">
        <f t="shared" si="141"/>
        <v>-25597.7569819608</v>
      </c>
      <c r="D1371" s="16">
        <f t="shared" si="142"/>
        <v>-6917859.9078335417</v>
      </c>
      <c r="E1371" s="16">
        <f t="shared" si="143"/>
        <v>26968.825315711048</v>
      </c>
      <c r="F1371" s="16">
        <f t="shared" si="144"/>
        <v>8760575.7483938746</v>
      </c>
      <c r="G1371" s="16">
        <f t="shared" si="145"/>
        <v>-8460575.7483938709</v>
      </c>
    </row>
    <row r="1372" spans="1:7">
      <c r="A1372">
        <f t="shared" si="146"/>
        <v>1345</v>
      </c>
      <c r="B1372" s="16">
        <f t="shared" si="140"/>
        <v>1371.0683337502476</v>
      </c>
      <c r="C1372" s="16">
        <f t="shared" si="141"/>
        <v>-25679.612994793391</v>
      </c>
      <c r="D1372" s="16">
        <f t="shared" si="142"/>
        <v>-6943539.5208283355</v>
      </c>
      <c r="E1372" s="16">
        <f t="shared" si="143"/>
        <v>27050.68132854364</v>
      </c>
      <c r="F1372" s="16">
        <f t="shared" si="144"/>
        <v>8787626.429722419</v>
      </c>
      <c r="G1372" s="16">
        <f t="shared" si="145"/>
        <v>-8487626.4297224153</v>
      </c>
    </row>
    <row r="1373" spans="1:7">
      <c r="A1373">
        <f t="shared" si="146"/>
        <v>1346</v>
      </c>
      <c r="B1373" s="16">
        <f t="shared" ref="B1373:B1436" si="147">$C$24</f>
        <v>1371.0683337502476</v>
      </c>
      <c r="C1373" s="16">
        <f t="shared" ref="C1373:C1436" si="148">$C$21*G1372</f>
        <v>-25761.717457707084</v>
      </c>
      <c r="D1373" s="16">
        <f t="shared" ref="D1373:D1436" si="149">D1372+C1373</f>
        <v>-6969301.2382860426</v>
      </c>
      <c r="E1373" s="16">
        <f t="shared" ref="E1373:E1436" si="150">B1373-C1373</f>
        <v>27132.785791457332</v>
      </c>
      <c r="F1373" s="16">
        <f t="shared" ref="F1373:F1436" si="151">F1372+E1373</f>
        <v>8814759.2155138757</v>
      </c>
      <c r="G1373" s="16">
        <f t="shared" ref="G1373:G1436" si="152">G1372-E1373</f>
        <v>-8514759.215513872</v>
      </c>
    </row>
    <row r="1374" spans="1:7">
      <c r="A1374">
        <f t="shared" ref="A1374:A1437" si="153">A1373+1</f>
        <v>1347</v>
      </c>
      <c r="B1374" s="16">
        <f t="shared" si="147"/>
        <v>1371.0683337502476</v>
      </c>
      <c r="C1374" s="16">
        <f t="shared" si="148"/>
        <v>-25844.071124799717</v>
      </c>
      <c r="D1374" s="16">
        <f t="shared" si="149"/>
        <v>-6995145.3094108421</v>
      </c>
      <c r="E1374" s="16">
        <f t="shared" si="150"/>
        <v>27215.139458549966</v>
      </c>
      <c r="F1374" s="16">
        <f t="shared" si="151"/>
        <v>8841974.3549724258</v>
      </c>
      <c r="G1374" s="16">
        <f t="shared" si="152"/>
        <v>-8541974.3549724221</v>
      </c>
    </row>
    <row r="1375" spans="1:7">
      <c r="A1375">
        <f t="shared" si="153"/>
        <v>1348</v>
      </c>
      <c r="B1375" s="16">
        <f t="shared" si="147"/>
        <v>1371.0683337502476</v>
      </c>
      <c r="C1375" s="16">
        <f t="shared" si="148"/>
        <v>-25926.674752457984</v>
      </c>
      <c r="D1375" s="16">
        <f t="shared" si="149"/>
        <v>-7021071.9841633001</v>
      </c>
      <c r="E1375" s="16">
        <f t="shared" si="150"/>
        <v>27297.743086208233</v>
      </c>
      <c r="F1375" s="16">
        <f t="shared" si="151"/>
        <v>8869272.0980586335</v>
      </c>
      <c r="G1375" s="16">
        <f t="shared" si="152"/>
        <v>-8569272.0980586298</v>
      </c>
    </row>
    <row r="1376" spans="1:7">
      <c r="A1376">
        <f t="shared" si="153"/>
        <v>1349</v>
      </c>
      <c r="B1376" s="16">
        <f t="shared" si="147"/>
        <v>1371.0683337502476</v>
      </c>
      <c r="C1376" s="16">
        <f t="shared" si="148"/>
        <v>-26009.529099364365</v>
      </c>
      <c r="D1376" s="16">
        <f t="shared" si="149"/>
        <v>-7047081.5132626649</v>
      </c>
      <c r="E1376" s="16">
        <f t="shared" si="150"/>
        <v>27380.597433114614</v>
      </c>
      <c r="F1376" s="16">
        <f t="shared" si="151"/>
        <v>8896652.6954917479</v>
      </c>
      <c r="G1376" s="16">
        <f t="shared" si="152"/>
        <v>-8596652.6954917442</v>
      </c>
    </row>
    <row r="1377" spans="1:7">
      <c r="A1377">
        <f t="shared" si="153"/>
        <v>1350</v>
      </c>
      <c r="B1377" s="16">
        <f t="shared" si="147"/>
        <v>1371.0683337502476</v>
      </c>
      <c r="C1377" s="16">
        <f t="shared" si="148"/>
        <v>-26092.634926504092</v>
      </c>
      <c r="D1377" s="16">
        <f t="shared" si="149"/>
        <v>-7073174.1481891694</v>
      </c>
      <c r="E1377" s="16">
        <f t="shared" si="150"/>
        <v>27463.70326025434</v>
      </c>
      <c r="F1377" s="16">
        <f t="shared" si="151"/>
        <v>8924116.398752002</v>
      </c>
      <c r="G1377" s="16">
        <f t="shared" si="152"/>
        <v>-8624116.3987519983</v>
      </c>
    </row>
    <row r="1378" spans="1:7">
      <c r="A1378">
        <f t="shared" si="153"/>
        <v>1351</v>
      </c>
      <c r="B1378" s="16">
        <f t="shared" si="147"/>
        <v>1371.0683337502476</v>
      </c>
      <c r="C1378" s="16">
        <f t="shared" si="148"/>
        <v>-26175.992997172161</v>
      </c>
      <c r="D1378" s="16">
        <f t="shared" si="149"/>
        <v>-7099350.1411863416</v>
      </c>
      <c r="E1378" s="16">
        <f t="shared" si="150"/>
        <v>27547.06133092241</v>
      </c>
      <c r="F1378" s="16">
        <f t="shared" si="151"/>
        <v>8951663.460082924</v>
      </c>
      <c r="G1378" s="16">
        <f t="shared" si="152"/>
        <v>-8651663.4600829203</v>
      </c>
    </row>
    <row r="1379" spans="1:7">
      <c r="A1379">
        <f t="shared" si="153"/>
        <v>1352</v>
      </c>
      <c r="B1379" s="16">
        <f t="shared" si="147"/>
        <v>1371.0683337502476</v>
      </c>
      <c r="C1379" s="16">
        <f t="shared" si="148"/>
        <v>-26259.604076980318</v>
      </c>
      <c r="D1379" s="16">
        <f t="shared" si="149"/>
        <v>-7125609.7452633223</v>
      </c>
      <c r="E1379" s="16">
        <f t="shared" si="150"/>
        <v>27630.672410730567</v>
      </c>
      <c r="F1379" s="16">
        <f t="shared" si="151"/>
        <v>8979294.1324936543</v>
      </c>
      <c r="G1379" s="16">
        <f t="shared" si="152"/>
        <v>-8679294.1324936505</v>
      </c>
    </row>
    <row r="1380" spans="1:7">
      <c r="A1380">
        <f t="shared" si="153"/>
        <v>1353</v>
      </c>
      <c r="B1380" s="16">
        <f t="shared" si="147"/>
        <v>1371.0683337502476</v>
      </c>
      <c r="C1380" s="16">
        <f t="shared" si="148"/>
        <v>-26343.468933864104</v>
      </c>
      <c r="D1380" s="16">
        <f t="shared" si="149"/>
        <v>-7151953.2141971868</v>
      </c>
      <c r="E1380" s="16">
        <f t="shared" si="150"/>
        <v>27714.537267614352</v>
      </c>
      <c r="F1380" s="16">
        <f t="shared" si="151"/>
        <v>9007008.6697612684</v>
      </c>
      <c r="G1380" s="16">
        <f t="shared" si="152"/>
        <v>-8707008.6697612647</v>
      </c>
    </row>
    <row r="1381" spans="1:7">
      <c r="A1381">
        <f t="shared" si="153"/>
        <v>1354</v>
      </c>
      <c r="B1381" s="16">
        <f t="shared" si="147"/>
        <v>1371.0683337502476</v>
      </c>
      <c r="C1381" s="16">
        <f t="shared" si="148"/>
        <v>-26427.588338089899</v>
      </c>
      <c r="D1381" s="16">
        <f t="shared" si="149"/>
        <v>-7178380.8025352769</v>
      </c>
      <c r="E1381" s="16">
        <f t="shared" si="150"/>
        <v>27798.656671840148</v>
      </c>
      <c r="F1381" s="16">
        <f t="shared" si="151"/>
        <v>9034807.3264331091</v>
      </c>
      <c r="G1381" s="16">
        <f t="shared" si="152"/>
        <v>-8734807.3264331054</v>
      </c>
    </row>
    <row r="1382" spans="1:7">
      <c r="A1382">
        <f t="shared" si="153"/>
        <v>1355</v>
      </c>
      <c r="B1382" s="16">
        <f t="shared" si="147"/>
        <v>1371.0683337502476</v>
      </c>
      <c r="C1382" s="16">
        <f t="shared" si="148"/>
        <v>-26511.963062262013</v>
      </c>
      <c r="D1382" s="16">
        <f t="shared" si="149"/>
        <v>-7204892.765597539</v>
      </c>
      <c r="E1382" s="16">
        <f t="shared" si="150"/>
        <v>27883.031396012262</v>
      </c>
      <c r="F1382" s="16">
        <f t="shared" si="151"/>
        <v>9062690.3578291219</v>
      </c>
      <c r="G1382" s="16">
        <f t="shared" si="152"/>
        <v>-8762690.3578291181</v>
      </c>
    </row>
    <row r="1383" spans="1:7">
      <c r="A1383">
        <f t="shared" si="153"/>
        <v>1356</v>
      </c>
      <c r="B1383" s="16">
        <f t="shared" si="147"/>
        <v>1371.0683337502476</v>
      </c>
      <c r="C1383" s="16">
        <f t="shared" si="148"/>
        <v>-26596.593881329758</v>
      </c>
      <c r="D1383" s="16">
        <f t="shared" si="149"/>
        <v>-7231489.3594788685</v>
      </c>
      <c r="E1383" s="16">
        <f t="shared" si="150"/>
        <v>27967.662215080007</v>
      </c>
      <c r="F1383" s="16">
        <f t="shared" si="151"/>
        <v>9090658.020044202</v>
      </c>
      <c r="G1383" s="16">
        <f t="shared" si="152"/>
        <v>-8790658.0200441983</v>
      </c>
    </row>
    <row r="1384" spans="1:7">
      <c r="A1384">
        <f t="shared" si="153"/>
        <v>1357</v>
      </c>
      <c r="B1384" s="16">
        <f t="shared" si="147"/>
        <v>1371.0683337502476</v>
      </c>
      <c r="C1384" s="16">
        <f t="shared" si="148"/>
        <v>-26681.481572594588</v>
      </c>
      <c r="D1384" s="16">
        <f t="shared" si="149"/>
        <v>-7258170.841051463</v>
      </c>
      <c r="E1384" s="16">
        <f t="shared" si="150"/>
        <v>28052.549906344837</v>
      </c>
      <c r="F1384" s="16">
        <f t="shared" si="151"/>
        <v>9118710.5699505471</v>
      </c>
      <c r="G1384" s="16">
        <f t="shared" si="152"/>
        <v>-8818710.5699505433</v>
      </c>
    </row>
    <row r="1385" spans="1:7">
      <c r="A1385">
        <f t="shared" si="153"/>
        <v>1358</v>
      </c>
      <c r="B1385" s="16">
        <f t="shared" si="147"/>
        <v>1371.0683337502476</v>
      </c>
      <c r="C1385" s="16">
        <f t="shared" si="148"/>
        <v>-26766.626915717225</v>
      </c>
      <c r="D1385" s="16">
        <f t="shared" si="149"/>
        <v>-7284937.4679671805</v>
      </c>
      <c r="E1385" s="16">
        <f t="shared" si="150"/>
        <v>28137.695249467473</v>
      </c>
      <c r="F1385" s="16">
        <f t="shared" si="151"/>
        <v>9146848.2652000152</v>
      </c>
      <c r="G1385" s="16">
        <f t="shared" si="152"/>
        <v>-8846848.2652000114</v>
      </c>
    </row>
    <row r="1386" spans="1:7">
      <c r="A1386">
        <f t="shared" si="153"/>
        <v>1359</v>
      </c>
      <c r="B1386" s="16">
        <f t="shared" si="147"/>
        <v>1371.0683337502476</v>
      </c>
      <c r="C1386" s="16">
        <f t="shared" si="148"/>
        <v>-26852.030692724831</v>
      </c>
      <c r="D1386" s="16">
        <f t="shared" si="149"/>
        <v>-7311789.498659905</v>
      </c>
      <c r="E1386" s="16">
        <f t="shared" si="150"/>
        <v>28223.09902647508</v>
      </c>
      <c r="F1386" s="16">
        <f t="shared" si="151"/>
        <v>9175071.3642264903</v>
      </c>
      <c r="G1386" s="16">
        <f t="shared" si="152"/>
        <v>-8875071.3642264865</v>
      </c>
    </row>
    <row r="1387" spans="1:7">
      <c r="A1387">
        <f t="shared" si="153"/>
        <v>1360</v>
      </c>
      <c r="B1387" s="16">
        <f t="shared" si="147"/>
        <v>1371.0683337502476</v>
      </c>
      <c r="C1387" s="16">
        <f t="shared" si="148"/>
        <v>-26937.693688018171</v>
      </c>
      <c r="D1387" s="16">
        <f t="shared" si="149"/>
        <v>-7338727.1923479233</v>
      </c>
      <c r="E1387" s="16">
        <f t="shared" si="150"/>
        <v>28308.76202176842</v>
      </c>
      <c r="F1387" s="16">
        <f t="shared" si="151"/>
        <v>9203380.1262482591</v>
      </c>
      <c r="G1387" s="16">
        <f t="shared" si="152"/>
        <v>-8903380.1262482554</v>
      </c>
    </row>
    <row r="1388" spans="1:7">
      <c r="A1388">
        <f t="shared" si="153"/>
        <v>1361</v>
      </c>
      <c r="B1388" s="16">
        <f t="shared" si="147"/>
        <v>1371.0683337502476</v>
      </c>
      <c r="C1388" s="16">
        <f t="shared" si="148"/>
        <v>-27023.616688378843</v>
      </c>
      <c r="D1388" s="16">
        <f t="shared" si="149"/>
        <v>-7365750.8090363024</v>
      </c>
      <c r="E1388" s="16">
        <f t="shared" si="150"/>
        <v>28394.685022129092</v>
      </c>
      <c r="F1388" s="16">
        <f t="shared" si="151"/>
        <v>9231774.8112703878</v>
      </c>
      <c r="G1388" s="16">
        <f t="shared" si="152"/>
        <v>-8931774.8112703841</v>
      </c>
    </row>
    <row r="1389" spans="1:7">
      <c r="A1389">
        <f t="shared" si="153"/>
        <v>1362</v>
      </c>
      <c r="B1389" s="16">
        <f t="shared" si="147"/>
        <v>1371.0683337502476</v>
      </c>
      <c r="C1389" s="16">
        <f t="shared" si="148"/>
        <v>-27109.80048297648</v>
      </c>
      <c r="D1389" s="16">
        <f t="shared" si="149"/>
        <v>-7392860.6095192786</v>
      </c>
      <c r="E1389" s="16">
        <f t="shared" si="150"/>
        <v>28480.868816726728</v>
      </c>
      <c r="F1389" s="16">
        <f t="shared" si="151"/>
        <v>9260255.6800871138</v>
      </c>
      <c r="G1389" s="16">
        <f t="shared" si="152"/>
        <v>-8960255.68008711</v>
      </c>
    </row>
    <row r="1390" spans="1:7">
      <c r="A1390">
        <f t="shared" si="153"/>
        <v>1363</v>
      </c>
      <c r="B1390" s="16">
        <f t="shared" si="147"/>
        <v>1371.0683337502476</v>
      </c>
      <c r="C1390" s="16">
        <f t="shared" si="148"/>
        <v>-27196.245863376014</v>
      </c>
      <c r="D1390" s="16">
        <f t="shared" si="149"/>
        <v>-7420056.8553826548</v>
      </c>
      <c r="E1390" s="16">
        <f t="shared" si="150"/>
        <v>28567.314197126263</v>
      </c>
      <c r="F1390" s="16">
        <f t="shared" si="151"/>
        <v>9288822.9942842405</v>
      </c>
      <c r="G1390" s="16">
        <f t="shared" si="152"/>
        <v>-8988822.9942842368</v>
      </c>
    </row>
    <row r="1391" spans="1:7">
      <c r="A1391">
        <f t="shared" si="153"/>
        <v>1364</v>
      </c>
      <c r="B1391" s="16">
        <f t="shared" si="147"/>
        <v>1371.0683337502476</v>
      </c>
      <c r="C1391" s="16">
        <f t="shared" si="148"/>
        <v>-27282.953623544952</v>
      </c>
      <c r="D1391" s="16">
        <f t="shared" si="149"/>
        <v>-7447339.8090062002</v>
      </c>
      <c r="E1391" s="16">
        <f t="shared" si="150"/>
        <v>28654.021957295201</v>
      </c>
      <c r="F1391" s="16">
        <f t="shared" si="151"/>
        <v>9317477.0162415355</v>
      </c>
      <c r="G1391" s="16">
        <f t="shared" si="152"/>
        <v>-9017477.0162415318</v>
      </c>
    </row>
    <row r="1392" spans="1:7">
      <c r="A1392">
        <f t="shared" si="153"/>
        <v>1365</v>
      </c>
      <c r="B1392" s="16">
        <f t="shared" si="147"/>
        <v>1371.0683337502476</v>
      </c>
      <c r="C1392" s="16">
        <f t="shared" si="148"/>
        <v>-27369.924559860647</v>
      </c>
      <c r="D1392" s="16">
        <f t="shared" si="149"/>
        <v>-7474709.7335660607</v>
      </c>
      <c r="E1392" s="16">
        <f t="shared" si="150"/>
        <v>28740.992893610895</v>
      </c>
      <c r="F1392" s="16">
        <f t="shared" si="151"/>
        <v>9346218.0091351457</v>
      </c>
      <c r="G1392" s="16">
        <f t="shared" si="152"/>
        <v>-9046218.009135142</v>
      </c>
    </row>
    <row r="1393" spans="1:7">
      <c r="A1393">
        <f t="shared" si="153"/>
        <v>1366</v>
      </c>
      <c r="B1393" s="16">
        <f t="shared" si="147"/>
        <v>1371.0683337502476</v>
      </c>
      <c r="C1393" s="16">
        <f t="shared" si="148"/>
        <v>-27457.159471117615</v>
      </c>
      <c r="D1393" s="16">
        <f t="shared" si="149"/>
        <v>-7502166.8930371786</v>
      </c>
      <c r="E1393" s="16">
        <f t="shared" si="150"/>
        <v>28828.227804867864</v>
      </c>
      <c r="F1393" s="16">
        <f t="shared" si="151"/>
        <v>9375046.2369400132</v>
      </c>
      <c r="G1393" s="16">
        <f t="shared" si="152"/>
        <v>-9075046.2369400095</v>
      </c>
    </row>
    <row r="1394" spans="1:7">
      <c r="A1394">
        <f t="shared" si="153"/>
        <v>1367</v>
      </c>
      <c r="B1394" s="16">
        <f t="shared" si="147"/>
        <v>1371.0683337502476</v>
      </c>
      <c r="C1394" s="16">
        <f t="shared" si="148"/>
        <v>-27544.659158534902</v>
      </c>
      <c r="D1394" s="16">
        <f t="shared" si="149"/>
        <v>-7529711.5521957139</v>
      </c>
      <c r="E1394" s="16">
        <f t="shared" si="150"/>
        <v>28915.72749228515</v>
      </c>
      <c r="F1394" s="16">
        <f t="shared" si="151"/>
        <v>9403961.9644322991</v>
      </c>
      <c r="G1394" s="16">
        <f t="shared" si="152"/>
        <v>-9103961.9644322954</v>
      </c>
    </row>
    <row r="1395" spans="1:7">
      <c r="A1395">
        <f t="shared" si="153"/>
        <v>1368</v>
      </c>
      <c r="B1395" s="16">
        <f t="shared" si="147"/>
        <v>1371.0683337502476</v>
      </c>
      <c r="C1395" s="16">
        <f t="shared" si="148"/>
        <v>-27632.424425763409</v>
      </c>
      <c r="D1395" s="16">
        <f t="shared" si="149"/>
        <v>-7557343.9766214769</v>
      </c>
      <c r="E1395" s="16">
        <f t="shared" si="150"/>
        <v>29003.492759513658</v>
      </c>
      <c r="F1395" s="16">
        <f t="shared" si="151"/>
        <v>9432965.4571918119</v>
      </c>
      <c r="G1395" s="16">
        <f t="shared" si="152"/>
        <v>-9132965.4571918081</v>
      </c>
    </row>
    <row r="1396" spans="1:7">
      <c r="A1396">
        <f t="shared" si="153"/>
        <v>1369</v>
      </c>
      <c r="B1396" s="16">
        <f t="shared" si="147"/>
        <v>1371.0683337502476</v>
      </c>
      <c r="C1396" s="16">
        <f t="shared" si="148"/>
        <v>-27720.456078893276</v>
      </c>
      <c r="D1396" s="16">
        <f t="shared" si="149"/>
        <v>-7585064.4327003704</v>
      </c>
      <c r="E1396" s="16">
        <f t="shared" si="150"/>
        <v>29091.524412643525</v>
      </c>
      <c r="F1396" s="16">
        <f t="shared" si="151"/>
        <v>9462056.981604455</v>
      </c>
      <c r="G1396" s="16">
        <f t="shared" si="152"/>
        <v>-9162056.9816044513</v>
      </c>
    </row>
    <row r="1397" spans="1:7">
      <c r="A1397">
        <f t="shared" si="153"/>
        <v>1370</v>
      </c>
      <c r="B1397" s="16">
        <f t="shared" si="147"/>
        <v>1371.0683337502476</v>
      </c>
      <c r="C1397" s="16">
        <f t="shared" si="148"/>
        <v>-27808.754926461315</v>
      </c>
      <c r="D1397" s="16">
        <f t="shared" si="149"/>
        <v>-7612873.1876268322</v>
      </c>
      <c r="E1397" s="16">
        <f t="shared" si="150"/>
        <v>29179.823260211564</v>
      </c>
      <c r="F1397" s="16">
        <f t="shared" si="151"/>
        <v>9491236.8048646674</v>
      </c>
      <c r="G1397" s="16">
        <f t="shared" si="152"/>
        <v>-9191236.8048646636</v>
      </c>
    </row>
    <row r="1398" spans="1:7">
      <c r="A1398">
        <f t="shared" si="153"/>
        <v>1371</v>
      </c>
      <c r="B1398" s="16">
        <f t="shared" si="147"/>
        <v>1371.0683337502476</v>
      </c>
      <c r="C1398" s="16">
        <f t="shared" si="148"/>
        <v>-27897.321779458402</v>
      </c>
      <c r="D1398" s="16">
        <f t="shared" si="149"/>
        <v>-7640770.5094062909</v>
      </c>
      <c r="E1398" s="16">
        <f t="shared" si="150"/>
        <v>29268.39011320865</v>
      </c>
      <c r="F1398" s="16">
        <f t="shared" si="151"/>
        <v>9520505.1949778758</v>
      </c>
      <c r="G1398" s="16">
        <f t="shared" si="152"/>
        <v>-9220505.1949778721</v>
      </c>
    </row>
    <row r="1399" spans="1:7">
      <c r="A1399">
        <f t="shared" si="153"/>
        <v>1372</v>
      </c>
      <c r="B1399" s="16">
        <f t="shared" si="147"/>
        <v>1371.0683337502476</v>
      </c>
      <c r="C1399" s="16">
        <f t="shared" si="148"/>
        <v>-27986.157451336938</v>
      </c>
      <c r="D1399" s="16">
        <f t="shared" si="149"/>
        <v>-7668756.6668576282</v>
      </c>
      <c r="E1399" s="16">
        <f t="shared" si="150"/>
        <v>29357.225785087187</v>
      </c>
      <c r="F1399" s="16">
        <f t="shared" si="151"/>
        <v>9549862.4207629636</v>
      </c>
      <c r="G1399" s="16">
        <f t="shared" si="152"/>
        <v>-9249862.4207629599</v>
      </c>
    </row>
    <row r="1400" spans="1:7">
      <c r="A1400">
        <f t="shared" si="153"/>
        <v>1373</v>
      </c>
      <c r="B1400" s="16">
        <f t="shared" si="147"/>
        <v>1371.0683337502476</v>
      </c>
      <c r="C1400" s="16">
        <f t="shared" si="148"/>
        <v>-28075.262758018336</v>
      </c>
      <c r="D1400" s="16">
        <f t="shared" si="149"/>
        <v>-7696831.9296156466</v>
      </c>
      <c r="E1400" s="16">
        <f t="shared" si="150"/>
        <v>29446.331091768585</v>
      </c>
      <c r="F1400" s="16">
        <f t="shared" si="151"/>
        <v>9579308.7518547326</v>
      </c>
      <c r="G1400" s="16">
        <f t="shared" si="152"/>
        <v>-9279308.7518547289</v>
      </c>
    </row>
    <row r="1401" spans="1:7">
      <c r="A1401">
        <f t="shared" si="153"/>
        <v>1374</v>
      </c>
      <c r="B1401" s="16">
        <f t="shared" si="147"/>
        <v>1371.0683337502476</v>
      </c>
      <c r="C1401" s="16">
        <f t="shared" si="148"/>
        <v>-28164.638517900483</v>
      </c>
      <c r="D1401" s="16">
        <f t="shared" si="149"/>
        <v>-7724996.568133547</v>
      </c>
      <c r="E1401" s="16">
        <f t="shared" si="150"/>
        <v>29535.706851650732</v>
      </c>
      <c r="F1401" s="16">
        <f t="shared" si="151"/>
        <v>9608844.4587063827</v>
      </c>
      <c r="G1401" s="16">
        <f t="shared" si="152"/>
        <v>-9308844.4587063789</v>
      </c>
    </row>
    <row r="1402" spans="1:7">
      <c r="A1402">
        <f t="shared" si="153"/>
        <v>1375</v>
      </c>
      <c r="B1402" s="16">
        <f t="shared" si="147"/>
        <v>1371.0683337502476</v>
      </c>
      <c r="C1402" s="16">
        <f t="shared" si="148"/>
        <v>-28254.285551865287</v>
      </c>
      <c r="D1402" s="16">
        <f t="shared" si="149"/>
        <v>-7753250.8536854126</v>
      </c>
      <c r="E1402" s="16">
        <f t="shared" si="150"/>
        <v>29625.353885615536</v>
      </c>
      <c r="F1402" s="16">
        <f t="shared" si="151"/>
        <v>9638469.8125919979</v>
      </c>
      <c r="G1402" s="16">
        <f t="shared" si="152"/>
        <v>-9338469.8125919942</v>
      </c>
    </row>
    <row r="1403" spans="1:7">
      <c r="A1403">
        <f t="shared" si="153"/>
        <v>1376</v>
      </c>
      <c r="B1403" s="16">
        <f t="shared" si="147"/>
        <v>1371.0683337502476</v>
      </c>
      <c r="C1403" s="16">
        <f t="shared" si="148"/>
        <v>-28344.204683286196</v>
      </c>
      <c r="D1403" s="16">
        <f t="shared" si="149"/>
        <v>-7781595.0583686987</v>
      </c>
      <c r="E1403" s="16">
        <f t="shared" si="150"/>
        <v>29715.273017036445</v>
      </c>
      <c r="F1403" s="16">
        <f t="shared" si="151"/>
        <v>9668185.0856090337</v>
      </c>
      <c r="G1403" s="16">
        <f t="shared" si="152"/>
        <v>-9368185.08560903</v>
      </c>
    </row>
    <row r="1404" spans="1:7">
      <c r="A1404">
        <f t="shared" si="153"/>
        <v>1377</v>
      </c>
      <c r="B1404" s="16">
        <f t="shared" si="147"/>
        <v>1371.0683337502476</v>
      </c>
      <c r="C1404" s="16">
        <f t="shared" si="148"/>
        <v>-28434.396738035775</v>
      </c>
      <c r="D1404" s="16">
        <f t="shared" si="149"/>
        <v>-7810029.4551067343</v>
      </c>
      <c r="E1404" s="16">
        <f t="shared" si="150"/>
        <v>29805.465071786024</v>
      </c>
      <c r="F1404" s="16">
        <f t="shared" si="151"/>
        <v>9697990.5506808199</v>
      </c>
      <c r="G1404" s="16">
        <f t="shared" si="152"/>
        <v>-9397990.5506808162</v>
      </c>
    </row>
    <row r="1405" spans="1:7">
      <c r="A1405">
        <f t="shared" si="153"/>
        <v>1378</v>
      </c>
      <c r="B1405" s="16">
        <f t="shared" si="147"/>
        <v>1371.0683337502476</v>
      </c>
      <c r="C1405" s="16">
        <f t="shared" si="148"/>
        <v>-28524.862544493284</v>
      </c>
      <c r="D1405" s="16">
        <f t="shared" si="149"/>
        <v>-7838554.3176512271</v>
      </c>
      <c r="E1405" s="16">
        <f t="shared" si="150"/>
        <v>29895.930878243533</v>
      </c>
      <c r="F1405" s="16">
        <f t="shared" si="151"/>
        <v>9727886.4815590642</v>
      </c>
      <c r="G1405" s="16">
        <f t="shared" si="152"/>
        <v>-9427886.4815590605</v>
      </c>
    </row>
    <row r="1406" spans="1:7">
      <c r="A1406">
        <f t="shared" si="153"/>
        <v>1379</v>
      </c>
      <c r="B1406" s="16">
        <f t="shared" si="147"/>
        <v>1371.0683337502476</v>
      </c>
      <c r="C1406" s="16">
        <f t="shared" si="148"/>
        <v>-28615.602933552287</v>
      </c>
      <c r="D1406" s="16">
        <f t="shared" si="149"/>
        <v>-7867169.9205847792</v>
      </c>
      <c r="E1406" s="16">
        <f t="shared" si="150"/>
        <v>29986.671267302536</v>
      </c>
      <c r="F1406" s="16">
        <f t="shared" si="151"/>
        <v>9757873.1528263669</v>
      </c>
      <c r="G1406" s="16">
        <f t="shared" si="152"/>
        <v>-9457873.1528263632</v>
      </c>
    </row>
    <row r="1407" spans="1:7">
      <c r="A1407">
        <f t="shared" si="153"/>
        <v>1380</v>
      </c>
      <c r="B1407" s="16">
        <f t="shared" si="147"/>
        <v>1371.0683337502476</v>
      </c>
      <c r="C1407" s="16">
        <f t="shared" si="148"/>
        <v>-28706.618738628273</v>
      </c>
      <c r="D1407" s="16">
        <f t="shared" si="149"/>
        <v>-7895876.5393234072</v>
      </c>
      <c r="E1407" s="16">
        <f t="shared" si="150"/>
        <v>30077.687072378521</v>
      </c>
      <c r="F1407" s="16">
        <f t="shared" si="151"/>
        <v>9787950.8398987446</v>
      </c>
      <c r="G1407" s="16">
        <f t="shared" si="152"/>
        <v>-9487950.8398987409</v>
      </c>
    </row>
    <row r="1408" spans="1:7">
      <c r="A1408">
        <f t="shared" si="153"/>
        <v>1381</v>
      </c>
      <c r="B1408" s="16">
        <f t="shared" si="147"/>
        <v>1371.0683337502476</v>
      </c>
      <c r="C1408" s="16">
        <f t="shared" si="148"/>
        <v>-28797.910795666328</v>
      </c>
      <c r="D1408" s="16">
        <f t="shared" si="149"/>
        <v>-7924674.4501190735</v>
      </c>
      <c r="E1408" s="16">
        <f t="shared" si="150"/>
        <v>30168.979129416577</v>
      </c>
      <c r="F1408" s="16">
        <f t="shared" si="151"/>
        <v>9818119.8190281615</v>
      </c>
      <c r="G1408" s="16">
        <f t="shared" si="152"/>
        <v>-9518119.8190281577</v>
      </c>
    </row>
    <row r="1409" spans="1:7">
      <c r="A1409">
        <f t="shared" si="153"/>
        <v>1382</v>
      </c>
      <c r="B1409" s="16">
        <f t="shared" si="147"/>
        <v>1371.0683337502476</v>
      </c>
      <c r="C1409" s="16">
        <f t="shared" si="148"/>
        <v>-28889.479943148814</v>
      </c>
      <c r="D1409" s="16">
        <f t="shared" si="149"/>
        <v>-7953563.9300622223</v>
      </c>
      <c r="E1409" s="16">
        <f t="shared" si="150"/>
        <v>30260.548276899062</v>
      </c>
      <c r="F1409" s="16">
        <f t="shared" si="151"/>
        <v>9848380.3673050608</v>
      </c>
      <c r="G1409" s="16">
        <f t="shared" si="152"/>
        <v>-9548380.3673050571</v>
      </c>
    </row>
    <row r="1410" spans="1:7">
      <c r="A1410">
        <f t="shared" si="153"/>
        <v>1383</v>
      </c>
      <c r="B1410" s="16">
        <f t="shared" si="147"/>
        <v>1371.0683337502476</v>
      </c>
      <c r="C1410" s="16">
        <f t="shared" si="148"/>
        <v>-28981.327022103051</v>
      </c>
      <c r="D1410" s="16">
        <f t="shared" si="149"/>
        <v>-7982545.257084325</v>
      </c>
      <c r="E1410" s="16">
        <f t="shared" si="150"/>
        <v>30352.395355853299</v>
      </c>
      <c r="F1410" s="16">
        <f t="shared" si="151"/>
        <v>9878732.762660915</v>
      </c>
      <c r="G1410" s="16">
        <f t="shared" si="152"/>
        <v>-9578732.7626609113</v>
      </c>
    </row>
    <row r="1411" spans="1:7">
      <c r="A1411">
        <f t="shared" si="153"/>
        <v>1384</v>
      </c>
      <c r="B1411" s="16">
        <f t="shared" si="147"/>
        <v>1371.0683337502476</v>
      </c>
      <c r="C1411" s="16">
        <f t="shared" si="148"/>
        <v>-29073.452876109059</v>
      </c>
      <c r="D1411" s="16">
        <f t="shared" si="149"/>
        <v>-8011618.7099604337</v>
      </c>
      <c r="E1411" s="16">
        <f t="shared" si="150"/>
        <v>30444.521209859307</v>
      </c>
      <c r="F1411" s="16">
        <f t="shared" si="151"/>
        <v>9909177.2838707753</v>
      </c>
      <c r="G1411" s="16">
        <f t="shared" si="152"/>
        <v>-9609177.2838707715</v>
      </c>
    </row>
    <row r="1412" spans="1:7">
      <c r="A1412">
        <f t="shared" si="153"/>
        <v>1385</v>
      </c>
      <c r="B1412" s="16">
        <f t="shared" si="147"/>
        <v>1371.0683337502476</v>
      </c>
      <c r="C1412" s="16">
        <f t="shared" si="148"/>
        <v>-29165.858351307292</v>
      </c>
      <c r="D1412" s="16">
        <f t="shared" si="149"/>
        <v>-8040784.5683117406</v>
      </c>
      <c r="E1412" s="16">
        <f t="shared" si="150"/>
        <v>30536.92668505754</v>
      </c>
      <c r="F1412" s="16">
        <f t="shared" si="151"/>
        <v>9939714.2105558328</v>
      </c>
      <c r="G1412" s="16">
        <f t="shared" si="152"/>
        <v>-9639714.2105558291</v>
      </c>
    </row>
    <row r="1413" spans="1:7">
      <c r="A1413">
        <f t="shared" si="153"/>
        <v>1386</v>
      </c>
      <c r="B1413" s="16">
        <f t="shared" si="147"/>
        <v>1371.0683337502476</v>
      </c>
      <c r="C1413" s="16">
        <f t="shared" si="148"/>
        <v>-29258.54429640642</v>
      </c>
      <c r="D1413" s="16">
        <f t="shared" si="149"/>
        <v>-8070043.1126081469</v>
      </c>
      <c r="E1413" s="16">
        <f t="shared" si="150"/>
        <v>30629.612630156669</v>
      </c>
      <c r="F1413" s="16">
        <f t="shared" si="151"/>
        <v>9970343.8231859896</v>
      </c>
      <c r="G1413" s="16">
        <f t="shared" si="152"/>
        <v>-9670343.8231859859</v>
      </c>
    </row>
    <row r="1414" spans="1:7">
      <c r="A1414">
        <f t="shared" si="153"/>
        <v>1387</v>
      </c>
      <c r="B1414" s="16">
        <f t="shared" si="147"/>
        <v>1371.0683337502476</v>
      </c>
      <c r="C1414" s="16">
        <f t="shared" si="148"/>
        <v>-29351.511562691128</v>
      </c>
      <c r="D1414" s="16">
        <f t="shared" si="149"/>
        <v>-8099394.6241708379</v>
      </c>
      <c r="E1414" s="16">
        <f t="shared" si="150"/>
        <v>30722.579896441377</v>
      </c>
      <c r="F1414" s="16">
        <f t="shared" si="151"/>
        <v>10001066.40308243</v>
      </c>
      <c r="G1414" s="16">
        <f t="shared" si="152"/>
        <v>-9701066.4030824266</v>
      </c>
    </row>
    <row r="1415" spans="1:7">
      <c r="A1415">
        <f t="shared" si="153"/>
        <v>1388</v>
      </c>
      <c r="B1415" s="16">
        <f t="shared" si="147"/>
        <v>1371.0683337502476</v>
      </c>
      <c r="C1415" s="16">
        <f t="shared" si="148"/>
        <v>-29444.761004029915</v>
      </c>
      <c r="D1415" s="16">
        <f t="shared" si="149"/>
        <v>-8128839.3851748677</v>
      </c>
      <c r="E1415" s="16">
        <f t="shared" si="150"/>
        <v>30815.829337780164</v>
      </c>
      <c r="F1415" s="16">
        <f t="shared" si="151"/>
        <v>10031882.23242021</v>
      </c>
      <c r="G1415" s="16">
        <f t="shared" si="152"/>
        <v>-9731882.2324202061</v>
      </c>
    </row>
    <row r="1416" spans="1:7">
      <c r="A1416">
        <f t="shared" si="153"/>
        <v>1389</v>
      </c>
      <c r="B1416" s="16">
        <f t="shared" si="147"/>
        <v>1371.0683337502476</v>
      </c>
      <c r="C1416" s="16">
        <f t="shared" si="148"/>
        <v>-29538.293476882958</v>
      </c>
      <c r="D1416" s="16">
        <f t="shared" si="149"/>
        <v>-8158377.678651751</v>
      </c>
      <c r="E1416" s="16">
        <f t="shared" si="150"/>
        <v>30909.361810633207</v>
      </c>
      <c r="F1416" s="16">
        <f t="shared" si="151"/>
        <v>10062791.594230844</v>
      </c>
      <c r="G1416" s="16">
        <f t="shared" si="152"/>
        <v>-9762791.59423084</v>
      </c>
    </row>
    <row r="1417" spans="1:7">
      <c r="A1417">
        <f t="shared" si="153"/>
        <v>1390</v>
      </c>
      <c r="B1417" s="16">
        <f t="shared" si="147"/>
        <v>1371.0683337502476</v>
      </c>
      <c r="C1417" s="16">
        <f t="shared" si="148"/>
        <v>-29632.109840309975</v>
      </c>
      <c r="D1417" s="16">
        <f t="shared" si="149"/>
        <v>-8188009.7884920612</v>
      </c>
      <c r="E1417" s="16">
        <f t="shared" si="150"/>
        <v>31003.178174060224</v>
      </c>
      <c r="F1417" s="16">
        <f t="shared" si="151"/>
        <v>10093794.772404904</v>
      </c>
      <c r="G1417" s="16">
        <f t="shared" si="152"/>
        <v>-9793794.7724048998</v>
      </c>
    </row>
    <row r="1418" spans="1:7">
      <c r="A1418">
        <f t="shared" si="153"/>
        <v>1391</v>
      </c>
      <c r="B1418" s="16">
        <f t="shared" si="147"/>
        <v>1371.0683337502476</v>
      </c>
      <c r="C1418" s="16">
        <f t="shared" si="148"/>
        <v>-29726.210955978095</v>
      </c>
      <c r="D1418" s="16">
        <f t="shared" si="149"/>
        <v>-8217735.9994480396</v>
      </c>
      <c r="E1418" s="16">
        <f t="shared" si="150"/>
        <v>31097.279289728343</v>
      </c>
      <c r="F1418" s="16">
        <f t="shared" si="151"/>
        <v>10124892.051694632</v>
      </c>
      <c r="G1418" s="16">
        <f t="shared" si="152"/>
        <v>-9824892.0516946279</v>
      </c>
    </row>
    <row r="1419" spans="1:7">
      <c r="A1419">
        <f t="shared" si="153"/>
        <v>1392</v>
      </c>
      <c r="B1419" s="16">
        <f t="shared" si="147"/>
        <v>1371.0683337502476</v>
      </c>
      <c r="C1419" s="16">
        <f t="shared" si="148"/>
        <v>-29820.59768816979</v>
      </c>
      <c r="D1419" s="16">
        <f t="shared" si="149"/>
        <v>-8247556.5971362097</v>
      </c>
      <c r="E1419" s="16">
        <f t="shared" si="150"/>
        <v>31191.666021920038</v>
      </c>
      <c r="F1419" s="16">
        <f t="shared" si="151"/>
        <v>10156083.717716552</v>
      </c>
      <c r="G1419" s="16">
        <f t="shared" si="152"/>
        <v>-9856083.7177165486</v>
      </c>
    </row>
    <row r="1420" spans="1:7">
      <c r="A1420">
        <f t="shared" si="153"/>
        <v>1393</v>
      </c>
      <c r="B1420" s="16">
        <f t="shared" si="147"/>
        <v>1371.0683337502476</v>
      </c>
      <c r="C1420" s="16">
        <f t="shared" si="148"/>
        <v>-29915.270903790824</v>
      </c>
      <c r="D1420" s="16">
        <f t="shared" si="149"/>
        <v>-8277471.8680400001</v>
      </c>
      <c r="E1420" s="16">
        <f t="shared" si="150"/>
        <v>31286.339237541073</v>
      </c>
      <c r="F1420" s="16">
        <f t="shared" si="151"/>
        <v>10187370.056954093</v>
      </c>
      <c r="G1420" s="16">
        <f t="shared" si="152"/>
        <v>-9887370.0569540896</v>
      </c>
    </row>
    <row r="1421" spans="1:7">
      <c r="A1421">
        <f t="shared" si="153"/>
        <v>1394</v>
      </c>
      <c r="B1421" s="16">
        <f t="shared" si="147"/>
        <v>1371.0683337502476</v>
      </c>
      <c r="C1421" s="16">
        <f t="shared" si="148"/>
        <v>-30010.231472378178</v>
      </c>
      <c r="D1421" s="16">
        <f t="shared" si="149"/>
        <v>-8307482.0995123787</v>
      </c>
      <c r="E1421" s="16">
        <f t="shared" si="150"/>
        <v>31381.299806128427</v>
      </c>
      <c r="F1421" s="16">
        <f t="shared" si="151"/>
        <v>10218751.356760222</v>
      </c>
      <c r="G1421" s="16">
        <f t="shared" si="152"/>
        <v>-9918751.3567602187</v>
      </c>
    </row>
    <row r="1422" spans="1:7">
      <c r="A1422">
        <f t="shared" si="153"/>
        <v>1395</v>
      </c>
      <c r="B1422" s="16">
        <f t="shared" si="147"/>
        <v>1371.0683337502476</v>
      </c>
      <c r="C1422" s="16">
        <f t="shared" si="148"/>
        <v>-30105.480266108079</v>
      </c>
      <c r="D1422" s="16">
        <f t="shared" si="149"/>
        <v>-8337587.5797784869</v>
      </c>
      <c r="E1422" s="16">
        <f t="shared" si="150"/>
        <v>31476.548599858328</v>
      </c>
      <c r="F1422" s="16">
        <f t="shared" si="151"/>
        <v>10250227.90536008</v>
      </c>
      <c r="G1422" s="16">
        <f t="shared" si="152"/>
        <v>-9950227.9053600766</v>
      </c>
    </row>
    <row r="1423" spans="1:7">
      <c r="A1423">
        <f t="shared" si="153"/>
        <v>1396</v>
      </c>
      <c r="B1423" s="16">
        <f t="shared" si="147"/>
        <v>1371.0683337502476</v>
      </c>
      <c r="C1423" s="16">
        <f t="shared" si="148"/>
        <v>-30201.018159803978</v>
      </c>
      <c r="D1423" s="16">
        <f t="shared" si="149"/>
        <v>-8367788.5979382908</v>
      </c>
      <c r="E1423" s="16">
        <f t="shared" si="150"/>
        <v>31572.086493554227</v>
      </c>
      <c r="F1423" s="16">
        <f t="shared" si="151"/>
        <v>10281799.991853634</v>
      </c>
      <c r="G1423" s="16">
        <f t="shared" si="152"/>
        <v>-9981799.9918536302</v>
      </c>
    </row>
    <row r="1424" spans="1:7">
      <c r="A1424">
        <f t="shared" si="153"/>
        <v>1397</v>
      </c>
      <c r="B1424" s="16">
        <f t="shared" si="147"/>
        <v>1371.0683337502476</v>
      </c>
      <c r="C1424" s="16">
        <f t="shared" si="148"/>
        <v>-30296.846030944605</v>
      </c>
      <c r="D1424" s="16">
        <f t="shared" si="149"/>
        <v>-8398085.4439692348</v>
      </c>
      <c r="E1424" s="16">
        <f t="shared" si="150"/>
        <v>31667.914364694854</v>
      </c>
      <c r="F1424" s="16">
        <f t="shared" si="151"/>
        <v>10313467.906218329</v>
      </c>
      <c r="G1424" s="16">
        <f t="shared" si="152"/>
        <v>-10013467.906218326</v>
      </c>
    </row>
    <row r="1425" spans="1:7">
      <c r="A1425">
        <f t="shared" si="153"/>
        <v>1398</v>
      </c>
      <c r="B1425" s="16">
        <f t="shared" si="147"/>
        <v>1371.0683337502476</v>
      </c>
      <c r="C1425" s="16">
        <f t="shared" si="148"/>
        <v>-30392.964759672024</v>
      </c>
      <c r="D1425" s="16">
        <f t="shared" si="149"/>
        <v>-8428478.4087289069</v>
      </c>
      <c r="E1425" s="16">
        <f t="shared" si="150"/>
        <v>31764.033093422273</v>
      </c>
      <c r="F1425" s="16">
        <f t="shared" si="151"/>
        <v>10345231.939311752</v>
      </c>
      <c r="G1425" s="16">
        <f t="shared" si="152"/>
        <v>-10045231.939311748</v>
      </c>
    </row>
    <row r="1426" spans="1:7">
      <c r="A1426">
        <f t="shared" si="153"/>
        <v>1399</v>
      </c>
      <c r="B1426" s="16">
        <f t="shared" si="147"/>
        <v>1371.0683337502476</v>
      </c>
      <c r="C1426" s="16">
        <f t="shared" si="148"/>
        <v>-30489.375228799701</v>
      </c>
      <c r="D1426" s="16">
        <f t="shared" si="149"/>
        <v>-8458967.7839577068</v>
      </c>
      <c r="E1426" s="16">
        <f t="shared" si="150"/>
        <v>31860.44356254995</v>
      </c>
      <c r="F1426" s="16">
        <f t="shared" si="151"/>
        <v>10377092.382874303</v>
      </c>
      <c r="G1426" s="16">
        <f t="shared" si="152"/>
        <v>-10077092.382874299</v>
      </c>
    </row>
    <row r="1427" spans="1:7">
      <c r="A1427">
        <f t="shared" si="153"/>
        <v>1400</v>
      </c>
      <c r="B1427" s="16">
        <f t="shared" si="147"/>
        <v>1371.0683337502476</v>
      </c>
      <c r="C1427" s="16">
        <f t="shared" si="148"/>
        <v>-30586.078323820635</v>
      </c>
      <c r="D1427" s="16">
        <f t="shared" si="149"/>
        <v>-8489553.8622815274</v>
      </c>
      <c r="E1427" s="16">
        <f t="shared" si="150"/>
        <v>31957.146657570884</v>
      </c>
      <c r="F1427" s="16">
        <f t="shared" si="151"/>
        <v>10409049.529531874</v>
      </c>
      <c r="G1427" s="16">
        <f t="shared" si="152"/>
        <v>-10109049.52953187</v>
      </c>
    </row>
    <row r="1428" spans="1:7">
      <c r="A1428">
        <f t="shared" si="153"/>
        <v>1401</v>
      </c>
      <c r="B1428" s="16">
        <f t="shared" si="147"/>
        <v>1371.0683337502476</v>
      </c>
      <c r="C1428" s="16">
        <f t="shared" si="148"/>
        <v>-30683.074932915482</v>
      </c>
      <c r="D1428" s="16">
        <f t="shared" si="149"/>
        <v>-8520236.9372144435</v>
      </c>
      <c r="E1428" s="16">
        <f t="shared" si="150"/>
        <v>32054.143266665731</v>
      </c>
      <c r="F1428" s="16">
        <f t="shared" si="151"/>
        <v>10441103.672798539</v>
      </c>
      <c r="G1428" s="16">
        <f t="shared" si="152"/>
        <v>-10141103.672798535</v>
      </c>
    </row>
    <row r="1429" spans="1:7">
      <c r="A1429">
        <f t="shared" si="153"/>
        <v>1402</v>
      </c>
      <c r="B1429" s="16">
        <f t="shared" si="147"/>
        <v>1371.0683337502476</v>
      </c>
      <c r="C1429" s="16">
        <f t="shared" si="148"/>
        <v>-30780.365946960697</v>
      </c>
      <c r="D1429" s="16">
        <f t="shared" si="149"/>
        <v>-8551017.303161405</v>
      </c>
      <c r="E1429" s="16">
        <f t="shared" si="150"/>
        <v>32151.434280710946</v>
      </c>
      <c r="F1429" s="16">
        <f t="shared" si="151"/>
        <v>10473255.107079249</v>
      </c>
      <c r="G1429" s="16">
        <f t="shared" si="152"/>
        <v>-10173255.107079245</v>
      </c>
    </row>
    <row r="1430" spans="1:7">
      <c r="A1430">
        <f t="shared" si="153"/>
        <v>1403</v>
      </c>
      <c r="B1430" s="16">
        <f t="shared" si="147"/>
        <v>1371.0683337502476</v>
      </c>
      <c r="C1430" s="16">
        <f t="shared" si="148"/>
        <v>-30877.952259536756</v>
      </c>
      <c r="D1430" s="16">
        <f t="shared" si="149"/>
        <v>-8581895.2554209419</v>
      </c>
      <c r="E1430" s="16">
        <f t="shared" si="150"/>
        <v>32249.020593287005</v>
      </c>
      <c r="F1430" s="16">
        <f t="shared" si="151"/>
        <v>10505504.127672536</v>
      </c>
      <c r="G1430" s="16">
        <f t="shared" si="152"/>
        <v>-10205504.127672533</v>
      </c>
    </row>
    <row r="1431" spans="1:7">
      <c r="A1431">
        <f t="shared" si="153"/>
        <v>1404</v>
      </c>
      <c r="B1431" s="16">
        <f t="shared" si="147"/>
        <v>1371.0683337502476</v>
      </c>
      <c r="C1431" s="16">
        <f t="shared" si="148"/>
        <v>-30975.834766936321</v>
      </c>
      <c r="D1431" s="16">
        <f t="shared" si="149"/>
        <v>-8612871.0901878774</v>
      </c>
      <c r="E1431" s="16">
        <f t="shared" si="150"/>
        <v>32346.90310068657</v>
      </c>
      <c r="F1431" s="16">
        <f t="shared" si="151"/>
        <v>10537851.030773222</v>
      </c>
      <c r="G1431" s="16">
        <f t="shared" si="152"/>
        <v>-10237851.030773219</v>
      </c>
    </row>
    <row r="1432" spans="1:7">
      <c r="A1432">
        <f t="shared" si="153"/>
        <v>1405</v>
      </c>
      <c r="B1432" s="16">
        <f t="shared" si="147"/>
        <v>1371.0683337502476</v>
      </c>
      <c r="C1432" s="16">
        <f t="shared" si="148"/>
        <v>-31074.014368172488</v>
      </c>
      <c r="D1432" s="16">
        <f t="shared" si="149"/>
        <v>-8643945.1045560502</v>
      </c>
      <c r="E1432" s="16">
        <f t="shared" si="150"/>
        <v>32445.082701922736</v>
      </c>
      <c r="F1432" s="16">
        <f t="shared" si="151"/>
        <v>10570296.113475146</v>
      </c>
      <c r="G1432" s="16">
        <f t="shared" si="152"/>
        <v>-10270296.113475142</v>
      </c>
    </row>
    <row r="1433" spans="1:7">
      <c r="A1433">
        <f t="shared" si="153"/>
        <v>1406</v>
      </c>
      <c r="B1433" s="16">
        <f t="shared" si="147"/>
        <v>1371.0683337502476</v>
      </c>
      <c r="C1433" s="16">
        <f t="shared" si="148"/>
        <v>-31172.491964987057</v>
      </c>
      <c r="D1433" s="16">
        <f t="shared" si="149"/>
        <v>-8675117.5965210367</v>
      </c>
      <c r="E1433" s="16">
        <f t="shared" si="150"/>
        <v>32543.560298737306</v>
      </c>
      <c r="F1433" s="16">
        <f t="shared" si="151"/>
        <v>10602839.673773883</v>
      </c>
      <c r="G1433" s="16">
        <f t="shared" si="152"/>
        <v>-10302839.673773879</v>
      </c>
    </row>
    <row r="1434" spans="1:7">
      <c r="A1434">
        <f t="shared" si="153"/>
        <v>1407</v>
      </c>
      <c r="B1434" s="16">
        <f t="shared" si="147"/>
        <v>1371.0683337502476</v>
      </c>
      <c r="C1434" s="16">
        <f t="shared" si="148"/>
        <v>-31271.268461858792</v>
      </c>
      <c r="D1434" s="16">
        <f t="shared" si="149"/>
        <v>-8706388.8649828956</v>
      </c>
      <c r="E1434" s="16">
        <f t="shared" si="150"/>
        <v>32642.336795609041</v>
      </c>
      <c r="F1434" s="16">
        <f t="shared" si="151"/>
        <v>10635482.010569492</v>
      </c>
      <c r="G1434" s="16">
        <f t="shared" si="152"/>
        <v>-10335482.010569489</v>
      </c>
    </row>
    <row r="1435" spans="1:7">
      <c r="A1435">
        <f t="shared" si="153"/>
        <v>1408</v>
      </c>
      <c r="B1435" s="16">
        <f t="shared" si="147"/>
        <v>1371.0683337502476</v>
      </c>
      <c r="C1435" s="16">
        <f t="shared" si="148"/>
        <v>-31370.344766011742</v>
      </c>
      <c r="D1435" s="16">
        <f t="shared" si="149"/>
        <v>-8737759.209748907</v>
      </c>
      <c r="E1435" s="16">
        <f t="shared" si="150"/>
        <v>32741.41309976199</v>
      </c>
      <c r="F1435" s="16">
        <f t="shared" si="151"/>
        <v>10668223.423669254</v>
      </c>
      <c r="G1435" s="16">
        <f t="shared" si="152"/>
        <v>-10368223.423669251</v>
      </c>
    </row>
    <row r="1436" spans="1:7">
      <c r="A1436">
        <f t="shared" si="153"/>
        <v>1409</v>
      </c>
      <c r="B1436" s="16">
        <f t="shared" si="147"/>
        <v>1371.0683337502476</v>
      </c>
      <c r="C1436" s="16">
        <f t="shared" si="148"/>
        <v>-31469.721787423572</v>
      </c>
      <c r="D1436" s="16">
        <f t="shared" si="149"/>
        <v>-8769228.9315363299</v>
      </c>
      <c r="E1436" s="16">
        <f t="shared" si="150"/>
        <v>32840.790121173821</v>
      </c>
      <c r="F1436" s="16">
        <f t="shared" si="151"/>
        <v>10701064.213790428</v>
      </c>
      <c r="G1436" s="16">
        <f t="shared" si="152"/>
        <v>-10401064.213790424</v>
      </c>
    </row>
    <row r="1437" spans="1:7">
      <c r="A1437">
        <f t="shared" si="153"/>
        <v>1410</v>
      </c>
      <c r="B1437" s="16">
        <f t="shared" ref="B1437:B1500" si="154">$C$24</f>
        <v>1371.0683337502476</v>
      </c>
      <c r="C1437" s="16">
        <f t="shared" ref="C1437:C1500" si="155">$C$21*G1436</f>
        <v>-31569.40043883392</v>
      </c>
      <c r="D1437" s="16">
        <f t="shared" ref="D1437:D1500" si="156">D1436+C1437</f>
        <v>-8800798.3319751639</v>
      </c>
      <c r="E1437" s="16">
        <f t="shared" ref="E1437:E1500" si="157">B1437-C1437</f>
        <v>32940.468772584165</v>
      </c>
      <c r="F1437" s="16">
        <f t="shared" ref="F1437:F1500" si="158">F1436+E1437</f>
        <v>10734004.682563012</v>
      </c>
      <c r="G1437" s="16">
        <f t="shared" ref="G1437:G1500" si="159">G1436-E1437</f>
        <v>-10434004.682563009</v>
      </c>
    </row>
    <row r="1438" spans="1:7">
      <c r="A1438">
        <f t="shared" ref="A1438:A1501" si="160">A1437+1</f>
        <v>1411</v>
      </c>
      <c r="B1438" s="16">
        <f t="shared" si="154"/>
        <v>1371.0683337502476</v>
      </c>
      <c r="C1438" s="16">
        <f t="shared" si="155"/>
        <v>-31669.381635752772</v>
      </c>
      <c r="D1438" s="16">
        <f t="shared" si="156"/>
        <v>-8832467.7136109173</v>
      </c>
      <c r="E1438" s="16">
        <f t="shared" si="157"/>
        <v>33040.449969503017</v>
      </c>
      <c r="F1438" s="16">
        <f t="shared" si="158"/>
        <v>10767045.132532515</v>
      </c>
      <c r="G1438" s="16">
        <f t="shared" si="159"/>
        <v>-10467045.132532511</v>
      </c>
    </row>
    <row r="1439" spans="1:7">
      <c r="A1439">
        <f t="shared" si="160"/>
        <v>1412</v>
      </c>
      <c r="B1439" s="16">
        <f t="shared" si="154"/>
        <v>1371.0683337502476</v>
      </c>
      <c r="C1439" s="16">
        <f t="shared" si="155"/>
        <v>-31769.666296468884</v>
      </c>
      <c r="D1439" s="16">
        <f t="shared" si="156"/>
        <v>-8864237.3799073864</v>
      </c>
      <c r="E1439" s="16">
        <f t="shared" si="157"/>
        <v>33140.734630219129</v>
      </c>
      <c r="F1439" s="16">
        <f t="shared" si="158"/>
        <v>10800185.867162734</v>
      </c>
      <c r="G1439" s="16">
        <f t="shared" si="159"/>
        <v>-10500185.867162731</v>
      </c>
    </row>
    <row r="1440" spans="1:7">
      <c r="A1440">
        <f t="shared" si="160"/>
        <v>1413</v>
      </c>
      <c r="B1440" s="16">
        <f t="shared" si="154"/>
        <v>1371.0683337502476</v>
      </c>
      <c r="C1440" s="16">
        <f t="shared" si="155"/>
        <v>-31870.255342058215</v>
      </c>
      <c r="D1440" s="16">
        <f t="shared" si="156"/>
        <v>-8896107.6352494452</v>
      </c>
      <c r="E1440" s="16">
        <f t="shared" si="157"/>
        <v>33241.32367580846</v>
      </c>
      <c r="F1440" s="16">
        <f t="shared" si="158"/>
        <v>10833427.190838542</v>
      </c>
      <c r="G1440" s="16">
        <f t="shared" si="159"/>
        <v>-10533427.190838538</v>
      </c>
    </row>
    <row r="1441" spans="1:7">
      <c r="A1441">
        <f t="shared" si="160"/>
        <v>1414</v>
      </c>
      <c r="B1441" s="16">
        <f t="shared" si="154"/>
        <v>1371.0683337502476</v>
      </c>
      <c r="C1441" s="16">
        <f t="shared" si="155"/>
        <v>-31971.149696392371</v>
      </c>
      <c r="D1441" s="16">
        <f t="shared" si="156"/>
        <v>-8928078.7849458382</v>
      </c>
      <c r="E1441" s="16">
        <f t="shared" si="157"/>
        <v>33342.21803014262</v>
      </c>
      <c r="F1441" s="16">
        <f t="shared" si="158"/>
        <v>10866769.408868685</v>
      </c>
      <c r="G1441" s="16">
        <f t="shared" si="159"/>
        <v>-10566769.408868682</v>
      </c>
    </row>
    <row r="1442" spans="1:7">
      <c r="A1442">
        <f t="shared" si="160"/>
        <v>1415</v>
      </c>
      <c r="B1442" s="16">
        <f t="shared" si="154"/>
        <v>1371.0683337502476</v>
      </c>
      <c r="C1442" s="16">
        <f t="shared" si="155"/>
        <v>-32072.35028614711</v>
      </c>
      <c r="D1442" s="16">
        <f t="shared" si="156"/>
        <v>-8960151.1352319848</v>
      </c>
      <c r="E1442" s="16">
        <f t="shared" si="157"/>
        <v>33443.418619897355</v>
      </c>
      <c r="F1442" s="16">
        <f t="shared" si="158"/>
        <v>10900212.827488583</v>
      </c>
      <c r="G1442" s="16">
        <f t="shared" si="159"/>
        <v>-10600212.827488579</v>
      </c>
    </row>
    <row r="1443" spans="1:7">
      <c r="A1443">
        <f t="shared" si="160"/>
        <v>1416</v>
      </c>
      <c r="B1443" s="16">
        <f t="shared" si="154"/>
        <v>1371.0683337502476</v>
      </c>
      <c r="C1443" s="16">
        <f t="shared" si="155"/>
        <v>-32173.858040810836</v>
      </c>
      <c r="D1443" s="16">
        <f t="shared" si="156"/>
        <v>-8992324.9932727963</v>
      </c>
      <c r="E1443" s="16">
        <f t="shared" si="157"/>
        <v>33544.926374561081</v>
      </c>
      <c r="F1443" s="16">
        <f t="shared" si="158"/>
        <v>10933757.753863143</v>
      </c>
      <c r="G1443" s="16">
        <f t="shared" si="159"/>
        <v>-10633757.753863139</v>
      </c>
    </row>
    <row r="1444" spans="1:7">
      <c r="A1444">
        <f t="shared" si="160"/>
        <v>1417</v>
      </c>
      <c r="B1444" s="16">
        <f t="shared" si="154"/>
        <v>1371.0683337502476</v>
      </c>
      <c r="C1444" s="16">
        <f t="shared" si="155"/>
        <v>-32275.673892693147</v>
      </c>
      <c r="D1444" s="16">
        <f t="shared" si="156"/>
        <v>-9024600.6671654899</v>
      </c>
      <c r="E1444" s="16">
        <f t="shared" si="157"/>
        <v>33646.742226443392</v>
      </c>
      <c r="F1444" s="16">
        <f t="shared" si="158"/>
        <v>10967404.496089587</v>
      </c>
      <c r="G1444" s="16">
        <f t="shared" si="159"/>
        <v>-10667404.496089583</v>
      </c>
    </row>
    <row r="1445" spans="1:7">
      <c r="A1445">
        <f t="shared" si="160"/>
        <v>1418</v>
      </c>
      <c r="B1445" s="16">
        <f t="shared" si="154"/>
        <v>1371.0683337502476</v>
      </c>
      <c r="C1445" s="16">
        <f t="shared" si="155"/>
        <v>-32377.798776933403</v>
      </c>
      <c r="D1445" s="16">
        <f t="shared" si="156"/>
        <v>-9056978.4659424238</v>
      </c>
      <c r="E1445" s="16">
        <f t="shared" si="157"/>
        <v>33748.867110683648</v>
      </c>
      <c r="F1445" s="16">
        <f t="shared" si="158"/>
        <v>11001153.363200272</v>
      </c>
      <c r="G1445" s="16">
        <f t="shared" si="159"/>
        <v>-10701153.363200268</v>
      </c>
    </row>
    <row r="1446" spans="1:7">
      <c r="A1446">
        <f t="shared" si="160"/>
        <v>1419</v>
      </c>
      <c r="B1446" s="16">
        <f t="shared" si="154"/>
        <v>1371.0683337502476</v>
      </c>
      <c r="C1446" s="16">
        <f t="shared" si="155"/>
        <v>-32480.233631509302</v>
      </c>
      <c r="D1446" s="16">
        <f t="shared" si="156"/>
        <v>-9089458.6995739322</v>
      </c>
      <c r="E1446" s="16">
        <f t="shared" si="157"/>
        <v>33851.301965259547</v>
      </c>
      <c r="F1446" s="16">
        <f t="shared" si="158"/>
        <v>11035004.665165531</v>
      </c>
      <c r="G1446" s="16">
        <f t="shared" si="159"/>
        <v>-10735004.665165527</v>
      </c>
    </row>
    <row r="1447" spans="1:7">
      <c r="A1447">
        <f t="shared" si="160"/>
        <v>1420</v>
      </c>
      <c r="B1447" s="16">
        <f t="shared" si="154"/>
        <v>1371.0683337502476</v>
      </c>
      <c r="C1447" s="16">
        <f t="shared" si="155"/>
        <v>-32582.97939724549</v>
      </c>
      <c r="D1447" s="16">
        <f t="shared" si="156"/>
        <v>-9122041.678971177</v>
      </c>
      <c r="E1447" s="16">
        <f t="shared" si="157"/>
        <v>33954.047730995735</v>
      </c>
      <c r="F1447" s="16">
        <f t="shared" si="158"/>
        <v>11068958.712896526</v>
      </c>
      <c r="G1447" s="16">
        <f t="shared" si="159"/>
        <v>-10768958.712896522</v>
      </c>
    </row>
    <row r="1448" spans="1:7">
      <c r="A1448">
        <f t="shared" si="160"/>
        <v>1421</v>
      </c>
      <c r="B1448" s="16">
        <f t="shared" si="154"/>
        <v>1371.0683337502476</v>
      </c>
      <c r="C1448" s="16">
        <f t="shared" si="155"/>
        <v>-32686.037017822226</v>
      </c>
      <c r="D1448" s="16">
        <f t="shared" si="156"/>
        <v>-9154727.7159889992</v>
      </c>
      <c r="E1448" s="16">
        <f t="shared" si="157"/>
        <v>34057.105351572471</v>
      </c>
      <c r="F1448" s="16">
        <f t="shared" si="158"/>
        <v>11103015.818248099</v>
      </c>
      <c r="G1448" s="16">
        <f t="shared" si="159"/>
        <v>-10803015.818248095</v>
      </c>
    </row>
    <row r="1449" spans="1:7">
      <c r="A1449">
        <f t="shared" si="160"/>
        <v>1422</v>
      </c>
      <c r="B1449" s="16">
        <f t="shared" si="154"/>
        <v>1371.0683337502476</v>
      </c>
      <c r="C1449" s="16">
        <f t="shared" si="155"/>
        <v>-32789.40743978403</v>
      </c>
      <c r="D1449" s="16">
        <f t="shared" si="156"/>
        <v>-9187517.1234287824</v>
      </c>
      <c r="E1449" s="16">
        <f t="shared" si="157"/>
        <v>34160.475773534279</v>
      </c>
      <c r="F1449" s="16">
        <f t="shared" si="158"/>
        <v>11137176.294021633</v>
      </c>
      <c r="G1449" s="16">
        <f t="shared" si="159"/>
        <v>-10837176.294021629</v>
      </c>
    </row>
    <row r="1450" spans="1:7">
      <c r="A1450">
        <f t="shared" si="160"/>
        <v>1423</v>
      </c>
      <c r="B1450" s="16">
        <f t="shared" si="154"/>
        <v>1371.0683337502476</v>
      </c>
      <c r="C1450" s="16">
        <f t="shared" si="155"/>
        <v>-32893.091612548385</v>
      </c>
      <c r="D1450" s="16">
        <f t="shared" si="156"/>
        <v>-9220410.2150413301</v>
      </c>
      <c r="E1450" s="16">
        <f t="shared" si="157"/>
        <v>34264.159946298634</v>
      </c>
      <c r="F1450" s="16">
        <f t="shared" si="158"/>
        <v>11171440.453967931</v>
      </c>
      <c r="G1450" s="16">
        <f t="shared" si="159"/>
        <v>-10871440.453967927</v>
      </c>
    </row>
    <row r="1451" spans="1:7">
      <c r="A1451">
        <f t="shared" si="160"/>
        <v>1424</v>
      </c>
      <c r="B1451" s="16">
        <f t="shared" si="154"/>
        <v>1371.0683337502476</v>
      </c>
      <c r="C1451" s="16">
        <f t="shared" si="155"/>
        <v>-32997.090488414447</v>
      </c>
      <c r="D1451" s="16">
        <f t="shared" si="156"/>
        <v>-9253407.3055297453</v>
      </c>
      <c r="E1451" s="16">
        <f t="shared" si="157"/>
        <v>34368.158822164696</v>
      </c>
      <c r="F1451" s="16">
        <f t="shared" si="158"/>
        <v>11205808.612790095</v>
      </c>
      <c r="G1451" s="16">
        <f t="shared" si="159"/>
        <v>-10905808.612790091</v>
      </c>
    </row>
    <row r="1452" spans="1:7">
      <c r="A1452">
        <f t="shared" si="160"/>
        <v>1425</v>
      </c>
      <c r="B1452" s="16">
        <f t="shared" si="154"/>
        <v>1371.0683337502476</v>
      </c>
      <c r="C1452" s="16">
        <f t="shared" si="155"/>
        <v>-33101.405022571809</v>
      </c>
      <c r="D1452" s="16">
        <f t="shared" si="156"/>
        <v>-9286508.710552318</v>
      </c>
      <c r="E1452" s="16">
        <f t="shared" si="157"/>
        <v>34472.473356322058</v>
      </c>
      <c r="F1452" s="16">
        <f t="shared" si="158"/>
        <v>11240281.086146416</v>
      </c>
      <c r="G1452" s="16">
        <f t="shared" si="159"/>
        <v>-10940281.086146412</v>
      </c>
    </row>
    <row r="1453" spans="1:7">
      <c r="A1453">
        <f t="shared" si="160"/>
        <v>1426</v>
      </c>
      <c r="B1453" s="16">
        <f t="shared" si="154"/>
        <v>1371.0683337502476</v>
      </c>
      <c r="C1453" s="16">
        <f t="shared" si="155"/>
        <v>-33206.036173109249</v>
      </c>
      <c r="D1453" s="16">
        <f t="shared" si="156"/>
        <v>-9319714.746725427</v>
      </c>
      <c r="E1453" s="16">
        <f t="shared" si="157"/>
        <v>34577.104506859498</v>
      </c>
      <c r="F1453" s="16">
        <f t="shared" si="158"/>
        <v>11274858.190653276</v>
      </c>
      <c r="G1453" s="16">
        <f t="shared" si="159"/>
        <v>-10974858.190653272</v>
      </c>
    </row>
    <row r="1454" spans="1:7">
      <c r="A1454">
        <f t="shared" si="160"/>
        <v>1427</v>
      </c>
      <c r="B1454" s="16">
        <f t="shared" si="154"/>
        <v>1371.0683337502476</v>
      </c>
      <c r="C1454" s="16">
        <f t="shared" si="155"/>
        <v>-33310.98490102357</v>
      </c>
      <c r="D1454" s="16">
        <f t="shared" si="156"/>
        <v>-9353025.731626451</v>
      </c>
      <c r="E1454" s="16">
        <f t="shared" si="157"/>
        <v>34682.053234773819</v>
      </c>
      <c r="F1454" s="16">
        <f t="shared" si="158"/>
        <v>11309540.24388805</v>
      </c>
      <c r="G1454" s="16">
        <f t="shared" si="159"/>
        <v>-11009540.243888047</v>
      </c>
    </row>
    <row r="1455" spans="1:7">
      <c r="A1455">
        <f t="shared" si="160"/>
        <v>1428</v>
      </c>
      <c r="B1455" s="16">
        <f t="shared" si="154"/>
        <v>1371.0683337502476</v>
      </c>
      <c r="C1455" s="16">
        <f t="shared" si="155"/>
        <v>-33416.252170228378</v>
      </c>
      <c r="D1455" s="16">
        <f t="shared" si="156"/>
        <v>-9386441.9837966785</v>
      </c>
      <c r="E1455" s="16">
        <f t="shared" si="157"/>
        <v>34787.320503978626</v>
      </c>
      <c r="F1455" s="16">
        <f t="shared" si="158"/>
        <v>11344327.564392028</v>
      </c>
      <c r="G1455" s="16">
        <f t="shared" si="159"/>
        <v>-11044327.564392025</v>
      </c>
    </row>
    <row r="1456" spans="1:7">
      <c r="A1456">
        <f t="shared" si="160"/>
        <v>1429</v>
      </c>
      <c r="B1456" s="16">
        <f t="shared" si="154"/>
        <v>1371.0683337502476</v>
      </c>
      <c r="C1456" s="16">
        <f t="shared" si="155"/>
        <v>-33521.838947562959</v>
      </c>
      <c r="D1456" s="16">
        <f t="shared" si="156"/>
        <v>-9419963.822744241</v>
      </c>
      <c r="E1456" s="16">
        <f t="shared" si="157"/>
        <v>34892.907281313208</v>
      </c>
      <c r="F1456" s="16">
        <f t="shared" si="158"/>
        <v>11379220.471673341</v>
      </c>
      <c r="G1456" s="16">
        <f t="shared" si="159"/>
        <v>-11079220.471673338</v>
      </c>
    </row>
    <row r="1457" spans="1:7">
      <c r="A1457">
        <f t="shared" si="160"/>
        <v>1430</v>
      </c>
      <c r="B1457" s="16">
        <f t="shared" si="154"/>
        <v>1371.0683337502476</v>
      </c>
      <c r="C1457" s="16">
        <f t="shared" si="155"/>
        <v>-33627.746202801165</v>
      </c>
      <c r="D1457" s="16">
        <f t="shared" si="156"/>
        <v>-9453591.5689470414</v>
      </c>
      <c r="E1457" s="16">
        <f t="shared" si="157"/>
        <v>34998.814536551414</v>
      </c>
      <c r="F1457" s="16">
        <f t="shared" si="158"/>
        <v>11414219.286209892</v>
      </c>
      <c r="G1457" s="16">
        <f t="shared" si="159"/>
        <v>-11114219.286209889</v>
      </c>
    </row>
    <row r="1458" spans="1:7">
      <c r="A1458">
        <f t="shared" si="160"/>
        <v>1431</v>
      </c>
      <c r="B1458" s="16">
        <f t="shared" si="154"/>
        <v>1371.0683337502476</v>
      </c>
      <c r="C1458" s="16">
        <f t="shared" si="155"/>
        <v>-33733.974908660311</v>
      </c>
      <c r="D1458" s="16">
        <f t="shared" si="156"/>
        <v>-9487325.5438557025</v>
      </c>
      <c r="E1458" s="16">
        <f t="shared" si="157"/>
        <v>35105.04324241056</v>
      </c>
      <c r="F1458" s="16">
        <f t="shared" si="158"/>
        <v>11449324.329452302</v>
      </c>
      <c r="G1458" s="16">
        <f t="shared" si="159"/>
        <v>-11149324.329452299</v>
      </c>
    </row>
    <row r="1459" spans="1:7">
      <c r="A1459">
        <f t="shared" si="160"/>
        <v>1432</v>
      </c>
      <c r="B1459" s="16">
        <f t="shared" si="154"/>
        <v>1371.0683337502476</v>
      </c>
      <c r="C1459" s="16">
        <f t="shared" si="155"/>
        <v>-33840.526040810117</v>
      </c>
      <c r="D1459" s="16">
        <f t="shared" si="156"/>
        <v>-9521166.0698965117</v>
      </c>
      <c r="E1459" s="16">
        <f t="shared" si="157"/>
        <v>35211.594374560365</v>
      </c>
      <c r="F1459" s="16">
        <f t="shared" si="158"/>
        <v>11484535.923826862</v>
      </c>
      <c r="G1459" s="16">
        <f t="shared" si="159"/>
        <v>-11184535.923826858</v>
      </c>
    </row>
    <row r="1460" spans="1:7">
      <c r="A1460">
        <f t="shared" si="160"/>
        <v>1433</v>
      </c>
      <c r="B1460" s="16">
        <f t="shared" si="154"/>
        <v>1371.0683337502476</v>
      </c>
      <c r="C1460" s="16">
        <f t="shared" si="155"/>
        <v>-33947.400577881665</v>
      </c>
      <c r="D1460" s="16">
        <f t="shared" si="156"/>
        <v>-9555113.470474394</v>
      </c>
      <c r="E1460" s="16">
        <f t="shared" si="157"/>
        <v>35318.468911631913</v>
      </c>
      <c r="F1460" s="16">
        <f t="shared" si="158"/>
        <v>11519854.392738493</v>
      </c>
      <c r="G1460" s="16">
        <f t="shared" si="159"/>
        <v>-11219854.392738489</v>
      </c>
    </row>
    <row r="1461" spans="1:7">
      <c r="A1461">
        <f t="shared" si="160"/>
        <v>1434</v>
      </c>
      <c r="B1461" s="16">
        <f t="shared" si="154"/>
        <v>1371.0683337502476</v>
      </c>
      <c r="C1461" s="16">
        <f t="shared" si="155"/>
        <v>-34054.599501476376</v>
      </c>
      <c r="D1461" s="16">
        <f t="shared" si="156"/>
        <v>-9589168.0699758697</v>
      </c>
      <c r="E1461" s="16">
        <f t="shared" si="157"/>
        <v>35425.667835226624</v>
      </c>
      <c r="F1461" s="16">
        <f t="shared" si="158"/>
        <v>11555280.060573719</v>
      </c>
      <c r="G1461" s="16">
        <f t="shared" si="159"/>
        <v>-11255280.060573716</v>
      </c>
    </row>
    <row r="1462" spans="1:7">
      <c r="A1462">
        <f t="shared" si="160"/>
        <v>1435</v>
      </c>
      <c r="B1462" s="16">
        <f t="shared" si="154"/>
        <v>1371.0683337502476</v>
      </c>
      <c r="C1462" s="16">
        <f t="shared" si="155"/>
        <v>-34162.123796175045</v>
      </c>
      <c r="D1462" s="16">
        <f t="shared" si="156"/>
        <v>-9623330.193772044</v>
      </c>
      <c r="E1462" s="16">
        <f t="shared" si="157"/>
        <v>35533.192129925294</v>
      </c>
      <c r="F1462" s="16">
        <f t="shared" si="158"/>
        <v>11590813.252703644</v>
      </c>
      <c r="G1462" s="16">
        <f t="shared" si="159"/>
        <v>-11290813.252703641</v>
      </c>
    </row>
    <row r="1463" spans="1:7">
      <c r="A1463">
        <f t="shared" si="160"/>
        <v>1436</v>
      </c>
      <c r="B1463" s="16">
        <f t="shared" si="154"/>
        <v>1371.0683337502476</v>
      </c>
      <c r="C1463" s="16">
        <f t="shared" si="155"/>
        <v>-34269.974449546869</v>
      </c>
      <c r="D1463" s="16">
        <f t="shared" si="156"/>
        <v>-9657600.168221591</v>
      </c>
      <c r="E1463" s="16">
        <f t="shared" si="157"/>
        <v>35641.042783297118</v>
      </c>
      <c r="F1463" s="16">
        <f t="shared" si="158"/>
        <v>11626454.295486942</v>
      </c>
      <c r="G1463" s="16">
        <f t="shared" si="159"/>
        <v>-11326454.295486938</v>
      </c>
    </row>
    <row r="1464" spans="1:7">
      <c r="A1464">
        <f t="shared" si="160"/>
        <v>1437</v>
      </c>
      <c r="B1464" s="16">
        <f t="shared" si="154"/>
        <v>1371.0683337502476</v>
      </c>
      <c r="C1464" s="16">
        <f t="shared" si="155"/>
        <v>-34378.152452158538</v>
      </c>
      <c r="D1464" s="16">
        <f t="shared" si="156"/>
        <v>-9691978.3206737489</v>
      </c>
      <c r="E1464" s="16">
        <f t="shared" si="157"/>
        <v>35749.220785908787</v>
      </c>
      <c r="F1464" s="16">
        <f t="shared" si="158"/>
        <v>11662203.51627285</v>
      </c>
      <c r="G1464" s="16">
        <f t="shared" si="159"/>
        <v>-11362203.516272847</v>
      </c>
    </row>
    <row r="1465" spans="1:7">
      <c r="A1465">
        <f t="shared" si="160"/>
        <v>1438</v>
      </c>
      <c r="B1465" s="16">
        <f t="shared" si="154"/>
        <v>1371.0683337502476</v>
      </c>
      <c r="C1465" s="16">
        <f t="shared" si="155"/>
        <v>-34486.658797583295</v>
      </c>
      <c r="D1465" s="16">
        <f t="shared" si="156"/>
        <v>-9726464.9794713315</v>
      </c>
      <c r="E1465" s="16">
        <f t="shared" si="157"/>
        <v>35857.727131333544</v>
      </c>
      <c r="F1465" s="16">
        <f t="shared" si="158"/>
        <v>11698061.243404184</v>
      </c>
      <c r="G1465" s="16">
        <f t="shared" si="159"/>
        <v>-11398061.24340418</v>
      </c>
    </row>
    <row r="1466" spans="1:7">
      <c r="A1466">
        <f t="shared" si="160"/>
        <v>1439</v>
      </c>
      <c r="B1466" s="16">
        <f t="shared" si="154"/>
        <v>1371.0683337502476</v>
      </c>
      <c r="C1466" s="16">
        <f t="shared" si="155"/>
        <v>-34595.494482410104</v>
      </c>
      <c r="D1466" s="16">
        <f t="shared" si="156"/>
        <v>-9761060.4739537407</v>
      </c>
      <c r="E1466" s="16">
        <f t="shared" si="157"/>
        <v>35966.562816160353</v>
      </c>
      <c r="F1466" s="16">
        <f t="shared" si="158"/>
        <v>11734027.806220343</v>
      </c>
      <c r="G1466" s="16">
        <f t="shared" si="159"/>
        <v>-11434027.80622034</v>
      </c>
    </row>
    <row r="1467" spans="1:7">
      <c r="A1467">
        <f t="shared" si="160"/>
        <v>1440</v>
      </c>
      <c r="B1467" s="16">
        <f t="shared" si="154"/>
        <v>1371.0683337502476</v>
      </c>
      <c r="C1467" s="16">
        <f t="shared" si="155"/>
        <v>-34704.660506252774</v>
      </c>
      <c r="D1467" s="16">
        <f t="shared" si="156"/>
        <v>-9795765.1344599929</v>
      </c>
      <c r="E1467" s="16">
        <f t="shared" si="157"/>
        <v>36075.728840003023</v>
      </c>
      <c r="F1467" s="16">
        <f t="shared" si="158"/>
        <v>11770103.535060346</v>
      </c>
      <c r="G1467" s="16">
        <f t="shared" si="159"/>
        <v>-11470103.535060342</v>
      </c>
    </row>
    <row r="1468" spans="1:7">
      <c r="A1468">
        <f t="shared" si="160"/>
        <v>1441</v>
      </c>
      <c r="B1468" s="16">
        <f t="shared" si="154"/>
        <v>1371.0683337502476</v>
      </c>
      <c r="C1468" s="16">
        <f t="shared" si="155"/>
        <v>-34814.157871759162</v>
      </c>
      <c r="D1468" s="16">
        <f t="shared" si="156"/>
        <v>-9830579.2923317514</v>
      </c>
      <c r="E1468" s="16">
        <f t="shared" si="157"/>
        <v>36185.226205509411</v>
      </c>
      <c r="F1468" s="16">
        <f t="shared" si="158"/>
        <v>11806288.761265855</v>
      </c>
      <c r="G1468" s="16">
        <f t="shared" si="159"/>
        <v>-11506288.761265852</v>
      </c>
    </row>
    <row r="1469" spans="1:7">
      <c r="A1469">
        <f t="shared" si="160"/>
        <v>1442</v>
      </c>
      <c r="B1469" s="16">
        <f t="shared" si="154"/>
        <v>1371.0683337502476</v>
      </c>
      <c r="C1469" s="16">
        <f t="shared" si="155"/>
        <v>-34923.987584620365</v>
      </c>
      <c r="D1469" s="16">
        <f t="shared" si="156"/>
        <v>-9865503.2799163722</v>
      </c>
      <c r="E1469" s="16">
        <f t="shared" si="157"/>
        <v>36295.055918370614</v>
      </c>
      <c r="F1469" s="16">
        <f t="shared" si="158"/>
        <v>11842583.817184227</v>
      </c>
      <c r="G1469" s="16">
        <f t="shared" si="159"/>
        <v>-11542583.817184223</v>
      </c>
    </row>
    <row r="1470" spans="1:7">
      <c r="A1470">
        <f t="shared" si="160"/>
        <v>1443</v>
      </c>
      <c r="B1470" s="16">
        <f t="shared" si="154"/>
        <v>1371.0683337502476</v>
      </c>
      <c r="C1470" s="16">
        <f t="shared" si="155"/>
        <v>-35034.150653579956</v>
      </c>
      <c r="D1470" s="16">
        <f t="shared" si="156"/>
        <v>-9900537.4305699524</v>
      </c>
      <c r="E1470" s="16">
        <f t="shared" si="157"/>
        <v>36405.218987330205</v>
      </c>
      <c r="F1470" s="16">
        <f t="shared" si="158"/>
        <v>11878989.036171557</v>
      </c>
      <c r="G1470" s="16">
        <f t="shared" si="159"/>
        <v>-11578989.036171554</v>
      </c>
    </row>
    <row r="1471" spans="1:7">
      <c r="A1471">
        <f t="shared" si="160"/>
        <v>1444</v>
      </c>
      <c r="B1471" s="16">
        <f t="shared" si="154"/>
        <v>1371.0683337502476</v>
      </c>
      <c r="C1471" s="16">
        <f t="shared" si="155"/>
        <v>-35144.648090443261</v>
      </c>
      <c r="D1471" s="16">
        <f t="shared" si="156"/>
        <v>-9935682.078660395</v>
      </c>
      <c r="E1471" s="16">
        <f t="shared" si="157"/>
        <v>36515.71642419351</v>
      </c>
      <c r="F1471" s="16">
        <f t="shared" si="158"/>
        <v>11915504.752595751</v>
      </c>
      <c r="G1471" s="16">
        <f t="shared" si="159"/>
        <v>-11615504.752595747</v>
      </c>
    </row>
    <row r="1472" spans="1:7">
      <c r="A1472">
        <f t="shared" si="160"/>
        <v>1445</v>
      </c>
      <c r="B1472" s="16">
        <f t="shared" si="154"/>
        <v>1371.0683337502476</v>
      </c>
      <c r="C1472" s="16">
        <f t="shared" si="155"/>
        <v>-35255.480910086641</v>
      </c>
      <c r="D1472" s="16">
        <f t="shared" si="156"/>
        <v>-9970937.559570482</v>
      </c>
      <c r="E1472" s="16">
        <f t="shared" si="157"/>
        <v>36626.549243836889</v>
      </c>
      <c r="F1472" s="16">
        <f t="shared" si="158"/>
        <v>11952131.301839588</v>
      </c>
      <c r="G1472" s="16">
        <f t="shared" si="159"/>
        <v>-11652131.301839584</v>
      </c>
    </row>
    <row r="1473" spans="1:7">
      <c r="A1473">
        <f t="shared" si="160"/>
        <v>1446</v>
      </c>
      <c r="B1473" s="16">
        <f t="shared" si="154"/>
        <v>1371.0683337502476</v>
      </c>
      <c r="C1473" s="16">
        <f t="shared" si="155"/>
        <v>-35366.650130466835</v>
      </c>
      <c r="D1473" s="16">
        <f t="shared" si="156"/>
        <v>-10006304.209700949</v>
      </c>
      <c r="E1473" s="16">
        <f t="shared" si="157"/>
        <v>36737.718464217083</v>
      </c>
      <c r="F1473" s="16">
        <f t="shared" si="158"/>
        <v>11988869.020303804</v>
      </c>
      <c r="G1473" s="16">
        <f t="shared" si="159"/>
        <v>-11688869.020303801</v>
      </c>
    </row>
    <row r="1474" spans="1:7">
      <c r="A1474">
        <f t="shared" si="160"/>
        <v>1447</v>
      </c>
      <c r="B1474" s="16">
        <f t="shared" si="154"/>
        <v>1371.0683337502476</v>
      </c>
      <c r="C1474" s="16">
        <f t="shared" si="155"/>
        <v>-35478.15677263026</v>
      </c>
      <c r="D1474" s="16">
        <f t="shared" si="156"/>
        <v>-10041782.36647358</v>
      </c>
      <c r="E1474" s="16">
        <f t="shared" si="157"/>
        <v>36849.225106380509</v>
      </c>
      <c r="F1474" s="16">
        <f t="shared" si="158"/>
        <v>12025718.245410185</v>
      </c>
      <c r="G1474" s="16">
        <f t="shared" si="159"/>
        <v>-11725718.245410182</v>
      </c>
    </row>
    <row r="1475" spans="1:7">
      <c r="A1475">
        <f t="shared" si="160"/>
        <v>1448</v>
      </c>
      <c r="B1475" s="16">
        <f t="shared" si="154"/>
        <v>1371.0683337502476</v>
      </c>
      <c r="C1475" s="16">
        <f t="shared" si="155"/>
        <v>-35590.00186072247</v>
      </c>
      <c r="D1475" s="16">
        <f t="shared" si="156"/>
        <v>-10077372.368334303</v>
      </c>
      <c r="E1475" s="16">
        <f t="shared" si="157"/>
        <v>36961.070194472719</v>
      </c>
      <c r="F1475" s="16">
        <f t="shared" si="158"/>
        <v>12062679.315604659</v>
      </c>
      <c r="G1475" s="16">
        <f t="shared" si="159"/>
        <v>-11762679.315604655</v>
      </c>
    </row>
    <row r="1476" spans="1:7">
      <c r="A1476">
        <f t="shared" si="160"/>
        <v>1449</v>
      </c>
      <c r="B1476" s="16">
        <f t="shared" si="154"/>
        <v>1371.0683337502476</v>
      </c>
      <c r="C1476" s="16">
        <f t="shared" si="155"/>
        <v>-35702.186421997467</v>
      </c>
      <c r="D1476" s="16">
        <f t="shared" si="156"/>
        <v>-10113074.554756301</v>
      </c>
      <c r="E1476" s="16">
        <f t="shared" si="157"/>
        <v>37073.254755747716</v>
      </c>
      <c r="F1476" s="16">
        <f t="shared" si="158"/>
        <v>12099752.570360407</v>
      </c>
      <c r="G1476" s="16">
        <f t="shared" si="159"/>
        <v>-11799752.570360404</v>
      </c>
    </row>
    <row r="1477" spans="1:7">
      <c r="A1477">
        <f t="shared" si="160"/>
        <v>1450</v>
      </c>
      <c r="B1477" s="16">
        <f t="shared" si="154"/>
        <v>1371.0683337502476</v>
      </c>
      <c r="C1477" s="16">
        <f t="shared" si="155"/>
        <v>-35814.711486827211</v>
      </c>
      <c r="D1477" s="16">
        <f t="shared" si="156"/>
        <v>-10148889.266243128</v>
      </c>
      <c r="E1477" s="16">
        <f t="shared" si="157"/>
        <v>37185.77982057746</v>
      </c>
      <c r="F1477" s="16">
        <f t="shared" si="158"/>
        <v>12136938.350180985</v>
      </c>
      <c r="G1477" s="16">
        <f t="shared" si="159"/>
        <v>-11836938.350180982</v>
      </c>
    </row>
    <row r="1478" spans="1:7">
      <c r="A1478">
        <f t="shared" si="160"/>
        <v>1451</v>
      </c>
      <c r="B1478" s="16">
        <f t="shared" si="154"/>
        <v>1371.0683337502476</v>
      </c>
      <c r="C1478" s="16">
        <f t="shared" si="155"/>
        <v>-35927.578088711052</v>
      </c>
      <c r="D1478" s="16">
        <f t="shared" si="156"/>
        <v>-10184816.84433184</v>
      </c>
      <c r="E1478" s="16">
        <f t="shared" si="157"/>
        <v>37298.646422461301</v>
      </c>
      <c r="F1478" s="16">
        <f t="shared" si="158"/>
        <v>12174236.996603446</v>
      </c>
      <c r="G1478" s="16">
        <f t="shared" si="159"/>
        <v>-11874236.996603442</v>
      </c>
    </row>
    <row r="1479" spans="1:7">
      <c r="A1479">
        <f t="shared" si="160"/>
        <v>1452</v>
      </c>
      <c r="B1479" s="16">
        <f t="shared" si="154"/>
        <v>1371.0683337502476</v>
      </c>
      <c r="C1479" s="16">
        <f t="shared" si="155"/>
        <v>-36040.787264285216</v>
      </c>
      <c r="D1479" s="16">
        <f t="shared" si="156"/>
        <v>-10220857.631596126</v>
      </c>
      <c r="E1479" s="16">
        <f t="shared" si="157"/>
        <v>37411.855598035465</v>
      </c>
      <c r="F1479" s="16">
        <f t="shared" si="158"/>
        <v>12211648.852201482</v>
      </c>
      <c r="G1479" s="16">
        <f t="shared" si="159"/>
        <v>-11911648.852201479</v>
      </c>
    </row>
    <row r="1480" spans="1:7">
      <c r="A1480">
        <f t="shared" si="160"/>
        <v>1453</v>
      </c>
      <c r="B1480" s="16">
        <f t="shared" si="154"/>
        <v>1371.0683337502476</v>
      </c>
      <c r="C1480" s="16">
        <f t="shared" si="155"/>
        <v>-36154.340053332351</v>
      </c>
      <c r="D1480" s="16">
        <f t="shared" si="156"/>
        <v>-10257011.971649459</v>
      </c>
      <c r="E1480" s="16">
        <f t="shared" si="157"/>
        <v>37525.4083870826</v>
      </c>
      <c r="F1480" s="16">
        <f t="shared" si="158"/>
        <v>12249174.260588564</v>
      </c>
      <c r="G1480" s="16">
        <f t="shared" si="159"/>
        <v>-11949174.26058856</v>
      </c>
    </row>
    <row r="1481" spans="1:7">
      <c r="A1481">
        <f t="shared" si="160"/>
        <v>1454</v>
      </c>
      <c r="B1481" s="16">
        <f t="shared" si="154"/>
        <v>1371.0683337502476</v>
      </c>
      <c r="C1481" s="16">
        <f t="shared" si="155"/>
        <v>-36268.237498791044</v>
      </c>
      <c r="D1481" s="16">
        <f t="shared" si="156"/>
        <v>-10293280.209148251</v>
      </c>
      <c r="E1481" s="16">
        <f t="shared" si="157"/>
        <v>37639.305832541293</v>
      </c>
      <c r="F1481" s="16">
        <f t="shared" si="158"/>
        <v>12286813.566421105</v>
      </c>
      <c r="G1481" s="16">
        <f t="shared" si="159"/>
        <v>-11986813.566421101</v>
      </c>
    </row>
    <row r="1482" spans="1:7">
      <c r="A1482">
        <f t="shared" si="160"/>
        <v>1455</v>
      </c>
      <c r="B1482" s="16">
        <f t="shared" si="154"/>
        <v>1371.0683337502476</v>
      </c>
      <c r="C1482" s="16">
        <f t="shared" si="155"/>
        <v>-36382.480646765434</v>
      </c>
      <c r="D1482" s="16">
        <f t="shared" si="156"/>
        <v>-10329662.689795015</v>
      </c>
      <c r="E1482" s="16">
        <f t="shared" si="157"/>
        <v>37753.548980515683</v>
      </c>
      <c r="F1482" s="16">
        <f t="shared" si="158"/>
        <v>12324567.11540162</v>
      </c>
      <c r="G1482" s="16">
        <f t="shared" si="159"/>
        <v>-12024567.115401616</v>
      </c>
    </row>
    <row r="1483" spans="1:7">
      <c r="A1483">
        <f t="shared" si="160"/>
        <v>1456</v>
      </c>
      <c r="B1483" s="16">
        <f t="shared" si="154"/>
        <v>1371.0683337502476</v>
      </c>
      <c r="C1483" s="16">
        <f t="shared" si="155"/>
        <v>-36497.070546534807</v>
      </c>
      <c r="D1483" s="16">
        <f t="shared" si="156"/>
        <v>-10366159.760341549</v>
      </c>
      <c r="E1483" s="16">
        <f t="shared" si="157"/>
        <v>37868.138880285056</v>
      </c>
      <c r="F1483" s="16">
        <f t="shared" si="158"/>
        <v>12362435.254281905</v>
      </c>
      <c r="G1483" s="16">
        <f t="shared" si="159"/>
        <v>-12062435.254281901</v>
      </c>
    </row>
    <row r="1484" spans="1:7">
      <c r="A1484">
        <f t="shared" si="160"/>
        <v>1457</v>
      </c>
      <c r="B1484" s="16">
        <f t="shared" si="154"/>
        <v>1371.0683337502476</v>
      </c>
      <c r="C1484" s="16">
        <f t="shared" si="155"/>
        <v>-36612.008250563209</v>
      </c>
      <c r="D1484" s="16">
        <f t="shared" si="156"/>
        <v>-10402771.768592112</v>
      </c>
      <c r="E1484" s="16">
        <f t="shared" si="157"/>
        <v>37983.076584313458</v>
      </c>
      <c r="F1484" s="16">
        <f t="shared" si="158"/>
        <v>12400418.330866218</v>
      </c>
      <c r="G1484" s="16">
        <f t="shared" si="159"/>
        <v>-12100418.330866214</v>
      </c>
    </row>
    <row r="1485" spans="1:7">
      <c r="A1485">
        <f t="shared" si="160"/>
        <v>1458</v>
      </c>
      <c r="B1485" s="16">
        <f t="shared" si="154"/>
        <v>1371.0683337502476</v>
      </c>
      <c r="C1485" s="16">
        <f t="shared" si="155"/>
        <v>-36727.294814509158</v>
      </c>
      <c r="D1485" s="16">
        <f t="shared" si="156"/>
        <v>-10439499.06340662</v>
      </c>
      <c r="E1485" s="16">
        <f t="shared" si="157"/>
        <v>38098.363148259406</v>
      </c>
      <c r="F1485" s="16">
        <f t="shared" si="158"/>
        <v>12438516.694014477</v>
      </c>
      <c r="G1485" s="16">
        <f t="shared" si="159"/>
        <v>-12138516.694014473</v>
      </c>
    </row>
    <row r="1486" spans="1:7">
      <c r="A1486">
        <f t="shared" si="160"/>
        <v>1459</v>
      </c>
      <c r="B1486" s="16">
        <f t="shared" si="154"/>
        <v>1371.0683337502476</v>
      </c>
      <c r="C1486" s="16">
        <f t="shared" si="155"/>
        <v>-36842.931297235307</v>
      </c>
      <c r="D1486" s="16">
        <f t="shared" si="156"/>
        <v>-10476341.994703855</v>
      </c>
      <c r="E1486" s="16">
        <f t="shared" si="157"/>
        <v>38213.999630985556</v>
      </c>
      <c r="F1486" s="16">
        <f t="shared" si="158"/>
        <v>12476730.693645462</v>
      </c>
      <c r="G1486" s="16">
        <f t="shared" si="159"/>
        <v>-12176730.693645459</v>
      </c>
    </row>
    <row r="1487" spans="1:7">
      <c r="A1487">
        <f t="shared" si="160"/>
        <v>1460</v>
      </c>
      <c r="B1487" s="16">
        <f t="shared" si="154"/>
        <v>1371.0683337502476</v>
      </c>
      <c r="C1487" s="16">
        <f t="shared" si="155"/>
        <v>-36958.918760818167</v>
      </c>
      <c r="D1487" s="16">
        <f t="shared" si="156"/>
        <v>-10513300.913464673</v>
      </c>
      <c r="E1487" s="16">
        <f t="shared" si="157"/>
        <v>38329.987094568416</v>
      </c>
      <c r="F1487" s="16">
        <f t="shared" si="158"/>
        <v>12515060.68074003</v>
      </c>
      <c r="G1487" s="16">
        <f t="shared" si="159"/>
        <v>-12215060.680740027</v>
      </c>
    </row>
    <row r="1488" spans="1:7">
      <c r="A1488">
        <f t="shared" si="160"/>
        <v>1461</v>
      </c>
      <c r="B1488" s="16">
        <f t="shared" si="154"/>
        <v>1371.0683337502476</v>
      </c>
      <c r="C1488" s="16">
        <f t="shared" si="155"/>
        <v>-37075.25827055789</v>
      </c>
      <c r="D1488" s="16">
        <f t="shared" si="156"/>
        <v>-10550376.171735231</v>
      </c>
      <c r="E1488" s="16">
        <f t="shared" si="157"/>
        <v>38446.326604308138</v>
      </c>
      <c r="F1488" s="16">
        <f t="shared" si="158"/>
        <v>12553507.007344339</v>
      </c>
      <c r="G1488" s="16">
        <f t="shared" si="159"/>
        <v>-12253507.007344335</v>
      </c>
    </row>
    <row r="1489" spans="1:7">
      <c r="A1489">
        <f t="shared" si="160"/>
        <v>1462</v>
      </c>
      <c r="B1489" s="16">
        <f t="shared" si="154"/>
        <v>1371.0683337502476</v>
      </c>
      <c r="C1489" s="16">
        <f t="shared" si="155"/>
        <v>-37191.950894988033</v>
      </c>
      <c r="D1489" s="16">
        <f t="shared" si="156"/>
        <v>-10587568.122630218</v>
      </c>
      <c r="E1489" s="16">
        <f t="shared" si="157"/>
        <v>38563.019228738282</v>
      </c>
      <c r="F1489" s="16">
        <f t="shared" si="158"/>
        <v>12592070.026573077</v>
      </c>
      <c r="G1489" s="16">
        <f t="shared" si="159"/>
        <v>-12292070.026573073</v>
      </c>
    </row>
    <row r="1490" spans="1:7">
      <c r="A1490">
        <f t="shared" si="160"/>
        <v>1463</v>
      </c>
      <c r="B1490" s="16">
        <f t="shared" si="154"/>
        <v>1371.0683337502476</v>
      </c>
      <c r="C1490" s="16">
        <f t="shared" si="155"/>
        <v>-37308.997705885355</v>
      </c>
      <c r="D1490" s="16">
        <f t="shared" si="156"/>
        <v>-10624877.120336104</v>
      </c>
      <c r="E1490" s="16">
        <f t="shared" si="157"/>
        <v>38680.066039635603</v>
      </c>
      <c r="F1490" s="16">
        <f t="shared" si="158"/>
        <v>12630750.092612712</v>
      </c>
      <c r="G1490" s="16">
        <f t="shared" si="159"/>
        <v>-12330750.092612708</v>
      </c>
    </row>
    <row r="1491" spans="1:7">
      <c r="A1491">
        <f t="shared" si="160"/>
        <v>1464</v>
      </c>
      <c r="B1491" s="16">
        <f t="shared" si="154"/>
        <v>1371.0683337502476</v>
      </c>
      <c r="C1491" s="16">
        <f t="shared" si="155"/>
        <v>-37426.399778279716</v>
      </c>
      <c r="D1491" s="16">
        <f t="shared" si="156"/>
        <v>-10662303.520114385</v>
      </c>
      <c r="E1491" s="16">
        <f t="shared" si="157"/>
        <v>38797.468112029965</v>
      </c>
      <c r="F1491" s="16">
        <f t="shared" si="158"/>
        <v>12669547.560724741</v>
      </c>
      <c r="G1491" s="16">
        <f t="shared" si="159"/>
        <v>-12369547.560724737</v>
      </c>
    </row>
    <row r="1492" spans="1:7">
      <c r="A1492">
        <f t="shared" si="160"/>
        <v>1465</v>
      </c>
      <c r="B1492" s="16">
        <f t="shared" si="154"/>
        <v>1371.0683337502476</v>
      </c>
      <c r="C1492" s="16">
        <f t="shared" si="155"/>
        <v>-37544.158190463881</v>
      </c>
      <c r="D1492" s="16">
        <f t="shared" si="156"/>
        <v>-10699847.678304849</v>
      </c>
      <c r="E1492" s="16">
        <f t="shared" si="157"/>
        <v>38915.226524214129</v>
      </c>
      <c r="F1492" s="16">
        <f t="shared" si="158"/>
        <v>12708462.787248954</v>
      </c>
      <c r="G1492" s="16">
        <f t="shared" si="159"/>
        <v>-12408462.78724895</v>
      </c>
    </row>
    <row r="1493" spans="1:7">
      <c r="A1493">
        <f t="shared" si="160"/>
        <v>1466</v>
      </c>
      <c r="B1493" s="16">
        <f t="shared" si="154"/>
        <v>1371.0683337502476</v>
      </c>
      <c r="C1493" s="16">
        <f t="shared" si="155"/>
        <v>-37662.274024003491</v>
      </c>
      <c r="D1493" s="16">
        <f t="shared" si="156"/>
        <v>-10737509.952328853</v>
      </c>
      <c r="E1493" s="16">
        <f t="shared" si="157"/>
        <v>39033.34235775374</v>
      </c>
      <c r="F1493" s="16">
        <f t="shared" si="158"/>
        <v>12747496.129606707</v>
      </c>
      <c r="G1493" s="16">
        <f t="shared" si="159"/>
        <v>-12447496.129606703</v>
      </c>
    </row>
    <row r="1494" spans="1:7">
      <c r="A1494">
        <f t="shared" si="160"/>
        <v>1467</v>
      </c>
      <c r="B1494" s="16">
        <f t="shared" si="154"/>
        <v>1371.0683337502476</v>
      </c>
      <c r="C1494" s="16">
        <f t="shared" si="155"/>
        <v>-37780.748363746934</v>
      </c>
      <c r="D1494" s="16">
        <f t="shared" si="156"/>
        <v>-10775290.7006926</v>
      </c>
      <c r="E1494" s="16">
        <f t="shared" si="157"/>
        <v>39151.816697497183</v>
      </c>
      <c r="F1494" s="16">
        <f t="shared" si="158"/>
        <v>12786647.946304204</v>
      </c>
      <c r="G1494" s="16">
        <f t="shared" si="159"/>
        <v>-12486647.9463042</v>
      </c>
    </row>
    <row r="1495" spans="1:7">
      <c r="A1495">
        <f t="shared" si="160"/>
        <v>1468</v>
      </c>
      <c r="B1495" s="16">
        <f t="shared" si="154"/>
        <v>1371.0683337502476</v>
      </c>
      <c r="C1495" s="16">
        <f t="shared" si="155"/>
        <v>-37899.582297835361</v>
      </c>
      <c r="D1495" s="16">
        <f t="shared" si="156"/>
        <v>-10813190.282990435</v>
      </c>
      <c r="E1495" s="16">
        <f t="shared" si="157"/>
        <v>39270.65063158561</v>
      </c>
      <c r="F1495" s="16">
        <f t="shared" si="158"/>
        <v>12825918.59693579</v>
      </c>
      <c r="G1495" s="16">
        <f t="shared" si="159"/>
        <v>-12525918.596935786</v>
      </c>
    </row>
    <row r="1496" spans="1:7">
      <c r="A1496">
        <f t="shared" si="160"/>
        <v>1469</v>
      </c>
      <c r="B1496" s="16">
        <f t="shared" si="154"/>
        <v>1371.0683337502476</v>
      </c>
      <c r="C1496" s="16">
        <f t="shared" si="155"/>
        <v>-38018.776917712661</v>
      </c>
      <c r="D1496" s="16">
        <f t="shared" si="156"/>
        <v>-10851209.059908148</v>
      </c>
      <c r="E1496" s="16">
        <f t="shared" si="157"/>
        <v>39389.84525146291</v>
      </c>
      <c r="F1496" s="16">
        <f t="shared" si="158"/>
        <v>12865308.442187253</v>
      </c>
      <c r="G1496" s="16">
        <f t="shared" si="159"/>
        <v>-12565308.44218725</v>
      </c>
    </row>
    <row r="1497" spans="1:7">
      <c r="A1497">
        <f t="shared" si="160"/>
        <v>1470</v>
      </c>
      <c r="B1497" s="16">
        <f t="shared" si="154"/>
        <v>1371.0683337502476</v>
      </c>
      <c r="C1497" s="16">
        <f t="shared" si="155"/>
        <v>-38138.333318135454</v>
      </c>
      <c r="D1497" s="16">
        <f t="shared" si="156"/>
        <v>-10889347.393226283</v>
      </c>
      <c r="E1497" s="16">
        <f t="shared" si="157"/>
        <v>39509.401651885702</v>
      </c>
      <c r="F1497" s="16">
        <f t="shared" si="158"/>
        <v>12904817.843839139</v>
      </c>
      <c r="G1497" s="16">
        <f t="shared" si="159"/>
        <v>-12604817.843839135</v>
      </c>
    </row>
    <row r="1498" spans="1:7">
      <c r="A1498">
        <f t="shared" si="160"/>
        <v>1471</v>
      </c>
      <c r="B1498" s="16">
        <f t="shared" si="154"/>
        <v>1371.0683337502476</v>
      </c>
      <c r="C1498" s="16">
        <f t="shared" si="155"/>
        <v>-38258.252597183207</v>
      </c>
      <c r="D1498" s="16">
        <f t="shared" si="156"/>
        <v>-10927605.645823466</v>
      </c>
      <c r="E1498" s="16">
        <f t="shared" si="157"/>
        <v>39629.320930933456</v>
      </c>
      <c r="F1498" s="16">
        <f t="shared" si="158"/>
        <v>12944447.164770072</v>
      </c>
      <c r="G1498" s="16">
        <f t="shared" si="159"/>
        <v>-12644447.164770069</v>
      </c>
    </row>
    <row r="1499" spans="1:7">
      <c r="A1499">
        <f t="shared" si="160"/>
        <v>1472</v>
      </c>
      <c r="B1499" s="16">
        <f t="shared" si="154"/>
        <v>1371.0683337502476</v>
      </c>
      <c r="C1499" s="16">
        <f t="shared" si="155"/>
        <v>-38378.535856268267</v>
      </c>
      <c r="D1499" s="16">
        <f t="shared" si="156"/>
        <v>-10965984.181679733</v>
      </c>
      <c r="E1499" s="16">
        <f t="shared" si="157"/>
        <v>39749.604190018516</v>
      </c>
      <c r="F1499" s="16">
        <f t="shared" si="158"/>
        <v>12984196.76896009</v>
      </c>
      <c r="G1499" s="16">
        <f t="shared" si="159"/>
        <v>-12684196.768960087</v>
      </c>
    </row>
    <row r="1500" spans="1:7">
      <c r="A1500">
        <f t="shared" si="160"/>
        <v>1473</v>
      </c>
      <c r="B1500" s="16">
        <f t="shared" si="154"/>
        <v>1371.0683337502476</v>
      </c>
      <c r="C1500" s="16">
        <f t="shared" si="155"/>
        <v>-38499.184200146003</v>
      </c>
      <c r="D1500" s="16">
        <f t="shared" si="156"/>
        <v>-11004483.365879878</v>
      </c>
      <c r="E1500" s="16">
        <f t="shared" si="157"/>
        <v>39870.252533896251</v>
      </c>
      <c r="F1500" s="16">
        <f t="shared" si="158"/>
        <v>13024067.021493986</v>
      </c>
      <c r="G1500" s="16">
        <f t="shared" si="159"/>
        <v>-12724067.021493983</v>
      </c>
    </row>
    <row r="1501" spans="1:7">
      <c r="A1501">
        <f t="shared" si="160"/>
        <v>1474</v>
      </c>
      <c r="B1501" s="16">
        <f t="shared" ref="B1501:B1564" si="161">$C$24</f>
        <v>1371.0683337502476</v>
      </c>
      <c r="C1501" s="16">
        <f t="shared" ref="C1501:C1564" si="162">$C$21*G1500</f>
        <v>-38620.198736924955</v>
      </c>
      <c r="D1501" s="16">
        <f t="shared" ref="D1501:D1564" si="163">D1500+C1501</f>
        <v>-11043103.564616803</v>
      </c>
      <c r="E1501" s="16">
        <f t="shared" ref="E1501:E1564" si="164">B1501-C1501</f>
        <v>39991.267070675203</v>
      </c>
      <c r="F1501" s="16">
        <f t="shared" ref="F1501:F1564" si="165">F1500+E1501</f>
        <v>13064058.288564662</v>
      </c>
      <c r="G1501" s="16">
        <f t="shared" ref="G1501:G1564" si="166">G1500-E1501</f>
        <v>-12764058.288564658</v>
      </c>
    </row>
    <row r="1502" spans="1:7">
      <c r="A1502">
        <f t="shared" ref="A1502:A1565" si="167">A1501+1</f>
        <v>1475</v>
      </c>
      <c r="B1502" s="16">
        <f t="shared" si="161"/>
        <v>1371.0683337502476</v>
      </c>
      <c r="C1502" s="16">
        <f t="shared" si="162"/>
        <v>-38741.580578077002</v>
      </c>
      <c r="D1502" s="16">
        <f t="shared" si="163"/>
        <v>-11081845.145194881</v>
      </c>
      <c r="E1502" s="16">
        <f t="shared" si="164"/>
        <v>40112.648911827251</v>
      </c>
      <c r="F1502" s="16">
        <f t="shared" si="165"/>
        <v>13104170.93747649</v>
      </c>
      <c r="G1502" s="16">
        <f t="shared" si="166"/>
        <v>-12804170.937476486</v>
      </c>
    </row>
    <row r="1503" spans="1:7">
      <c r="A1503">
        <f t="shared" si="167"/>
        <v>1476</v>
      </c>
      <c r="B1503" s="16">
        <f t="shared" si="161"/>
        <v>1371.0683337502476</v>
      </c>
      <c r="C1503" s="16">
        <f t="shared" si="162"/>
        <v>-38863.330838447553</v>
      </c>
      <c r="D1503" s="16">
        <f t="shared" si="163"/>
        <v>-11120708.476033328</v>
      </c>
      <c r="E1503" s="16">
        <f t="shared" si="164"/>
        <v>40234.399172197802</v>
      </c>
      <c r="F1503" s="16">
        <f t="shared" si="165"/>
        <v>13144405.336648688</v>
      </c>
      <c r="G1503" s="16">
        <f t="shared" si="166"/>
        <v>-12844405.336648684</v>
      </c>
    </row>
    <row r="1504" spans="1:7">
      <c r="A1504">
        <f t="shared" si="167"/>
        <v>1477</v>
      </c>
      <c r="B1504" s="16">
        <f t="shared" si="161"/>
        <v>1371.0683337502476</v>
      </c>
      <c r="C1504" s="16">
        <f t="shared" si="162"/>
        <v>-38985.450636265836</v>
      </c>
      <c r="D1504" s="16">
        <f t="shared" si="163"/>
        <v>-11159693.926669594</v>
      </c>
      <c r="E1504" s="16">
        <f t="shared" si="164"/>
        <v>40356.518970016084</v>
      </c>
      <c r="F1504" s="16">
        <f t="shared" si="165"/>
        <v>13184761.855618704</v>
      </c>
      <c r="G1504" s="16">
        <f t="shared" si="166"/>
        <v>-12884761.8556187</v>
      </c>
    </row>
    <row r="1505" spans="1:7">
      <c r="A1505">
        <f t="shared" si="167"/>
        <v>1478</v>
      </c>
      <c r="B1505" s="16">
        <f t="shared" si="161"/>
        <v>1371.0683337502476</v>
      </c>
      <c r="C1505" s="16">
        <f t="shared" si="162"/>
        <v>-39107.941093155103</v>
      </c>
      <c r="D1505" s="16">
        <f t="shared" si="163"/>
        <v>-11198801.867762748</v>
      </c>
      <c r="E1505" s="16">
        <f t="shared" si="164"/>
        <v>40479.009426905352</v>
      </c>
      <c r="F1505" s="16">
        <f t="shared" si="165"/>
        <v>13225240.865045609</v>
      </c>
      <c r="G1505" s="16">
        <f t="shared" si="166"/>
        <v>-12925240.865045605</v>
      </c>
    </row>
    <row r="1506" spans="1:7">
      <c r="A1506">
        <f t="shared" si="167"/>
        <v>1479</v>
      </c>
      <c r="B1506" s="16">
        <f t="shared" si="161"/>
        <v>1371.0683337502476</v>
      </c>
      <c r="C1506" s="16">
        <f t="shared" si="162"/>
        <v>-39230.803334142998</v>
      </c>
      <c r="D1506" s="16">
        <f t="shared" si="163"/>
        <v>-11238032.671096891</v>
      </c>
      <c r="E1506" s="16">
        <f t="shared" si="164"/>
        <v>40601.871667893247</v>
      </c>
      <c r="F1506" s="16">
        <f t="shared" si="165"/>
        <v>13265842.736713503</v>
      </c>
      <c r="G1506" s="16">
        <f t="shared" si="166"/>
        <v>-12965842.736713499</v>
      </c>
    </row>
    <row r="1507" spans="1:7">
      <c r="A1507">
        <f t="shared" si="167"/>
        <v>1480</v>
      </c>
      <c r="B1507" s="16">
        <f t="shared" si="161"/>
        <v>1371.0683337502476</v>
      </c>
      <c r="C1507" s="16">
        <f t="shared" si="162"/>
        <v>-39354.038487671853</v>
      </c>
      <c r="D1507" s="16">
        <f t="shared" si="163"/>
        <v>-11277386.709584562</v>
      </c>
      <c r="E1507" s="16">
        <f t="shared" si="164"/>
        <v>40725.106821422101</v>
      </c>
      <c r="F1507" s="16">
        <f t="shared" si="165"/>
        <v>13306567.843534924</v>
      </c>
      <c r="G1507" s="16">
        <f t="shared" si="166"/>
        <v>-13006567.84353492</v>
      </c>
    </row>
    <row r="1508" spans="1:7">
      <c r="A1508">
        <f t="shared" si="167"/>
        <v>1481</v>
      </c>
      <c r="B1508" s="16">
        <f t="shared" si="161"/>
        <v>1371.0683337502476</v>
      </c>
      <c r="C1508" s="16">
        <f t="shared" si="162"/>
        <v>-39477.64768560903</v>
      </c>
      <c r="D1508" s="16">
        <f t="shared" si="163"/>
        <v>-11316864.357270172</v>
      </c>
      <c r="E1508" s="16">
        <f t="shared" si="164"/>
        <v>40848.716019359279</v>
      </c>
      <c r="F1508" s="16">
        <f t="shared" si="165"/>
        <v>13347416.559554283</v>
      </c>
      <c r="G1508" s="16">
        <f t="shared" si="166"/>
        <v>-13047416.559554279</v>
      </c>
    </row>
    <row r="1509" spans="1:7">
      <c r="A1509">
        <f t="shared" si="167"/>
        <v>1482</v>
      </c>
      <c r="B1509" s="16">
        <f t="shared" si="161"/>
        <v>1371.0683337502476</v>
      </c>
      <c r="C1509" s="16">
        <f t="shared" si="162"/>
        <v>-39601.632063257384</v>
      </c>
      <c r="D1509" s="16">
        <f t="shared" si="163"/>
        <v>-11356465.989333428</v>
      </c>
      <c r="E1509" s="16">
        <f t="shared" si="164"/>
        <v>40972.700397007633</v>
      </c>
      <c r="F1509" s="16">
        <f t="shared" si="165"/>
        <v>13388389.25995129</v>
      </c>
      <c r="G1509" s="16">
        <f t="shared" si="166"/>
        <v>-13088389.259951286</v>
      </c>
    </row>
    <row r="1510" spans="1:7">
      <c r="A1510">
        <f t="shared" si="167"/>
        <v>1483</v>
      </c>
      <c r="B1510" s="16">
        <f t="shared" si="161"/>
        <v>1371.0683337502476</v>
      </c>
      <c r="C1510" s="16">
        <f t="shared" si="162"/>
        <v>-39725.992759365625</v>
      </c>
      <c r="D1510" s="16">
        <f t="shared" si="163"/>
        <v>-11396191.982092794</v>
      </c>
      <c r="E1510" s="16">
        <f t="shared" si="164"/>
        <v>41097.061093115874</v>
      </c>
      <c r="F1510" s="16">
        <f t="shared" si="165"/>
        <v>13429486.321044406</v>
      </c>
      <c r="G1510" s="16">
        <f t="shared" si="166"/>
        <v>-13129486.321044402</v>
      </c>
    </row>
    <row r="1511" spans="1:7">
      <c r="A1511">
        <f t="shared" si="167"/>
        <v>1484</v>
      </c>
      <c r="B1511" s="16">
        <f t="shared" si="161"/>
        <v>1371.0683337502476</v>
      </c>
      <c r="C1511" s="16">
        <f t="shared" si="162"/>
        <v>-39850.730916138811</v>
      </c>
      <c r="D1511" s="16">
        <f t="shared" si="163"/>
        <v>-11436042.713008933</v>
      </c>
      <c r="E1511" s="16">
        <f t="shared" si="164"/>
        <v>41221.79924988906</v>
      </c>
      <c r="F1511" s="16">
        <f t="shared" si="165"/>
        <v>13470708.120294295</v>
      </c>
      <c r="G1511" s="16">
        <f t="shared" si="166"/>
        <v>-13170708.120294292</v>
      </c>
    </row>
    <row r="1512" spans="1:7">
      <c r="A1512">
        <f t="shared" si="167"/>
        <v>1485</v>
      </c>
      <c r="B1512" s="16">
        <f t="shared" si="161"/>
        <v>1371.0683337502476</v>
      </c>
      <c r="C1512" s="16">
        <f t="shared" si="162"/>
        <v>-39975.847679248836</v>
      </c>
      <c r="D1512" s="16">
        <f t="shared" si="163"/>
        <v>-11476018.560688181</v>
      </c>
      <c r="E1512" s="16">
        <f t="shared" si="164"/>
        <v>41346.916012999085</v>
      </c>
      <c r="F1512" s="16">
        <f t="shared" si="165"/>
        <v>13512055.036307294</v>
      </c>
      <c r="G1512" s="16">
        <f t="shared" si="166"/>
        <v>-13212055.03630729</v>
      </c>
    </row>
    <row r="1513" spans="1:7">
      <c r="A1513">
        <f t="shared" si="167"/>
        <v>1486</v>
      </c>
      <c r="B1513" s="16">
        <f t="shared" si="161"/>
        <v>1371.0683337502476</v>
      </c>
      <c r="C1513" s="16">
        <f t="shared" si="162"/>
        <v>-40101.344197844941</v>
      </c>
      <c r="D1513" s="16">
        <f t="shared" si="163"/>
        <v>-11516119.904886026</v>
      </c>
      <c r="E1513" s="16">
        <f t="shared" si="164"/>
        <v>41472.41253159519</v>
      </c>
      <c r="F1513" s="16">
        <f t="shared" si="165"/>
        <v>13553527.44883889</v>
      </c>
      <c r="G1513" s="16">
        <f t="shared" si="166"/>
        <v>-13253527.448838886</v>
      </c>
    </row>
    <row r="1514" spans="1:7">
      <c r="A1514">
        <f t="shared" si="167"/>
        <v>1487</v>
      </c>
      <c r="B1514" s="16">
        <f t="shared" si="161"/>
        <v>1371.0683337502476</v>
      </c>
      <c r="C1514" s="16">
        <f t="shared" si="162"/>
        <v>-40227.22162456427</v>
      </c>
      <c r="D1514" s="16">
        <f t="shared" si="163"/>
        <v>-11556347.12651059</v>
      </c>
      <c r="E1514" s="16">
        <f t="shared" si="164"/>
        <v>41598.289958314519</v>
      </c>
      <c r="F1514" s="16">
        <f t="shared" si="165"/>
        <v>13595125.738797205</v>
      </c>
      <c r="G1514" s="16">
        <f t="shared" si="166"/>
        <v>-13295125.738797201</v>
      </c>
    </row>
    <row r="1515" spans="1:7">
      <c r="A1515">
        <f t="shared" si="167"/>
        <v>1488</v>
      </c>
      <c r="B1515" s="16">
        <f t="shared" si="161"/>
        <v>1371.0683337502476</v>
      </c>
      <c r="C1515" s="16">
        <f t="shared" si="162"/>
        <v>-40353.481115542469</v>
      </c>
      <c r="D1515" s="16">
        <f t="shared" si="163"/>
        <v>-11596700.607626133</v>
      </c>
      <c r="E1515" s="16">
        <f t="shared" si="164"/>
        <v>41724.549449292717</v>
      </c>
      <c r="F1515" s="16">
        <f t="shared" si="165"/>
        <v>13636850.288246498</v>
      </c>
      <c r="G1515" s="16">
        <f t="shared" si="166"/>
        <v>-13336850.288246494</v>
      </c>
    </row>
    <row r="1516" spans="1:7">
      <c r="A1516">
        <f t="shared" si="167"/>
        <v>1489</v>
      </c>
      <c r="B1516" s="16">
        <f t="shared" si="161"/>
        <v>1371.0683337502476</v>
      </c>
      <c r="C1516" s="16">
        <f t="shared" si="162"/>
        <v>-40480.123830424302</v>
      </c>
      <c r="D1516" s="16">
        <f t="shared" si="163"/>
        <v>-11637180.731456557</v>
      </c>
      <c r="E1516" s="16">
        <f t="shared" si="164"/>
        <v>41851.19216417455</v>
      </c>
      <c r="F1516" s="16">
        <f t="shared" si="165"/>
        <v>13678701.480410673</v>
      </c>
      <c r="G1516" s="16">
        <f t="shared" si="166"/>
        <v>-13378701.480410669</v>
      </c>
    </row>
    <row r="1517" spans="1:7">
      <c r="A1517">
        <f t="shared" si="167"/>
        <v>1490</v>
      </c>
      <c r="B1517" s="16">
        <f t="shared" si="161"/>
        <v>1371.0683337502476</v>
      </c>
      <c r="C1517" s="16">
        <f t="shared" si="162"/>
        <v>-40607.150932374279</v>
      </c>
      <c r="D1517" s="16">
        <f t="shared" si="163"/>
        <v>-11677787.882388931</v>
      </c>
      <c r="E1517" s="16">
        <f t="shared" si="164"/>
        <v>41978.219266124528</v>
      </c>
      <c r="F1517" s="16">
        <f t="shared" si="165"/>
        <v>13720679.699676797</v>
      </c>
      <c r="G1517" s="16">
        <f t="shared" si="166"/>
        <v>-13420679.699676793</v>
      </c>
    </row>
    <row r="1518" spans="1:7">
      <c r="A1518">
        <f t="shared" si="167"/>
        <v>1491</v>
      </c>
      <c r="B1518" s="16">
        <f t="shared" si="161"/>
        <v>1371.0683337502476</v>
      </c>
      <c r="C1518" s="16">
        <f t="shared" si="162"/>
        <v>-40734.563588087374</v>
      </c>
      <c r="D1518" s="16">
        <f t="shared" si="163"/>
        <v>-11718522.445977017</v>
      </c>
      <c r="E1518" s="16">
        <f t="shared" si="164"/>
        <v>42105.631921837623</v>
      </c>
      <c r="F1518" s="16">
        <f t="shared" si="165"/>
        <v>13762785.331598634</v>
      </c>
      <c r="G1518" s="16">
        <f t="shared" si="166"/>
        <v>-13462785.33159863</v>
      </c>
    </row>
    <row r="1519" spans="1:7">
      <c r="A1519">
        <f t="shared" si="167"/>
        <v>1492</v>
      </c>
      <c r="B1519" s="16">
        <f t="shared" si="161"/>
        <v>1371.0683337502476</v>
      </c>
      <c r="C1519" s="16">
        <f t="shared" si="162"/>
        <v>-40862.362967799709</v>
      </c>
      <c r="D1519" s="16">
        <f t="shared" si="163"/>
        <v>-11759384.808944818</v>
      </c>
      <c r="E1519" s="16">
        <f t="shared" si="164"/>
        <v>42233.431301549957</v>
      </c>
      <c r="F1519" s="16">
        <f t="shared" si="165"/>
        <v>13805018.762900183</v>
      </c>
      <c r="G1519" s="16">
        <f t="shared" si="166"/>
        <v>-13505018.762900179</v>
      </c>
    </row>
    <row r="1520" spans="1:7">
      <c r="A1520">
        <f t="shared" si="167"/>
        <v>1493</v>
      </c>
      <c r="B1520" s="16">
        <f t="shared" si="161"/>
        <v>1371.0683337502476</v>
      </c>
      <c r="C1520" s="16">
        <f t="shared" si="162"/>
        <v>-40990.550245299339</v>
      </c>
      <c r="D1520" s="16">
        <f t="shared" si="163"/>
        <v>-11800375.359190118</v>
      </c>
      <c r="E1520" s="16">
        <f t="shared" si="164"/>
        <v>42361.618579049587</v>
      </c>
      <c r="F1520" s="16">
        <f t="shared" si="165"/>
        <v>13847380.381479232</v>
      </c>
      <c r="G1520" s="16">
        <f t="shared" si="166"/>
        <v>-13547380.381479228</v>
      </c>
    </row>
    <row r="1521" spans="1:7">
      <c r="A1521">
        <f t="shared" si="167"/>
        <v>1494</v>
      </c>
      <c r="B1521" s="16">
        <f t="shared" si="161"/>
        <v>1371.0683337502476</v>
      </c>
      <c r="C1521" s="16">
        <f t="shared" si="162"/>
        <v>-41119.126597936985</v>
      </c>
      <c r="D1521" s="16">
        <f t="shared" si="163"/>
        <v>-11841494.485788055</v>
      </c>
      <c r="E1521" s="16">
        <f t="shared" si="164"/>
        <v>42490.194931687234</v>
      </c>
      <c r="F1521" s="16">
        <f t="shared" si="165"/>
        <v>13889870.576410919</v>
      </c>
      <c r="G1521" s="16">
        <f t="shared" si="166"/>
        <v>-13589870.576410916</v>
      </c>
    </row>
    <row r="1522" spans="1:7">
      <c r="A1522">
        <f t="shared" si="167"/>
        <v>1495</v>
      </c>
      <c r="B1522" s="16">
        <f t="shared" si="161"/>
        <v>1371.0683337502476</v>
      </c>
      <c r="C1522" s="16">
        <f t="shared" si="162"/>
        <v>-41248.093206636899</v>
      </c>
      <c r="D1522" s="16">
        <f t="shared" si="163"/>
        <v>-11882742.578994691</v>
      </c>
      <c r="E1522" s="16">
        <f t="shared" si="164"/>
        <v>42619.161540387147</v>
      </c>
      <c r="F1522" s="16">
        <f t="shared" si="165"/>
        <v>13932489.737951307</v>
      </c>
      <c r="G1522" s="16">
        <f t="shared" si="166"/>
        <v>-13632489.737951303</v>
      </c>
    </row>
    <row r="1523" spans="1:7">
      <c r="A1523">
        <f t="shared" si="167"/>
        <v>1496</v>
      </c>
      <c r="B1523" s="16">
        <f t="shared" si="161"/>
        <v>1371.0683337502476</v>
      </c>
      <c r="C1523" s="16">
        <f t="shared" si="162"/>
        <v>-41377.451255907654</v>
      </c>
      <c r="D1523" s="16">
        <f t="shared" si="163"/>
        <v>-11924120.0302506</v>
      </c>
      <c r="E1523" s="16">
        <f t="shared" si="164"/>
        <v>42748.519589657903</v>
      </c>
      <c r="F1523" s="16">
        <f t="shared" si="165"/>
        <v>13975238.257540965</v>
      </c>
      <c r="G1523" s="16">
        <f t="shared" si="166"/>
        <v>-13675238.257540962</v>
      </c>
    </row>
    <row r="1524" spans="1:7">
      <c r="A1524">
        <f t="shared" si="167"/>
        <v>1497</v>
      </c>
      <c r="B1524" s="16">
        <f t="shared" si="161"/>
        <v>1371.0683337502476</v>
      </c>
      <c r="C1524" s="16">
        <f t="shared" si="162"/>
        <v>-41507.201933853088</v>
      </c>
      <c r="D1524" s="16">
        <f t="shared" si="163"/>
        <v>-11965627.232184453</v>
      </c>
      <c r="E1524" s="16">
        <f t="shared" si="164"/>
        <v>42878.270267603337</v>
      </c>
      <c r="F1524" s="16">
        <f t="shared" si="165"/>
        <v>14018116.527808569</v>
      </c>
      <c r="G1524" s="16">
        <f t="shared" si="166"/>
        <v>-13718116.527808566</v>
      </c>
    </row>
    <row r="1525" spans="1:7">
      <c r="A1525">
        <f t="shared" si="167"/>
        <v>1498</v>
      </c>
      <c r="B1525" s="16">
        <f t="shared" si="161"/>
        <v>1371.0683337502476</v>
      </c>
      <c r="C1525" s="16">
        <f t="shared" si="162"/>
        <v>-41637.346432183149</v>
      </c>
      <c r="D1525" s="16">
        <f t="shared" si="163"/>
        <v>-12007264.578616636</v>
      </c>
      <c r="E1525" s="16">
        <f t="shared" si="164"/>
        <v>43008.414765933398</v>
      </c>
      <c r="F1525" s="16">
        <f t="shared" si="165"/>
        <v>14061124.942574503</v>
      </c>
      <c r="G1525" s="16">
        <f t="shared" si="166"/>
        <v>-13761124.942574499</v>
      </c>
    </row>
    <row r="1526" spans="1:7">
      <c r="A1526">
        <f t="shared" si="167"/>
        <v>1499</v>
      </c>
      <c r="B1526" s="16">
        <f t="shared" si="161"/>
        <v>1371.0683337502476</v>
      </c>
      <c r="C1526" s="16">
        <f t="shared" si="162"/>
        <v>-41767.885946224895</v>
      </c>
      <c r="D1526" s="16">
        <f t="shared" si="163"/>
        <v>-12049032.464562861</v>
      </c>
      <c r="E1526" s="16">
        <f t="shared" si="164"/>
        <v>43138.954279975143</v>
      </c>
      <c r="F1526" s="16">
        <f t="shared" si="165"/>
        <v>14104263.896854479</v>
      </c>
      <c r="G1526" s="16">
        <f t="shared" si="166"/>
        <v>-13804263.896854475</v>
      </c>
    </row>
    <row r="1527" spans="1:7">
      <c r="A1527">
        <f t="shared" si="167"/>
        <v>1500</v>
      </c>
      <c r="B1527" s="16">
        <f t="shared" si="161"/>
        <v>1371.0683337502476</v>
      </c>
      <c r="C1527" s="16">
        <f t="shared" si="162"/>
        <v>-41898.821674933453</v>
      </c>
      <c r="D1527" s="16">
        <f t="shared" si="163"/>
        <v>-12090931.286237795</v>
      </c>
      <c r="E1527" s="16">
        <f t="shared" si="164"/>
        <v>43269.890008683702</v>
      </c>
      <c r="F1527" s="16">
        <f t="shared" si="165"/>
        <v>14147533.786863163</v>
      </c>
      <c r="G1527" s="16">
        <f t="shared" si="166"/>
        <v>-13847533.786863159</v>
      </c>
    </row>
    <row r="1528" spans="1:7">
      <c r="A1528">
        <f t="shared" si="167"/>
        <v>1501</v>
      </c>
      <c r="B1528" s="16">
        <f t="shared" si="161"/>
        <v>1371.0683337502476</v>
      </c>
      <c r="C1528" s="16">
        <f t="shared" si="162"/>
        <v>-42030.154820903008</v>
      </c>
      <c r="D1528" s="16">
        <f t="shared" si="163"/>
        <v>-12132961.441058697</v>
      </c>
      <c r="E1528" s="16">
        <f t="shared" si="164"/>
        <v>43401.223154653257</v>
      </c>
      <c r="F1528" s="16">
        <f t="shared" si="165"/>
        <v>14190935.010017816</v>
      </c>
      <c r="G1528" s="16">
        <f t="shared" si="166"/>
        <v>-13890935.010017812</v>
      </c>
    </row>
    <row r="1529" spans="1:7">
      <c r="A1529">
        <f t="shared" si="167"/>
        <v>1502</v>
      </c>
      <c r="B1529" s="16">
        <f t="shared" si="161"/>
        <v>1371.0683337502476</v>
      </c>
      <c r="C1529" s="16">
        <f t="shared" si="162"/>
        <v>-42161.886590377886</v>
      </c>
      <c r="D1529" s="16">
        <f t="shared" si="163"/>
        <v>-12175123.327649076</v>
      </c>
      <c r="E1529" s="16">
        <f t="shared" si="164"/>
        <v>43532.954924128135</v>
      </c>
      <c r="F1529" s="16">
        <f t="shared" si="165"/>
        <v>14234467.964941945</v>
      </c>
      <c r="G1529" s="16">
        <f t="shared" si="166"/>
        <v>-13934467.964941941</v>
      </c>
    </row>
    <row r="1530" spans="1:7">
      <c r="A1530">
        <f t="shared" si="167"/>
        <v>1503</v>
      </c>
      <c r="B1530" s="16">
        <f t="shared" si="161"/>
        <v>1371.0683337502476</v>
      </c>
      <c r="C1530" s="16">
        <f t="shared" si="162"/>
        <v>-42294.018193263611</v>
      </c>
      <c r="D1530" s="16">
        <f t="shared" si="163"/>
        <v>-12217417.345842339</v>
      </c>
      <c r="E1530" s="16">
        <f t="shared" si="164"/>
        <v>43665.08652701386</v>
      </c>
      <c r="F1530" s="16">
        <f t="shared" si="165"/>
        <v>14278133.051468959</v>
      </c>
      <c r="G1530" s="16">
        <f t="shared" si="166"/>
        <v>-13978133.051468955</v>
      </c>
    </row>
    <row r="1531" spans="1:7">
      <c r="A1531">
        <f t="shared" si="167"/>
        <v>1504</v>
      </c>
      <c r="B1531" s="16">
        <f t="shared" si="161"/>
        <v>1371.0683337502476</v>
      </c>
      <c r="C1531" s="16">
        <f t="shared" si="162"/>
        <v>-42426.550843138029</v>
      </c>
      <c r="D1531" s="16">
        <f t="shared" si="163"/>
        <v>-12259843.896685477</v>
      </c>
      <c r="E1531" s="16">
        <f t="shared" si="164"/>
        <v>43797.619176888278</v>
      </c>
      <c r="F1531" s="16">
        <f t="shared" si="165"/>
        <v>14321930.670645848</v>
      </c>
      <c r="G1531" s="16">
        <f t="shared" si="166"/>
        <v>-14021930.670645844</v>
      </c>
    </row>
    <row r="1532" spans="1:7">
      <c r="A1532">
        <f t="shared" si="167"/>
        <v>1505</v>
      </c>
      <c r="B1532" s="16">
        <f t="shared" si="161"/>
        <v>1371.0683337502476</v>
      </c>
      <c r="C1532" s="16">
        <f t="shared" si="162"/>
        <v>-42559.485757262446</v>
      </c>
      <c r="D1532" s="16">
        <f t="shared" si="163"/>
        <v>-12302403.382442739</v>
      </c>
      <c r="E1532" s="16">
        <f t="shared" si="164"/>
        <v>43930.554091012695</v>
      </c>
      <c r="F1532" s="16">
        <f t="shared" si="165"/>
        <v>14365861.22473686</v>
      </c>
      <c r="G1532" s="16">
        <f t="shared" si="166"/>
        <v>-14065861.224736856</v>
      </c>
    </row>
    <row r="1533" spans="1:7">
      <c r="A1533">
        <f t="shared" si="167"/>
        <v>1506</v>
      </c>
      <c r="B1533" s="16">
        <f t="shared" si="161"/>
        <v>1371.0683337502476</v>
      </c>
      <c r="C1533" s="16">
        <f t="shared" si="162"/>
        <v>-42692.824156592796</v>
      </c>
      <c r="D1533" s="16">
        <f t="shared" si="163"/>
        <v>-12345096.206599332</v>
      </c>
      <c r="E1533" s="16">
        <f t="shared" si="164"/>
        <v>44063.892490343045</v>
      </c>
      <c r="F1533" s="16">
        <f t="shared" si="165"/>
        <v>14409925.117227202</v>
      </c>
      <c r="G1533" s="16">
        <f t="shared" si="166"/>
        <v>-14109925.117227199</v>
      </c>
    </row>
    <row r="1534" spans="1:7">
      <c r="A1534">
        <f t="shared" si="167"/>
        <v>1507</v>
      </c>
      <c r="B1534" s="16">
        <f t="shared" si="161"/>
        <v>1371.0683337502476</v>
      </c>
      <c r="C1534" s="16">
        <f t="shared" si="162"/>
        <v>-42826.567265790887</v>
      </c>
      <c r="D1534" s="16">
        <f t="shared" si="163"/>
        <v>-12387922.773865122</v>
      </c>
      <c r="E1534" s="16">
        <f t="shared" si="164"/>
        <v>44197.635599541136</v>
      </c>
      <c r="F1534" s="16">
        <f t="shared" si="165"/>
        <v>14454122.752826743</v>
      </c>
      <c r="G1534" s="16">
        <f t="shared" si="166"/>
        <v>-14154122.752826739</v>
      </c>
    </row>
    <row r="1535" spans="1:7">
      <c r="A1535">
        <f t="shared" si="167"/>
        <v>1508</v>
      </c>
      <c r="B1535" s="16">
        <f t="shared" si="161"/>
        <v>1371.0683337502476</v>
      </c>
      <c r="C1535" s="16">
        <f t="shared" si="162"/>
        <v>-42960.716313235629</v>
      </c>
      <c r="D1535" s="16">
        <f t="shared" si="163"/>
        <v>-12430883.490178358</v>
      </c>
      <c r="E1535" s="16">
        <f t="shared" si="164"/>
        <v>44331.784646985878</v>
      </c>
      <c r="F1535" s="16">
        <f t="shared" si="165"/>
        <v>14498454.537473729</v>
      </c>
      <c r="G1535" s="16">
        <f t="shared" si="166"/>
        <v>-14198454.537473725</v>
      </c>
    </row>
    <row r="1536" spans="1:7">
      <c r="A1536">
        <f t="shared" si="167"/>
        <v>1509</v>
      </c>
      <c r="B1536" s="16">
        <f t="shared" si="161"/>
        <v>1371.0683337502476</v>
      </c>
      <c r="C1536" s="16">
        <f t="shared" si="162"/>
        <v>-43095.272531034308</v>
      </c>
      <c r="D1536" s="16">
        <f t="shared" si="163"/>
        <v>-12473978.762709392</v>
      </c>
      <c r="E1536" s="16">
        <f t="shared" si="164"/>
        <v>44466.340864784557</v>
      </c>
      <c r="F1536" s="16">
        <f t="shared" si="165"/>
        <v>14542920.878338514</v>
      </c>
      <c r="G1536" s="16">
        <f t="shared" si="166"/>
        <v>-14242920.87833851</v>
      </c>
    </row>
    <row r="1537" spans="1:7">
      <c r="A1537">
        <f t="shared" si="167"/>
        <v>1510</v>
      </c>
      <c r="B1537" s="16">
        <f t="shared" si="161"/>
        <v>1371.0683337502476</v>
      </c>
      <c r="C1537" s="16">
        <f t="shared" si="162"/>
        <v>-43230.23715503393</v>
      </c>
      <c r="D1537" s="16">
        <f t="shared" si="163"/>
        <v>-12517208.999864426</v>
      </c>
      <c r="E1537" s="16">
        <f t="shared" si="164"/>
        <v>44601.305488784179</v>
      </c>
      <c r="F1537" s="16">
        <f t="shared" si="165"/>
        <v>14587522.183827298</v>
      </c>
      <c r="G1537" s="16">
        <f t="shared" si="166"/>
        <v>-14287522.183827294</v>
      </c>
    </row>
    <row r="1538" spans="1:7">
      <c r="A1538">
        <f t="shared" si="167"/>
        <v>1511</v>
      </c>
      <c r="B1538" s="16">
        <f t="shared" si="161"/>
        <v>1371.0683337502476</v>
      </c>
      <c r="C1538" s="16">
        <f t="shared" si="162"/>
        <v>-43365.611424832525</v>
      </c>
      <c r="D1538" s="16">
        <f t="shared" si="163"/>
        <v>-12560574.611289257</v>
      </c>
      <c r="E1538" s="16">
        <f t="shared" si="164"/>
        <v>44736.679758582774</v>
      </c>
      <c r="F1538" s="16">
        <f t="shared" si="165"/>
        <v>14632258.86358588</v>
      </c>
      <c r="G1538" s="16">
        <f t="shared" si="166"/>
        <v>-14332258.863585876</v>
      </c>
    </row>
    <row r="1539" spans="1:7">
      <c r="A1539">
        <f t="shared" si="167"/>
        <v>1512</v>
      </c>
      <c r="B1539" s="16">
        <f t="shared" si="161"/>
        <v>1371.0683337502476</v>
      </c>
      <c r="C1539" s="16">
        <f t="shared" si="162"/>
        <v>-43501.396583790585</v>
      </c>
      <c r="D1539" s="16">
        <f t="shared" si="163"/>
        <v>-12604076.007873047</v>
      </c>
      <c r="E1539" s="16">
        <f t="shared" si="164"/>
        <v>44872.464917540834</v>
      </c>
      <c r="F1539" s="16">
        <f t="shared" si="165"/>
        <v>14677131.328503421</v>
      </c>
      <c r="G1539" s="16">
        <f t="shared" si="166"/>
        <v>-14377131.328503417</v>
      </c>
    </row>
    <row r="1540" spans="1:7">
      <c r="A1540">
        <f t="shared" si="167"/>
        <v>1513</v>
      </c>
      <c r="B1540" s="16">
        <f t="shared" si="161"/>
        <v>1371.0683337502476</v>
      </c>
      <c r="C1540" s="16">
        <f t="shared" si="162"/>
        <v>-43637.593879042463</v>
      </c>
      <c r="D1540" s="16">
        <f t="shared" si="163"/>
        <v>-12647713.601752089</v>
      </c>
      <c r="E1540" s="16">
        <f t="shared" si="164"/>
        <v>45008.662212792711</v>
      </c>
      <c r="F1540" s="16">
        <f t="shared" si="165"/>
        <v>14722139.990716213</v>
      </c>
      <c r="G1540" s="16">
        <f t="shared" si="166"/>
        <v>-14422139.99071621</v>
      </c>
    </row>
    <row r="1541" spans="1:7">
      <c r="A1541">
        <f t="shared" si="167"/>
        <v>1514</v>
      </c>
      <c r="B1541" s="16">
        <f t="shared" si="161"/>
        <v>1371.0683337502476</v>
      </c>
      <c r="C1541" s="16">
        <f t="shared" si="162"/>
        <v>-43774.204561507817</v>
      </c>
      <c r="D1541" s="16">
        <f t="shared" si="163"/>
        <v>-12691487.806313597</v>
      </c>
      <c r="E1541" s="16">
        <f t="shared" si="164"/>
        <v>45145.272895258066</v>
      </c>
      <c r="F1541" s="16">
        <f t="shared" si="165"/>
        <v>14767285.263611471</v>
      </c>
      <c r="G1541" s="16">
        <f t="shared" si="166"/>
        <v>-14467285.263611468</v>
      </c>
    </row>
    <row r="1542" spans="1:7">
      <c r="A1542">
        <f t="shared" si="167"/>
        <v>1515</v>
      </c>
      <c r="B1542" s="16">
        <f t="shared" si="161"/>
        <v>1371.0683337502476</v>
      </c>
      <c r="C1542" s="16">
        <f t="shared" si="162"/>
        <v>-43911.229885903107</v>
      </c>
      <c r="D1542" s="16">
        <f t="shared" si="163"/>
        <v>-12735399.036199499</v>
      </c>
      <c r="E1542" s="16">
        <f t="shared" si="164"/>
        <v>45282.298219653356</v>
      </c>
      <c r="F1542" s="16">
        <f t="shared" si="165"/>
        <v>14812567.561831124</v>
      </c>
      <c r="G1542" s="16">
        <f t="shared" si="166"/>
        <v>-14512567.56183112</v>
      </c>
    </row>
    <row r="1543" spans="1:7">
      <c r="A1543">
        <f t="shared" si="167"/>
        <v>1516</v>
      </c>
      <c r="B1543" s="16">
        <f t="shared" si="161"/>
        <v>1371.0683337502476</v>
      </c>
      <c r="C1543" s="16">
        <f t="shared" si="162"/>
        <v>-44048.671110753108</v>
      </c>
      <c r="D1543" s="16">
        <f t="shared" si="163"/>
        <v>-12779447.707310252</v>
      </c>
      <c r="E1543" s="16">
        <f t="shared" si="164"/>
        <v>45419.739444503357</v>
      </c>
      <c r="F1543" s="16">
        <f t="shared" si="165"/>
        <v>14857987.301275628</v>
      </c>
      <c r="G1543" s="16">
        <f t="shared" si="166"/>
        <v>-14557987.301275624</v>
      </c>
    </row>
    <row r="1544" spans="1:7">
      <c r="A1544">
        <f t="shared" si="167"/>
        <v>1517</v>
      </c>
      <c r="B1544" s="16">
        <f t="shared" si="161"/>
        <v>1371.0683337502476</v>
      </c>
      <c r="C1544" s="16">
        <f t="shared" si="162"/>
        <v>-44186.529498402509</v>
      </c>
      <c r="D1544" s="16">
        <f t="shared" si="163"/>
        <v>-12823634.236808654</v>
      </c>
      <c r="E1544" s="16">
        <f t="shared" si="164"/>
        <v>45557.597832152758</v>
      </c>
      <c r="F1544" s="16">
        <f t="shared" si="165"/>
        <v>14903544.89910778</v>
      </c>
      <c r="G1544" s="16">
        <f t="shared" si="166"/>
        <v>-14603544.899107777</v>
      </c>
    </row>
    <row r="1545" spans="1:7">
      <c r="A1545">
        <f t="shared" si="167"/>
        <v>1518</v>
      </c>
      <c r="B1545" s="16">
        <f t="shared" si="161"/>
        <v>1371.0683337502476</v>
      </c>
      <c r="C1545" s="16">
        <f t="shared" si="162"/>
        <v>-44324.806315027454</v>
      </c>
      <c r="D1545" s="16">
        <f t="shared" si="163"/>
        <v>-12867959.043123681</v>
      </c>
      <c r="E1545" s="16">
        <f t="shared" si="164"/>
        <v>45695.874648777703</v>
      </c>
      <c r="F1545" s="16">
        <f t="shared" si="165"/>
        <v>14949240.773756558</v>
      </c>
      <c r="G1545" s="16">
        <f t="shared" si="166"/>
        <v>-14649240.773756554</v>
      </c>
    </row>
    <row r="1546" spans="1:7">
      <c r="A1546">
        <f t="shared" si="167"/>
        <v>1519</v>
      </c>
      <c r="B1546" s="16">
        <f t="shared" si="161"/>
        <v>1371.0683337502476</v>
      </c>
      <c r="C1546" s="16">
        <f t="shared" si="162"/>
        <v>-44463.502830647209</v>
      </c>
      <c r="D1546" s="16">
        <f t="shared" si="163"/>
        <v>-12912422.545954328</v>
      </c>
      <c r="E1546" s="16">
        <f t="shared" si="164"/>
        <v>45834.571164397457</v>
      </c>
      <c r="F1546" s="16">
        <f t="shared" si="165"/>
        <v>14995075.344920956</v>
      </c>
      <c r="G1546" s="16">
        <f t="shared" si="166"/>
        <v>-14695075.344920952</v>
      </c>
    </row>
    <row r="1547" spans="1:7">
      <c r="A1547">
        <f t="shared" si="167"/>
        <v>1520</v>
      </c>
      <c r="B1547" s="16">
        <f t="shared" si="161"/>
        <v>1371.0683337502476</v>
      </c>
      <c r="C1547" s="16">
        <f t="shared" si="162"/>
        <v>-44602.6203191358</v>
      </c>
      <c r="D1547" s="16">
        <f t="shared" si="163"/>
        <v>-12957025.166273464</v>
      </c>
      <c r="E1547" s="16">
        <f t="shared" si="164"/>
        <v>45973.688652886049</v>
      </c>
      <c r="F1547" s="16">
        <f t="shared" si="165"/>
        <v>15041049.033573842</v>
      </c>
      <c r="G1547" s="16">
        <f t="shared" si="166"/>
        <v>-14741049.033573838</v>
      </c>
    </row>
    <row r="1548" spans="1:7">
      <c r="A1548">
        <f t="shared" si="167"/>
        <v>1521</v>
      </c>
      <c r="B1548" s="16">
        <f t="shared" si="161"/>
        <v>1371.0683337502476</v>
      </c>
      <c r="C1548" s="16">
        <f t="shared" si="162"/>
        <v>-44742.160058233741</v>
      </c>
      <c r="D1548" s="16">
        <f t="shared" si="163"/>
        <v>-13001767.326331697</v>
      </c>
      <c r="E1548" s="16">
        <f t="shared" si="164"/>
        <v>46113.22839198399</v>
      </c>
      <c r="F1548" s="16">
        <f t="shared" si="165"/>
        <v>15087162.261965826</v>
      </c>
      <c r="G1548" s="16">
        <f t="shared" si="166"/>
        <v>-14787162.261965822</v>
      </c>
    </row>
    <row r="1549" spans="1:7">
      <c r="A1549">
        <f t="shared" si="167"/>
        <v>1522</v>
      </c>
      <c r="B1549" s="16">
        <f t="shared" si="161"/>
        <v>1371.0683337502476</v>
      </c>
      <c r="C1549" s="16">
        <f t="shared" si="162"/>
        <v>-44882.123329559749</v>
      </c>
      <c r="D1549" s="16">
        <f t="shared" si="163"/>
        <v>-13046649.449661257</v>
      </c>
      <c r="E1549" s="16">
        <f t="shared" si="164"/>
        <v>46253.191663309997</v>
      </c>
      <c r="F1549" s="16">
        <f t="shared" si="165"/>
        <v>15133415.453629136</v>
      </c>
      <c r="G1549" s="16">
        <f t="shared" si="166"/>
        <v>-14833415.453629132</v>
      </c>
    </row>
    <row r="1550" spans="1:7">
      <c r="A1550">
        <f t="shared" si="167"/>
        <v>1523</v>
      </c>
      <c r="B1550" s="16">
        <f t="shared" si="161"/>
        <v>1371.0683337502476</v>
      </c>
      <c r="C1550" s="16">
        <f t="shared" si="162"/>
        <v>-45022.511418622511</v>
      </c>
      <c r="D1550" s="16">
        <f t="shared" si="163"/>
        <v>-13091671.961079879</v>
      </c>
      <c r="E1550" s="16">
        <f t="shared" si="164"/>
        <v>46393.57975237276</v>
      </c>
      <c r="F1550" s="16">
        <f t="shared" si="165"/>
        <v>15179809.033381509</v>
      </c>
      <c r="G1550" s="16">
        <f t="shared" si="166"/>
        <v>-14879809.033381505</v>
      </c>
    </row>
    <row r="1551" spans="1:7">
      <c r="A1551">
        <f t="shared" si="167"/>
        <v>1524</v>
      </c>
      <c r="B1551" s="16">
        <f t="shared" si="161"/>
        <v>1371.0683337502476</v>
      </c>
      <c r="C1551" s="16">
        <f t="shared" si="162"/>
        <v>-45163.325614832524</v>
      </c>
      <c r="D1551" s="16">
        <f t="shared" si="163"/>
        <v>-13136835.286694711</v>
      </c>
      <c r="E1551" s="16">
        <f t="shared" si="164"/>
        <v>46534.393948582772</v>
      </c>
      <c r="F1551" s="16">
        <f t="shared" si="165"/>
        <v>15226343.427330092</v>
      </c>
      <c r="G1551" s="16">
        <f t="shared" si="166"/>
        <v>-14926343.427330088</v>
      </c>
    </row>
    <row r="1552" spans="1:7">
      <c r="A1552">
        <f t="shared" si="167"/>
        <v>1525</v>
      </c>
      <c r="B1552" s="16">
        <f t="shared" si="161"/>
        <v>1371.0683337502476</v>
      </c>
      <c r="C1552" s="16">
        <f t="shared" si="162"/>
        <v>-45304.567211513902</v>
      </c>
      <c r="D1552" s="16">
        <f t="shared" si="163"/>
        <v>-13182139.853906225</v>
      </c>
      <c r="E1552" s="16">
        <f t="shared" si="164"/>
        <v>46675.635545264151</v>
      </c>
      <c r="F1552" s="16">
        <f t="shared" si="165"/>
        <v>15273019.062875357</v>
      </c>
      <c r="G1552" s="16">
        <f t="shared" si="166"/>
        <v>-14973019.062875353</v>
      </c>
    </row>
    <row r="1553" spans="1:7">
      <c r="A1553">
        <f t="shared" si="167"/>
        <v>1526</v>
      </c>
      <c r="B1553" s="16">
        <f t="shared" si="161"/>
        <v>1371.0683337502476</v>
      </c>
      <c r="C1553" s="16">
        <f t="shared" si="162"/>
        <v>-45446.237505916259</v>
      </c>
      <c r="D1553" s="16">
        <f t="shared" si="163"/>
        <v>-13227586.091412142</v>
      </c>
      <c r="E1553" s="16">
        <f t="shared" si="164"/>
        <v>46817.305839666507</v>
      </c>
      <c r="F1553" s="16">
        <f t="shared" si="165"/>
        <v>15319836.368715024</v>
      </c>
      <c r="G1553" s="16">
        <f t="shared" si="166"/>
        <v>-15019836.36871502</v>
      </c>
    </row>
    <row r="1554" spans="1:7">
      <c r="A1554">
        <f t="shared" si="167"/>
        <v>1527</v>
      </c>
      <c r="B1554" s="16">
        <f t="shared" si="161"/>
        <v>1371.0683337502476</v>
      </c>
      <c r="C1554" s="16">
        <f t="shared" si="162"/>
        <v>-45588.337799226647</v>
      </c>
      <c r="D1554" s="16">
        <f t="shared" si="163"/>
        <v>-13273174.429211369</v>
      </c>
      <c r="E1554" s="16">
        <f t="shared" si="164"/>
        <v>46959.406132976896</v>
      </c>
      <c r="F1554" s="16">
        <f t="shared" si="165"/>
        <v>15366795.774848001</v>
      </c>
      <c r="G1554" s="16">
        <f t="shared" si="166"/>
        <v>-15066795.774847997</v>
      </c>
    </row>
    <row r="1555" spans="1:7">
      <c r="A1555">
        <f t="shared" si="167"/>
        <v>1528</v>
      </c>
      <c r="B1555" s="16">
        <f t="shared" si="161"/>
        <v>1371.0683337502476</v>
      </c>
      <c r="C1555" s="16">
        <f t="shared" si="162"/>
        <v>-45730.869396581489</v>
      </c>
      <c r="D1555" s="16">
        <f t="shared" si="163"/>
        <v>-13318905.298607951</v>
      </c>
      <c r="E1555" s="16">
        <f t="shared" si="164"/>
        <v>47101.937730331738</v>
      </c>
      <c r="F1555" s="16">
        <f t="shared" si="165"/>
        <v>15413897.712578332</v>
      </c>
      <c r="G1555" s="16">
        <f t="shared" si="166"/>
        <v>-15113897.712578328</v>
      </c>
    </row>
    <row r="1556" spans="1:7">
      <c r="A1556">
        <f t="shared" si="167"/>
        <v>1529</v>
      </c>
      <c r="B1556" s="16">
        <f t="shared" si="161"/>
        <v>1371.0683337502476</v>
      </c>
      <c r="C1556" s="16">
        <f t="shared" si="162"/>
        <v>-45873.833607078552</v>
      </c>
      <c r="D1556" s="16">
        <f t="shared" si="163"/>
        <v>-13364779.13221503</v>
      </c>
      <c r="E1556" s="16">
        <f t="shared" si="164"/>
        <v>47244.9019408288</v>
      </c>
      <c r="F1556" s="16">
        <f t="shared" si="165"/>
        <v>15461142.61451916</v>
      </c>
      <c r="G1556" s="16">
        <f t="shared" si="166"/>
        <v>-15161142.614519157</v>
      </c>
    </row>
    <row r="1557" spans="1:7">
      <c r="A1557">
        <f t="shared" si="167"/>
        <v>1530</v>
      </c>
      <c r="B1557" s="16">
        <f t="shared" si="161"/>
        <v>1371.0683337502476</v>
      </c>
      <c r="C1557" s="16">
        <f t="shared" si="162"/>
        <v>-46017.231743789016</v>
      </c>
      <c r="D1557" s="16">
        <f t="shared" si="163"/>
        <v>-13410796.363958819</v>
      </c>
      <c r="E1557" s="16">
        <f t="shared" si="164"/>
        <v>47388.300077539265</v>
      </c>
      <c r="F1557" s="16">
        <f t="shared" si="165"/>
        <v>15508530.914596699</v>
      </c>
      <c r="G1557" s="16">
        <f t="shared" si="166"/>
        <v>-15208530.914596695</v>
      </c>
    </row>
    <row r="1558" spans="1:7">
      <c r="A1558">
        <f t="shared" si="167"/>
        <v>1531</v>
      </c>
      <c r="B1558" s="16">
        <f t="shared" si="161"/>
        <v>1371.0683337502476</v>
      </c>
      <c r="C1558" s="16">
        <f t="shared" si="162"/>
        <v>-46161.065123769491</v>
      </c>
      <c r="D1558" s="16">
        <f t="shared" si="163"/>
        <v>-13456957.429082589</v>
      </c>
      <c r="E1558" s="16">
        <f t="shared" si="164"/>
        <v>47532.13345751974</v>
      </c>
      <c r="F1558" s="16">
        <f t="shared" si="165"/>
        <v>15556063.048054218</v>
      </c>
      <c r="G1558" s="16">
        <f t="shared" si="166"/>
        <v>-15256063.048054215</v>
      </c>
    </row>
    <row r="1559" spans="1:7">
      <c r="A1559">
        <f t="shared" si="167"/>
        <v>1532</v>
      </c>
      <c r="B1559" s="16">
        <f t="shared" si="161"/>
        <v>1371.0683337502476</v>
      </c>
      <c r="C1559" s="16">
        <f t="shared" si="162"/>
        <v>-46305.335068074135</v>
      </c>
      <c r="D1559" s="16">
        <f t="shared" si="163"/>
        <v>-13503262.764150664</v>
      </c>
      <c r="E1559" s="16">
        <f t="shared" si="164"/>
        <v>47676.403401824384</v>
      </c>
      <c r="F1559" s="16">
        <f t="shared" si="165"/>
        <v>15603739.451456042</v>
      </c>
      <c r="G1559" s="16">
        <f t="shared" si="166"/>
        <v>-15303739.451456038</v>
      </c>
    </row>
    <row r="1560" spans="1:7">
      <c r="A1560">
        <f t="shared" si="167"/>
        <v>1533</v>
      </c>
      <c r="B1560" s="16">
        <f t="shared" si="161"/>
        <v>1371.0683337502476</v>
      </c>
      <c r="C1560" s="16">
        <f t="shared" si="162"/>
        <v>-46450.042901766763</v>
      </c>
      <c r="D1560" s="16">
        <f t="shared" si="163"/>
        <v>-13549712.807052432</v>
      </c>
      <c r="E1560" s="16">
        <f t="shared" si="164"/>
        <v>47821.111235517012</v>
      </c>
      <c r="F1560" s="16">
        <f t="shared" si="165"/>
        <v>15651560.562691558</v>
      </c>
      <c r="G1560" s="16">
        <f t="shared" si="166"/>
        <v>-15351560.562691554</v>
      </c>
    </row>
    <row r="1561" spans="1:7">
      <c r="A1561">
        <f t="shared" si="167"/>
        <v>1534</v>
      </c>
      <c r="B1561" s="16">
        <f t="shared" si="161"/>
        <v>1371.0683337502476</v>
      </c>
      <c r="C1561" s="16">
        <f t="shared" si="162"/>
        <v>-46595.189953933062</v>
      </c>
      <c r="D1561" s="16">
        <f t="shared" si="163"/>
        <v>-13596307.997006364</v>
      </c>
      <c r="E1561" s="16">
        <f t="shared" si="164"/>
        <v>47966.258287683311</v>
      </c>
      <c r="F1561" s="16">
        <f t="shared" si="165"/>
        <v>15699526.820979241</v>
      </c>
      <c r="G1561" s="16">
        <f t="shared" si="166"/>
        <v>-15399526.820979238</v>
      </c>
    </row>
    <row r="1562" spans="1:7">
      <c r="A1562">
        <f t="shared" si="167"/>
        <v>1535</v>
      </c>
      <c r="B1562" s="16">
        <f t="shared" si="161"/>
        <v>1371.0683337502476</v>
      </c>
      <c r="C1562" s="16">
        <f t="shared" si="162"/>
        <v>-46740.777557692752</v>
      </c>
      <c r="D1562" s="16">
        <f t="shared" si="163"/>
        <v>-13643048.774564058</v>
      </c>
      <c r="E1562" s="16">
        <f t="shared" si="164"/>
        <v>48111.845891443001</v>
      </c>
      <c r="F1562" s="16">
        <f t="shared" si="165"/>
        <v>15747638.666870683</v>
      </c>
      <c r="G1562" s="16">
        <f t="shared" si="166"/>
        <v>-15447638.66687068</v>
      </c>
    </row>
    <row r="1563" spans="1:7">
      <c r="A1563">
        <f t="shared" si="167"/>
        <v>1536</v>
      </c>
      <c r="B1563" s="16">
        <f t="shared" si="161"/>
        <v>1371.0683337502476</v>
      </c>
      <c r="C1563" s="16">
        <f t="shared" si="162"/>
        <v>-46886.80705021185</v>
      </c>
      <c r="D1563" s="16">
        <f t="shared" si="163"/>
        <v>-13689935.581614269</v>
      </c>
      <c r="E1563" s="16">
        <f t="shared" si="164"/>
        <v>48257.875383962099</v>
      </c>
      <c r="F1563" s="16">
        <f t="shared" si="165"/>
        <v>15795896.542254645</v>
      </c>
      <c r="G1563" s="16">
        <f t="shared" si="166"/>
        <v>-15495896.542254642</v>
      </c>
    </row>
    <row r="1564" spans="1:7">
      <c r="A1564">
        <f t="shared" si="167"/>
        <v>1537</v>
      </c>
      <c r="B1564" s="16">
        <f t="shared" si="161"/>
        <v>1371.0683337502476</v>
      </c>
      <c r="C1564" s="16">
        <f t="shared" si="162"/>
        <v>-47033.279772714966</v>
      </c>
      <c r="D1564" s="16">
        <f t="shared" si="163"/>
        <v>-13736968.861386985</v>
      </c>
      <c r="E1564" s="16">
        <f t="shared" si="164"/>
        <v>48404.348106465215</v>
      </c>
      <c r="F1564" s="16">
        <f t="shared" si="165"/>
        <v>15844300.89036111</v>
      </c>
      <c r="G1564" s="16">
        <f t="shared" si="166"/>
        <v>-15544300.890361106</v>
      </c>
    </row>
    <row r="1565" spans="1:7">
      <c r="A1565">
        <f t="shared" si="167"/>
        <v>1538</v>
      </c>
      <c r="B1565" s="16">
        <f t="shared" ref="B1565:B1628" si="168">$C$24</f>
        <v>1371.0683337502476</v>
      </c>
      <c r="C1565" s="16">
        <f t="shared" ref="C1565:C1628" si="169">$C$21*G1564</f>
        <v>-47180.197070497597</v>
      </c>
      <c r="D1565" s="16">
        <f t="shared" ref="D1565:D1628" si="170">D1564+C1565</f>
        <v>-13784149.058457483</v>
      </c>
      <c r="E1565" s="16">
        <f t="shared" ref="E1565:E1628" si="171">B1565-C1565</f>
        <v>48551.265404247846</v>
      </c>
      <c r="F1565" s="16">
        <f t="shared" ref="F1565:F1628" si="172">F1564+E1565</f>
        <v>15892852.155765358</v>
      </c>
      <c r="G1565" s="16">
        <f t="shared" ref="G1565:G1628" si="173">G1564-E1565</f>
        <v>-15592852.155765355</v>
      </c>
    </row>
    <row r="1566" spans="1:7">
      <c r="A1566">
        <f t="shared" ref="A1566:A1629" si="174">A1565+1</f>
        <v>1539</v>
      </c>
      <c r="B1566" s="16">
        <f t="shared" si="168"/>
        <v>1371.0683337502476</v>
      </c>
      <c r="C1566" s="16">
        <f t="shared" si="169"/>
        <v>-47327.560292938491</v>
      </c>
      <c r="D1566" s="16">
        <f t="shared" si="170"/>
        <v>-13831476.618750421</v>
      </c>
      <c r="E1566" s="16">
        <f t="shared" si="171"/>
        <v>48698.62862668874</v>
      </c>
      <c r="F1566" s="16">
        <f t="shared" si="172"/>
        <v>15941550.784392048</v>
      </c>
      <c r="G1566" s="16">
        <f t="shared" si="173"/>
        <v>-15641550.784392044</v>
      </c>
    </row>
    <row r="1567" spans="1:7">
      <c r="A1567">
        <f t="shared" si="174"/>
        <v>1540</v>
      </c>
      <c r="B1567" s="16">
        <f t="shared" si="168"/>
        <v>1371.0683337502476</v>
      </c>
      <c r="C1567" s="16">
        <f t="shared" si="169"/>
        <v>-47475.37079351204</v>
      </c>
      <c r="D1567" s="16">
        <f t="shared" si="170"/>
        <v>-13878951.989543933</v>
      </c>
      <c r="E1567" s="16">
        <f t="shared" si="171"/>
        <v>48846.439127262289</v>
      </c>
      <c r="F1567" s="16">
        <f t="shared" si="172"/>
        <v>15990397.22351931</v>
      </c>
      <c r="G1567" s="16">
        <f t="shared" si="173"/>
        <v>-15690397.223519307</v>
      </c>
    </row>
    <row r="1568" spans="1:7">
      <c r="A1568">
        <f t="shared" si="174"/>
        <v>1541</v>
      </c>
      <c r="B1568" s="16">
        <f t="shared" si="168"/>
        <v>1371.0683337502476</v>
      </c>
      <c r="C1568" s="16">
        <f t="shared" si="169"/>
        <v>-47623.629929800722</v>
      </c>
      <c r="D1568" s="16">
        <f t="shared" si="170"/>
        <v>-13926575.619473735</v>
      </c>
      <c r="E1568" s="16">
        <f t="shared" si="171"/>
        <v>48994.69826355097</v>
      </c>
      <c r="F1568" s="16">
        <f t="shared" si="172"/>
        <v>16039391.921782861</v>
      </c>
      <c r="G1568" s="16">
        <f t="shared" si="173"/>
        <v>-15739391.921782857</v>
      </c>
    </row>
    <row r="1569" spans="1:7">
      <c r="A1569">
        <f t="shared" si="174"/>
        <v>1542</v>
      </c>
      <c r="B1569" s="16">
        <f t="shared" si="168"/>
        <v>1371.0683337502476</v>
      </c>
      <c r="C1569" s="16">
        <f t="shared" si="169"/>
        <v>-47772.339063507556</v>
      </c>
      <c r="D1569" s="16">
        <f t="shared" si="170"/>
        <v>-13974347.958537243</v>
      </c>
      <c r="E1569" s="16">
        <f t="shared" si="171"/>
        <v>49143.407397257804</v>
      </c>
      <c r="F1569" s="16">
        <f t="shared" si="172"/>
        <v>16088535.329180118</v>
      </c>
      <c r="G1569" s="16">
        <f t="shared" si="173"/>
        <v>-15788535.329180114</v>
      </c>
    </row>
    <row r="1570" spans="1:7">
      <c r="A1570">
        <f t="shared" si="174"/>
        <v>1543</v>
      </c>
      <c r="B1570" s="16">
        <f t="shared" si="168"/>
        <v>1371.0683337502476</v>
      </c>
      <c r="C1570" s="16">
        <f t="shared" si="169"/>
        <v>-47921.499560468605</v>
      </c>
      <c r="D1570" s="16">
        <f t="shared" si="170"/>
        <v>-14022269.458097711</v>
      </c>
      <c r="E1570" s="16">
        <f t="shared" si="171"/>
        <v>49292.567894218853</v>
      </c>
      <c r="F1570" s="16">
        <f t="shared" si="172"/>
        <v>16137827.897074336</v>
      </c>
      <c r="G1570" s="16">
        <f t="shared" si="173"/>
        <v>-15837827.897074332</v>
      </c>
    </row>
    <row r="1571" spans="1:7">
      <c r="A1571">
        <f t="shared" si="174"/>
        <v>1544</v>
      </c>
      <c r="B1571" s="16">
        <f t="shared" si="168"/>
        <v>1371.0683337502476</v>
      </c>
      <c r="C1571" s="16">
        <f t="shared" si="169"/>
        <v>-48071.112790665546</v>
      </c>
      <c r="D1571" s="16">
        <f t="shared" si="170"/>
        <v>-14070340.570888376</v>
      </c>
      <c r="E1571" s="16">
        <f t="shared" si="171"/>
        <v>49442.181124415794</v>
      </c>
      <c r="F1571" s="16">
        <f t="shared" si="172"/>
        <v>16187270.078198751</v>
      </c>
      <c r="G1571" s="16">
        <f t="shared" si="173"/>
        <v>-15887270.078198748</v>
      </c>
    </row>
    <row r="1572" spans="1:7">
      <c r="A1572">
        <f t="shared" si="174"/>
        <v>1545</v>
      </c>
      <c r="B1572" s="16">
        <f t="shared" si="168"/>
        <v>1371.0683337502476</v>
      </c>
      <c r="C1572" s="16">
        <f t="shared" si="169"/>
        <v>-48221.180128238222</v>
      </c>
      <c r="D1572" s="16">
        <f t="shared" si="170"/>
        <v>-14118561.751016615</v>
      </c>
      <c r="E1572" s="16">
        <f t="shared" si="171"/>
        <v>49592.248461988471</v>
      </c>
      <c r="F1572" s="16">
        <f t="shared" si="172"/>
        <v>16236862.326660739</v>
      </c>
      <c r="G1572" s="16">
        <f t="shared" si="173"/>
        <v>-15936862.326660736</v>
      </c>
    </row>
    <row r="1573" spans="1:7">
      <c r="A1573">
        <f t="shared" si="174"/>
        <v>1546</v>
      </c>
      <c r="B1573" s="16">
        <f t="shared" si="168"/>
        <v>1371.0683337502476</v>
      </c>
      <c r="C1573" s="16">
        <f t="shared" si="169"/>
        <v>-48371.702951497296</v>
      </c>
      <c r="D1573" s="16">
        <f t="shared" si="170"/>
        <v>-14166933.453968111</v>
      </c>
      <c r="E1573" s="16">
        <f t="shared" si="171"/>
        <v>49742.771285247545</v>
      </c>
      <c r="F1573" s="16">
        <f t="shared" si="172"/>
        <v>16286605.097945986</v>
      </c>
      <c r="G1573" s="16">
        <f t="shared" si="173"/>
        <v>-15986605.097945983</v>
      </c>
    </row>
    <row r="1574" spans="1:7">
      <c r="A1574">
        <f t="shared" si="174"/>
        <v>1547</v>
      </c>
      <c r="B1574" s="16">
        <f t="shared" si="168"/>
        <v>1371.0683337502476</v>
      </c>
      <c r="C1574" s="16">
        <f t="shared" si="169"/>
        <v>-48522.682642936874</v>
      </c>
      <c r="D1574" s="16">
        <f t="shared" si="170"/>
        <v>-14215456.136611048</v>
      </c>
      <c r="E1574" s="16">
        <f t="shared" si="171"/>
        <v>49893.750976687123</v>
      </c>
      <c r="F1574" s="16">
        <f t="shared" si="172"/>
        <v>16336498.848922674</v>
      </c>
      <c r="G1574" s="16">
        <f t="shared" si="173"/>
        <v>-16036498.84892267</v>
      </c>
    </row>
    <row r="1575" spans="1:7">
      <c r="A1575">
        <f t="shared" si="174"/>
        <v>1548</v>
      </c>
      <c r="B1575" s="16">
        <f t="shared" si="168"/>
        <v>1371.0683337502476</v>
      </c>
      <c r="C1575" s="16">
        <f t="shared" si="169"/>
        <v>-48674.120589247221</v>
      </c>
      <c r="D1575" s="16">
        <f t="shared" si="170"/>
        <v>-14264130.257200295</v>
      </c>
      <c r="E1575" s="16">
        <f t="shared" si="171"/>
        <v>50045.188922997469</v>
      </c>
      <c r="F1575" s="16">
        <f t="shared" si="172"/>
        <v>16386544.037845671</v>
      </c>
      <c r="G1575" s="16">
        <f t="shared" si="173"/>
        <v>-16086544.037845667</v>
      </c>
    </row>
    <row r="1576" spans="1:7">
      <c r="A1576">
        <f t="shared" si="174"/>
        <v>1549</v>
      </c>
      <c r="B1576" s="16">
        <f t="shared" si="168"/>
        <v>1371.0683337502476</v>
      </c>
      <c r="C1576" s="16">
        <f t="shared" si="169"/>
        <v>-48826.018181327512</v>
      </c>
      <c r="D1576" s="16">
        <f t="shared" si="170"/>
        <v>-14312956.275381623</v>
      </c>
      <c r="E1576" s="16">
        <f t="shared" si="171"/>
        <v>50197.086515077761</v>
      </c>
      <c r="F1576" s="16">
        <f t="shared" si="172"/>
        <v>16436741.124360749</v>
      </c>
      <c r="G1576" s="16">
        <f t="shared" si="173"/>
        <v>-16136741.124360746</v>
      </c>
    </row>
    <row r="1577" spans="1:7">
      <c r="A1577">
        <f t="shared" si="174"/>
        <v>1550</v>
      </c>
      <c r="B1577" s="16">
        <f t="shared" si="168"/>
        <v>1371.0683337502476</v>
      </c>
      <c r="C1577" s="16">
        <f t="shared" si="169"/>
        <v>-48978.376814298565</v>
      </c>
      <c r="D1577" s="16">
        <f t="shared" si="170"/>
        <v>-14361934.652195921</v>
      </c>
      <c r="E1577" s="16">
        <f t="shared" si="171"/>
        <v>50349.445148048813</v>
      </c>
      <c r="F1577" s="16">
        <f t="shared" si="172"/>
        <v>16487090.569508798</v>
      </c>
      <c r="G1577" s="16">
        <f t="shared" si="173"/>
        <v>-16187090.569508795</v>
      </c>
    </row>
    <row r="1578" spans="1:7">
      <c r="A1578">
        <f t="shared" si="174"/>
        <v>1551</v>
      </c>
      <c r="B1578" s="16">
        <f t="shared" si="168"/>
        <v>1371.0683337502476</v>
      </c>
      <c r="C1578" s="16">
        <f t="shared" si="169"/>
        <v>-49131.197887515707</v>
      </c>
      <c r="D1578" s="16">
        <f t="shared" si="170"/>
        <v>-14411065.850083437</v>
      </c>
      <c r="E1578" s="16">
        <f t="shared" si="171"/>
        <v>50502.266221265956</v>
      </c>
      <c r="F1578" s="16">
        <f t="shared" si="172"/>
        <v>16537592.835730065</v>
      </c>
      <c r="G1578" s="16">
        <f t="shared" si="173"/>
        <v>-16237592.835730061</v>
      </c>
    </row>
    <row r="1579" spans="1:7">
      <c r="A1579">
        <f t="shared" si="174"/>
        <v>1552</v>
      </c>
      <c r="B1579" s="16">
        <f t="shared" si="168"/>
        <v>1371.0683337502476</v>
      </c>
      <c r="C1579" s="16">
        <f t="shared" si="169"/>
        <v>-49284.482804581588</v>
      </c>
      <c r="D1579" s="16">
        <f t="shared" si="170"/>
        <v>-14460350.332888018</v>
      </c>
      <c r="E1579" s="16">
        <f t="shared" si="171"/>
        <v>50655.551138331837</v>
      </c>
      <c r="F1579" s="16">
        <f t="shared" si="172"/>
        <v>16588248.386868397</v>
      </c>
      <c r="G1579" s="16">
        <f t="shared" si="173"/>
        <v>-16288248.386868393</v>
      </c>
    </row>
    <row r="1580" spans="1:7">
      <c r="A1580">
        <f t="shared" si="174"/>
        <v>1553</v>
      </c>
      <c r="B1580" s="16">
        <f t="shared" si="168"/>
        <v>1371.0683337502476</v>
      </c>
      <c r="C1580" s="16">
        <f t="shared" si="169"/>
        <v>-49438.232973359081</v>
      </c>
      <c r="D1580" s="16">
        <f t="shared" si="170"/>
        <v>-14509788.565861378</v>
      </c>
      <c r="E1580" s="16">
        <f t="shared" si="171"/>
        <v>50809.30130710933</v>
      </c>
      <c r="F1580" s="16">
        <f t="shared" si="172"/>
        <v>16639057.688175507</v>
      </c>
      <c r="G1580" s="16">
        <f t="shared" si="173"/>
        <v>-16339057.688175503</v>
      </c>
    </row>
    <row r="1581" spans="1:7">
      <c r="A1581">
        <f t="shared" si="174"/>
        <v>1554</v>
      </c>
      <c r="B1581" s="16">
        <f t="shared" si="168"/>
        <v>1371.0683337502476</v>
      </c>
      <c r="C1581" s="16">
        <f t="shared" si="169"/>
        <v>-49592.44980598423</v>
      </c>
      <c r="D1581" s="16">
        <f t="shared" si="170"/>
        <v>-14559381.015667362</v>
      </c>
      <c r="E1581" s="16">
        <f t="shared" si="171"/>
        <v>50963.518139734479</v>
      </c>
      <c r="F1581" s="16">
        <f t="shared" si="172"/>
        <v>16690021.206315242</v>
      </c>
      <c r="G1581" s="16">
        <f t="shared" si="173"/>
        <v>-16390021.206315238</v>
      </c>
    </row>
    <row r="1582" spans="1:7">
      <c r="A1582">
        <f t="shared" si="174"/>
        <v>1555</v>
      </c>
      <c r="B1582" s="16">
        <f t="shared" si="168"/>
        <v>1371.0683337502476</v>
      </c>
      <c r="C1582" s="16">
        <f t="shared" si="169"/>
        <v>-49747.134718879191</v>
      </c>
      <c r="D1582" s="16">
        <f t="shared" si="170"/>
        <v>-14609128.150386242</v>
      </c>
      <c r="E1582" s="16">
        <f t="shared" si="171"/>
        <v>51118.20305262944</v>
      </c>
      <c r="F1582" s="16">
        <f t="shared" si="172"/>
        <v>16741139.409367871</v>
      </c>
      <c r="G1582" s="16">
        <f t="shared" si="173"/>
        <v>-16441139.409367867</v>
      </c>
    </row>
    <row r="1583" spans="1:7">
      <c r="A1583">
        <f t="shared" si="174"/>
        <v>1556</v>
      </c>
      <c r="B1583" s="16">
        <f t="shared" si="168"/>
        <v>1371.0683337502476</v>
      </c>
      <c r="C1583" s="16">
        <f t="shared" si="169"/>
        <v>-49902.289132765261</v>
      </c>
      <c r="D1583" s="16">
        <f t="shared" si="170"/>
        <v>-14659030.439519007</v>
      </c>
      <c r="E1583" s="16">
        <f t="shared" si="171"/>
        <v>51273.35746651551</v>
      </c>
      <c r="F1583" s="16">
        <f t="shared" si="172"/>
        <v>16792412.766834386</v>
      </c>
      <c r="G1583" s="16">
        <f t="shared" si="173"/>
        <v>-16492412.766834382</v>
      </c>
    </row>
    <row r="1584" spans="1:7">
      <c r="A1584">
        <f t="shared" si="174"/>
        <v>1557</v>
      </c>
      <c r="B1584" s="16">
        <f t="shared" si="168"/>
        <v>1371.0683337502476</v>
      </c>
      <c r="C1584" s="16">
        <f t="shared" si="169"/>
        <v>-50057.91447267594</v>
      </c>
      <c r="D1584" s="16">
        <f t="shared" si="170"/>
        <v>-14709088.353991684</v>
      </c>
      <c r="E1584" s="16">
        <f t="shared" si="171"/>
        <v>51428.982806426189</v>
      </c>
      <c r="F1584" s="16">
        <f t="shared" si="172"/>
        <v>16843841.749640811</v>
      </c>
      <c r="G1584" s="16">
        <f t="shared" si="173"/>
        <v>-16543841.749640808</v>
      </c>
    </row>
    <row r="1585" spans="1:7">
      <c r="A1585">
        <f t="shared" si="174"/>
        <v>1558</v>
      </c>
      <c r="B1585" s="16">
        <f t="shared" si="168"/>
        <v>1371.0683337502476</v>
      </c>
      <c r="C1585" s="16">
        <f t="shared" si="169"/>
        <v>-50214.012167969973</v>
      </c>
      <c r="D1585" s="16">
        <f t="shared" si="170"/>
        <v>-14759302.366159653</v>
      </c>
      <c r="E1585" s="16">
        <f t="shared" si="171"/>
        <v>51585.080501720222</v>
      </c>
      <c r="F1585" s="16">
        <f t="shared" si="172"/>
        <v>16895426.830142532</v>
      </c>
      <c r="G1585" s="16">
        <f t="shared" si="173"/>
        <v>-16595426.830142528</v>
      </c>
    </row>
    <row r="1586" spans="1:7">
      <c r="A1586">
        <f t="shared" si="174"/>
        <v>1559</v>
      </c>
      <c r="B1586" s="16">
        <f t="shared" si="168"/>
        <v>1371.0683337502476</v>
      </c>
      <c r="C1586" s="16">
        <f t="shared" si="169"/>
        <v>-50370.583652344532</v>
      </c>
      <c r="D1586" s="16">
        <f t="shared" si="170"/>
        <v>-14809672.949811999</v>
      </c>
      <c r="E1586" s="16">
        <f t="shared" si="171"/>
        <v>51741.651986094781</v>
      </c>
      <c r="F1586" s="16">
        <f t="shared" si="172"/>
        <v>16947168.482128628</v>
      </c>
      <c r="G1586" s="16">
        <f t="shared" si="173"/>
        <v>-16647168.482128622</v>
      </c>
    </row>
    <row r="1587" spans="1:7">
      <c r="A1587">
        <f t="shared" si="174"/>
        <v>1560</v>
      </c>
      <c r="B1587" s="16">
        <f t="shared" si="168"/>
        <v>1371.0683337502476</v>
      </c>
      <c r="C1587" s="16">
        <f t="shared" si="169"/>
        <v>-50527.630363848351</v>
      </c>
      <c r="D1587" s="16">
        <f t="shared" si="170"/>
        <v>-14860200.580175847</v>
      </c>
      <c r="E1587" s="16">
        <f t="shared" si="171"/>
        <v>51898.6986975986</v>
      </c>
      <c r="F1587" s="16">
        <f t="shared" si="172"/>
        <v>16999067.180826224</v>
      </c>
      <c r="G1587" s="16">
        <f t="shared" si="173"/>
        <v>-16699067.180826221</v>
      </c>
    </row>
    <row r="1588" spans="1:7">
      <c r="A1588">
        <f t="shared" si="174"/>
        <v>1561</v>
      </c>
      <c r="B1588" s="16">
        <f t="shared" si="168"/>
        <v>1371.0683337502476</v>
      </c>
      <c r="C1588" s="16">
        <f t="shared" si="169"/>
        <v>-50685.153744894931</v>
      </c>
      <c r="D1588" s="16">
        <f t="shared" si="170"/>
        <v>-14910885.733920742</v>
      </c>
      <c r="E1588" s="16">
        <f t="shared" si="171"/>
        <v>52056.22207864518</v>
      </c>
      <c r="F1588" s="16">
        <f t="shared" si="172"/>
        <v>17051123.402904868</v>
      </c>
      <c r="G1588" s="16">
        <f t="shared" si="173"/>
        <v>-16751123.402904866</v>
      </c>
    </row>
    <row r="1589" spans="1:7">
      <c r="A1589">
        <f t="shared" si="174"/>
        <v>1562</v>
      </c>
      <c r="B1589" s="16">
        <f t="shared" si="168"/>
        <v>1371.0683337502476</v>
      </c>
      <c r="C1589" s="16">
        <f t="shared" si="169"/>
        <v>-50843.155242275818</v>
      </c>
      <c r="D1589" s="16">
        <f t="shared" si="170"/>
        <v>-14961728.889163017</v>
      </c>
      <c r="E1589" s="16">
        <f t="shared" si="171"/>
        <v>52214.223576026066</v>
      </c>
      <c r="F1589" s="16">
        <f t="shared" si="172"/>
        <v>17103337.626480896</v>
      </c>
      <c r="G1589" s="16">
        <f t="shared" si="173"/>
        <v>-16803337.626480892</v>
      </c>
    </row>
    <row r="1590" spans="1:7">
      <c r="A1590">
        <f t="shared" si="174"/>
        <v>1563</v>
      </c>
      <c r="B1590" s="16">
        <f t="shared" si="168"/>
        <v>1371.0683337502476</v>
      </c>
      <c r="C1590" s="16">
        <f t="shared" si="169"/>
        <v>-51001.636307173852</v>
      </c>
      <c r="D1590" s="16">
        <f t="shared" si="170"/>
        <v>-15012730.525470192</v>
      </c>
      <c r="E1590" s="16">
        <f t="shared" si="171"/>
        <v>52372.704640924101</v>
      </c>
      <c r="F1590" s="16">
        <f t="shared" si="172"/>
        <v>17155710.331121821</v>
      </c>
      <c r="G1590" s="16">
        <f t="shared" si="173"/>
        <v>-16855710.331121817</v>
      </c>
    </row>
    <row r="1591" spans="1:7">
      <c r="A1591">
        <f t="shared" si="174"/>
        <v>1564</v>
      </c>
      <c r="B1591" s="16">
        <f t="shared" si="168"/>
        <v>1371.0683337502476</v>
      </c>
      <c r="C1591" s="16">
        <f t="shared" si="169"/>
        <v>-51160.598395176537</v>
      </c>
      <c r="D1591" s="16">
        <f t="shared" si="170"/>
        <v>-15063891.123865368</v>
      </c>
      <c r="E1591" s="16">
        <f t="shared" si="171"/>
        <v>52531.666728926786</v>
      </c>
      <c r="F1591" s="16">
        <f t="shared" si="172"/>
        <v>17208241.997850746</v>
      </c>
      <c r="G1591" s="16">
        <f t="shared" si="173"/>
        <v>-16908241.997850742</v>
      </c>
    </row>
    <row r="1592" spans="1:7">
      <c r="A1592">
        <f t="shared" si="174"/>
        <v>1565</v>
      </c>
      <c r="B1592" s="16">
        <f t="shared" si="168"/>
        <v>1371.0683337502476</v>
      </c>
      <c r="C1592" s="16">
        <f t="shared" si="169"/>
        <v>-51320.042966289366</v>
      </c>
      <c r="D1592" s="16">
        <f t="shared" si="170"/>
        <v>-15115211.166831657</v>
      </c>
      <c r="E1592" s="16">
        <f t="shared" si="171"/>
        <v>52691.111300039614</v>
      </c>
      <c r="F1592" s="16">
        <f t="shared" si="172"/>
        <v>17260933.109150786</v>
      </c>
      <c r="G1592" s="16">
        <f t="shared" si="173"/>
        <v>-16960933.109150782</v>
      </c>
    </row>
    <row r="1593" spans="1:7">
      <c r="A1593">
        <f t="shared" si="174"/>
        <v>1566</v>
      </c>
      <c r="B1593" s="16">
        <f t="shared" si="168"/>
        <v>1371.0683337502476</v>
      </c>
      <c r="C1593" s="16">
        <f t="shared" si="169"/>
        <v>-51479.971484949281</v>
      </c>
      <c r="D1593" s="16">
        <f t="shared" si="170"/>
        <v>-15166691.138316607</v>
      </c>
      <c r="E1593" s="16">
        <f t="shared" si="171"/>
        <v>52851.03981869953</v>
      </c>
      <c r="F1593" s="16">
        <f t="shared" si="172"/>
        <v>17313784.148969486</v>
      </c>
      <c r="G1593" s="16">
        <f t="shared" si="173"/>
        <v>-17013784.148969483</v>
      </c>
    </row>
    <row r="1594" spans="1:7">
      <c r="A1594">
        <f t="shared" si="174"/>
        <v>1567</v>
      </c>
      <c r="B1594" s="16">
        <f t="shared" si="168"/>
        <v>1371.0683337502476</v>
      </c>
      <c r="C1594" s="16">
        <f t="shared" si="169"/>
        <v>-51640.385420038067</v>
      </c>
      <c r="D1594" s="16">
        <f t="shared" si="170"/>
        <v>-15218331.523736645</v>
      </c>
      <c r="E1594" s="16">
        <f t="shared" si="171"/>
        <v>53011.453753788315</v>
      </c>
      <c r="F1594" s="16">
        <f t="shared" si="172"/>
        <v>17366795.602723274</v>
      </c>
      <c r="G1594" s="16">
        <f t="shared" si="173"/>
        <v>-17066795.602723271</v>
      </c>
    </row>
    <row r="1595" spans="1:7">
      <c r="A1595">
        <f t="shared" si="174"/>
        <v>1568</v>
      </c>
      <c r="B1595" s="16">
        <f t="shared" si="168"/>
        <v>1371.0683337502476</v>
      </c>
      <c r="C1595" s="16">
        <f t="shared" si="169"/>
        <v>-51801.286244895891</v>
      </c>
      <c r="D1595" s="16">
        <f t="shared" si="170"/>
        <v>-15270132.80998154</v>
      </c>
      <c r="E1595" s="16">
        <f t="shared" si="171"/>
        <v>53172.35457864614</v>
      </c>
      <c r="F1595" s="16">
        <f t="shared" si="172"/>
        <v>17419967.957301922</v>
      </c>
      <c r="G1595" s="16">
        <f t="shared" si="173"/>
        <v>-17119967.957301918</v>
      </c>
    </row>
    <row r="1596" spans="1:7">
      <c r="A1596">
        <f t="shared" si="174"/>
        <v>1569</v>
      </c>
      <c r="B1596" s="16">
        <f t="shared" si="168"/>
        <v>1371.0683337502476</v>
      </c>
      <c r="C1596" s="16">
        <f t="shared" si="169"/>
        <v>-51962.675437334816</v>
      </c>
      <c r="D1596" s="16">
        <f t="shared" si="170"/>
        <v>-15322095.485418875</v>
      </c>
      <c r="E1596" s="16">
        <f t="shared" si="171"/>
        <v>53333.743771085065</v>
      </c>
      <c r="F1596" s="16">
        <f t="shared" si="172"/>
        <v>17473301.701073006</v>
      </c>
      <c r="G1596" s="16">
        <f t="shared" si="173"/>
        <v>-17173301.701073002</v>
      </c>
    </row>
    <row r="1597" spans="1:7">
      <c r="A1597">
        <f t="shared" si="174"/>
        <v>1570</v>
      </c>
      <c r="B1597" s="16">
        <f t="shared" si="168"/>
        <v>1371.0683337502476</v>
      </c>
      <c r="C1597" s="16">
        <f t="shared" si="169"/>
        <v>-52124.554479652339</v>
      </c>
      <c r="D1597" s="16">
        <f t="shared" si="170"/>
        <v>-15374220.039898528</v>
      </c>
      <c r="E1597" s="16">
        <f t="shared" si="171"/>
        <v>53495.622813402588</v>
      </c>
      <c r="F1597" s="16">
        <f t="shared" si="172"/>
        <v>17526797.323886409</v>
      </c>
      <c r="G1597" s="16">
        <f t="shared" si="173"/>
        <v>-17226797.323886406</v>
      </c>
    </row>
    <row r="1598" spans="1:7">
      <c r="A1598">
        <f t="shared" si="174"/>
        <v>1571</v>
      </c>
      <c r="B1598" s="16">
        <f t="shared" si="168"/>
        <v>1371.0683337502476</v>
      </c>
      <c r="C1598" s="16">
        <f t="shared" si="169"/>
        <v>-52286.924858645099</v>
      </c>
      <c r="D1598" s="16">
        <f t="shared" si="170"/>
        <v>-15426506.964757172</v>
      </c>
      <c r="E1598" s="16">
        <f t="shared" si="171"/>
        <v>53657.993192395348</v>
      </c>
      <c r="F1598" s="16">
        <f t="shared" si="172"/>
        <v>17580455.317078806</v>
      </c>
      <c r="G1598" s="16">
        <f t="shared" si="173"/>
        <v>-17280455.317078803</v>
      </c>
    </row>
    <row r="1599" spans="1:7">
      <c r="A1599">
        <f t="shared" si="174"/>
        <v>1572</v>
      </c>
      <c r="B1599" s="16">
        <f t="shared" si="168"/>
        <v>1371.0683337502476</v>
      </c>
      <c r="C1599" s="16">
        <f t="shared" si="169"/>
        <v>-52449.788065622422</v>
      </c>
      <c r="D1599" s="16">
        <f t="shared" si="170"/>
        <v>-15478956.752822794</v>
      </c>
      <c r="E1599" s="16">
        <f t="shared" si="171"/>
        <v>53820.856399372671</v>
      </c>
      <c r="F1599" s="16">
        <f t="shared" si="172"/>
        <v>17634276.173478179</v>
      </c>
      <c r="G1599" s="16">
        <f t="shared" si="173"/>
        <v>-17334276.173478175</v>
      </c>
    </row>
    <row r="1600" spans="1:7">
      <c r="A1600">
        <f t="shared" si="174"/>
        <v>1573</v>
      </c>
      <c r="B1600" s="16">
        <f t="shared" si="168"/>
        <v>1371.0683337502476</v>
      </c>
      <c r="C1600" s="16">
        <f t="shared" si="169"/>
        <v>-52613.145596420087</v>
      </c>
      <c r="D1600" s="16">
        <f t="shared" si="170"/>
        <v>-15531569.898419214</v>
      </c>
      <c r="E1600" s="16">
        <f t="shared" si="171"/>
        <v>53984.213930170336</v>
      </c>
      <c r="F1600" s="16">
        <f t="shared" si="172"/>
        <v>17688260.38740835</v>
      </c>
      <c r="G1600" s="16">
        <f t="shared" si="173"/>
        <v>-17388260.387408346</v>
      </c>
    </row>
    <row r="1601" spans="1:7">
      <c r="A1601">
        <f t="shared" si="174"/>
        <v>1574</v>
      </c>
      <c r="B1601" s="16">
        <f t="shared" si="168"/>
        <v>1371.0683337502476</v>
      </c>
      <c r="C1601" s="16">
        <f t="shared" si="169"/>
        <v>-52776.998951414054</v>
      </c>
      <c r="D1601" s="16">
        <f t="shared" si="170"/>
        <v>-15584346.897370629</v>
      </c>
      <c r="E1601" s="16">
        <f t="shared" si="171"/>
        <v>54148.067285164303</v>
      </c>
      <c r="F1601" s="16">
        <f t="shared" si="172"/>
        <v>17742408.454693515</v>
      </c>
      <c r="G1601" s="16">
        <f t="shared" si="173"/>
        <v>-17442408.454693511</v>
      </c>
    </row>
    <row r="1602" spans="1:7">
      <c r="A1602">
        <f t="shared" si="174"/>
        <v>1575</v>
      </c>
      <c r="B1602" s="16">
        <f t="shared" si="168"/>
        <v>1371.0683337502476</v>
      </c>
      <c r="C1602" s="16">
        <f t="shared" si="169"/>
        <v>-52941.349635534229</v>
      </c>
      <c r="D1602" s="16">
        <f t="shared" si="170"/>
        <v>-15637288.247006163</v>
      </c>
      <c r="E1602" s="16">
        <f t="shared" si="171"/>
        <v>54312.417969284477</v>
      </c>
      <c r="F1602" s="16">
        <f t="shared" si="172"/>
        <v>17796720.872662798</v>
      </c>
      <c r="G1602" s="16">
        <f t="shared" si="173"/>
        <v>-17496720.872662794</v>
      </c>
    </row>
    <row r="1603" spans="1:7">
      <c r="A1603">
        <f t="shared" si="174"/>
        <v>1576</v>
      </c>
      <c r="B1603" s="16">
        <f t="shared" si="168"/>
        <v>1371.0683337502476</v>
      </c>
      <c r="C1603" s="16">
        <f t="shared" si="169"/>
        <v>-53106.199158278279</v>
      </c>
      <c r="D1603" s="16">
        <f t="shared" si="170"/>
        <v>-15690394.44616444</v>
      </c>
      <c r="E1603" s="16">
        <f t="shared" si="171"/>
        <v>54477.267492028528</v>
      </c>
      <c r="F1603" s="16">
        <f t="shared" si="172"/>
        <v>17851198.140154827</v>
      </c>
      <c r="G1603" s="16">
        <f t="shared" si="173"/>
        <v>-17551198.140154824</v>
      </c>
    </row>
    <row r="1604" spans="1:7">
      <c r="A1604">
        <f t="shared" si="174"/>
        <v>1577</v>
      </c>
      <c r="B1604" s="16">
        <f t="shared" si="168"/>
        <v>1371.0683337502476</v>
      </c>
      <c r="C1604" s="16">
        <f t="shared" si="169"/>
        <v>-53271.549033725554</v>
      </c>
      <c r="D1604" s="16">
        <f t="shared" si="170"/>
        <v>-15743665.995198166</v>
      </c>
      <c r="E1604" s="16">
        <f t="shared" si="171"/>
        <v>54642.617367475803</v>
      </c>
      <c r="F1604" s="16">
        <f t="shared" si="172"/>
        <v>17905840.757522304</v>
      </c>
      <c r="G1604" s="16">
        <f t="shared" si="173"/>
        <v>-17605840.7575223</v>
      </c>
    </row>
    <row r="1605" spans="1:7">
      <c r="A1605">
        <f t="shared" si="174"/>
        <v>1578</v>
      </c>
      <c r="B1605" s="16">
        <f t="shared" si="168"/>
        <v>1371.0683337502476</v>
      </c>
      <c r="C1605" s="16">
        <f t="shared" si="169"/>
        <v>-53437.40078055091</v>
      </c>
      <c r="D1605" s="16">
        <f t="shared" si="170"/>
        <v>-15797103.395978717</v>
      </c>
      <c r="E1605" s="16">
        <f t="shared" si="171"/>
        <v>54808.469114301159</v>
      </c>
      <c r="F1605" s="16">
        <f t="shared" si="172"/>
        <v>17960649.226636603</v>
      </c>
      <c r="G1605" s="16">
        <f t="shared" si="173"/>
        <v>-17660649.2266366</v>
      </c>
    </row>
    <row r="1606" spans="1:7">
      <c r="A1606">
        <f t="shared" si="174"/>
        <v>1579</v>
      </c>
      <c r="B1606" s="16">
        <f t="shared" si="168"/>
        <v>1371.0683337502476</v>
      </c>
      <c r="C1606" s="16">
        <f t="shared" si="169"/>
        <v>-53603.755922038712</v>
      </c>
      <c r="D1606" s="16">
        <f t="shared" si="170"/>
        <v>-15850707.151900755</v>
      </c>
      <c r="E1606" s="16">
        <f t="shared" si="171"/>
        <v>54974.824255788961</v>
      </c>
      <c r="F1606" s="16">
        <f t="shared" si="172"/>
        <v>18015624.050892394</v>
      </c>
      <c r="G1606" s="16">
        <f t="shared" si="173"/>
        <v>-17715624.05089239</v>
      </c>
    </row>
    <row r="1607" spans="1:7">
      <c r="A1607">
        <f t="shared" si="174"/>
        <v>1580</v>
      </c>
      <c r="B1607" s="16">
        <f t="shared" si="168"/>
        <v>1371.0683337502476</v>
      </c>
      <c r="C1607" s="16">
        <f t="shared" si="169"/>
        <v>-53770.615986096818</v>
      </c>
      <c r="D1607" s="16">
        <f t="shared" si="170"/>
        <v>-15904477.767886853</v>
      </c>
      <c r="E1607" s="16">
        <f t="shared" si="171"/>
        <v>55141.684319847067</v>
      </c>
      <c r="F1607" s="16">
        <f t="shared" si="172"/>
        <v>18070765.73521224</v>
      </c>
      <c r="G1607" s="16">
        <f t="shared" si="173"/>
        <v>-17770765.735212237</v>
      </c>
    </row>
    <row r="1608" spans="1:7">
      <c r="A1608">
        <f t="shared" si="174"/>
        <v>1581</v>
      </c>
      <c r="B1608" s="16">
        <f t="shared" si="168"/>
        <v>1371.0683337502476</v>
      </c>
      <c r="C1608" s="16">
        <f t="shared" si="169"/>
        <v>-53937.982505270593</v>
      </c>
      <c r="D1608" s="16">
        <f t="shared" si="170"/>
        <v>-15958415.750392124</v>
      </c>
      <c r="E1608" s="16">
        <f t="shared" si="171"/>
        <v>55309.050839020842</v>
      </c>
      <c r="F1608" s="16">
        <f t="shared" si="172"/>
        <v>18126074.786051262</v>
      </c>
      <c r="G1608" s="16">
        <f t="shared" si="173"/>
        <v>-17826074.786051258</v>
      </c>
    </row>
    <row r="1609" spans="1:7">
      <c r="A1609">
        <f t="shared" si="174"/>
        <v>1582</v>
      </c>
      <c r="B1609" s="16">
        <f t="shared" si="168"/>
        <v>1371.0683337502476</v>
      </c>
      <c r="C1609" s="16">
        <f t="shared" si="169"/>
        <v>-54105.857016757007</v>
      </c>
      <c r="D1609" s="16">
        <f t="shared" si="170"/>
        <v>-16012521.607408881</v>
      </c>
      <c r="E1609" s="16">
        <f t="shared" si="171"/>
        <v>55476.925350507256</v>
      </c>
      <c r="F1609" s="16">
        <f t="shared" si="172"/>
        <v>18181551.711401768</v>
      </c>
      <c r="G1609" s="16">
        <f t="shared" si="173"/>
        <v>-17881551.711401764</v>
      </c>
    </row>
    <row r="1610" spans="1:7">
      <c r="A1610">
        <f t="shared" si="174"/>
        <v>1583</v>
      </c>
      <c r="B1610" s="16">
        <f t="shared" si="168"/>
        <v>1371.0683337502476</v>
      </c>
      <c r="C1610" s="16">
        <f t="shared" si="169"/>
        <v>-54274.241062418732</v>
      </c>
      <c r="D1610" s="16">
        <f t="shared" si="170"/>
        <v>-16066795.848471301</v>
      </c>
      <c r="E1610" s="16">
        <f t="shared" si="171"/>
        <v>55645.309396168981</v>
      </c>
      <c r="F1610" s="16">
        <f t="shared" si="172"/>
        <v>18237197.020797938</v>
      </c>
      <c r="G1610" s="16">
        <f t="shared" si="173"/>
        <v>-17937197.020797934</v>
      </c>
    </row>
    <row r="1611" spans="1:7">
      <c r="A1611">
        <f t="shared" si="174"/>
        <v>1584</v>
      </c>
      <c r="B1611" s="16">
        <f t="shared" si="168"/>
        <v>1371.0683337502476</v>
      </c>
      <c r="C1611" s="16">
        <f t="shared" si="169"/>
        <v>-54443.136188798337</v>
      </c>
      <c r="D1611" s="16">
        <f t="shared" si="170"/>
        <v>-16121238.984660098</v>
      </c>
      <c r="E1611" s="16">
        <f t="shared" si="171"/>
        <v>55814.204522548585</v>
      </c>
      <c r="F1611" s="16">
        <f t="shared" si="172"/>
        <v>18293011.225320488</v>
      </c>
      <c r="G1611" s="16">
        <f t="shared" si="173"/>
        <v>-17993011.225320484</v>
      </c>
    </row>
    <row r="1612" spans="1:7">
      <c r="A1612">
        <f t="shared" si="174"/>
        <v>1585</v>
      </c>
      <c r="B1612" s="16">
        <f t="shared" si="168"/>
        <v>1371.0683337502476</v>
      </c>
      <c r="C1612" s="16">
        <f t="shared" si="169"/>
        <v>-54612.543947132443</v>
      </c>
      <c r="D1612" s="16">
        <f t="shared" si="170"/>
        <v>-16175851.528607231</v>
      </c>
      <c r="E1612" s="16">
        <f t="shared" si="171"/>
        <v>55983.612280882691</v>
      </c>
      <c r="F1612" s="16">
        <f t="shared" si="172"/>
        <v>18348994.837601371</v>
      </c>
      <c r="G1612" s="16">
        <f t="shared" si="173"/>
        <v>-18048994.837601367</v>
      </c>
    </row>
    <row r="1613" spans="1:7">
      <c r="A1613">
        <f t="shared" si="174"/>
        <v>1586</v>
      </c>
      <c r="B1613" s="16">
        <f t="shared" si="168"/>
        <v>1371.0683337502476</v>
      </c>
      <c r="C1613" s="16">
        <f t="shared" si="169"/>
        <v>-54782.465893366018</v>
      </c>
      <c r="D1613" s="16">
        <f t="shared" si="170"/>
        <v>-16230633.994500596</v>
      </c>
      <c r="E1613" s="16">
        <f t="shared" si="171"/>
        <v>56153.534227116266</v>
      </c>
      <c r="F1613" s="16">
        <f t="shared" si="172"/>
        <v>18405148.371828489</v>
      </c>
      <c r="G1613" s="16">
        <f t="shared" si="173"/>
        <v>-18105148.371828485</v>
      </c>
    </row>
    <row r="1614" spans="1:7">
      <c r="A1614">
        <f t="shared" si="174"/>
        <v>1587</v>
      </c>
      <c r="B1614" s="16">
        <f t="shared" si="168"/>
        <v>1371.0683337502476</v>
      </c>
      <c r="C1614" s="16">
        <f t="shared" si="169"/>
        <v>-54952.903588166635</v>
      </c>
      <c r="D1614" s="16">
        <f t="shared" si="170"/>
        <v>-16285586.898088763</v>
      </c>
      <c r="E1614" s="16">
        <f t="shared" si="171"/>
        <v>56323.971921916884</v>
      </c>
      <c r="F1614" s="16">
        <f t="shared" si="172"/>
        <v>18461472.343750406</v>
      </c>
      <c r="G1614" s="16">
        <f t="shared" si="173"/>
        <v>-18161472.343750402</v>
      </c>
    </row>
    <row r="1615" spans="1:7">
      <c r="A1615">
        <f t="shared" si="174"/>
        <v>1588</v>
      </c>
      <c r="B1615" s="16">
        <f t="shared" si="168"/>
        <v>1371.0683337502476</v>
      </c>
      <c r="C1615" s="16">
        <f t="shared" si="169"/>
        <v>-55123.858596938822</v>
      </c>
      <c r="D1615" s="16">
        <f t="shared" si="170"/>
        <v>-16340710.756685702</v>
      </c>
      <c r="E1615" s="16">
        <f t="shared" si="171"/>
        <v>56494.926930689071</v>
      </c>
      <c r="F1615" s="16">
        <f t="shared" si="172"/>
        <v>18517967.270681094</v>
      </c>
      <c r="G1615" s="16">
        <f t="shared" si="173"/>
        <v>-18217967.270681091</v>
      </c>
    </row>
    <row r="1616" spans="1:7">
      <c r="A1616">
        <f t="shared" si="174"/>
        <v>1589</v>
      </c>
      <c r="B1616" s="16">
        <f t="shared" si="168"/>
        <v>1371.0683337502476</v>
      </c>
      <c r="C1616" s="16">
        <f t="shared" si="169"/>
        <v>-55295.332489838445</v>
      </c>
      <c r="D1616" s="16">
        <f t="shared" si="170"/>
        <v>-16396006.089175541</v>
      </c>
      <c r="E1616" s="16">
        <f t="shared" si="171"/>
        <v>56666.400823588694</v>
      </c>
      <c r="F1616" s="16">
        <f t="shared" si="172"/>
        <v>18574633.671504684</v>
      </c>
      <c r="G1616" s="16">
        <f t="shared" si="173"/>
        <v>-18274633.67150468</v>
      </c>
    </row>
    <row r="1617" spans="1:7">
      <c r="A1617">
        <f t="shared" si="174"/>
        <v>1590</v>
      </c>
      <c r="B1617" s="16">
        <f t="shared" si="168"/>
        <v>1371.0683337502476</v>
      </c>
      <c r="C1617" s="16">
        <f t="shared" si="169"/>
        <v>-55467.326841787108</v>
      </c>
      <c r="D1617" s="16">
        <f t="shared" si="170"/>
        <v>-16451473.416017327</v>
      </c>
      <c r="E1617" s="16">
        <f t="shared" si="171"/>
        <v>56838.395175537356</v>
      </c>
      <c r="F1617" s="16">
        <f t="shared" si="172"/>
        <v>18631472.066680223</v>
      </c>
      <c r="G1617" s="16">
        <f t="shared" si="173"/>
        <v>-18331472.066680219</v>
      </c>
    </row>
    <row r="1618" spans="1:7">
      <c r="A1618">
        <f t="shared" si="174"/>
        <v>1591</v>
      </c>
      <c r="B1618" s="16">
        <f t="shared" si="168"/>
        <v>1371.0683337502476</v>
      </c>
      <c r="C1618" s="16">
        <f t="shared" si="169"/>
        <v>-55639.843232486652</v>
      </c>
      <c r="D1618" s="16">
        <f t="shared" si="170"/>
        <v>-16507113.259249814</v>
      </c>
      <c r="E1618" s="16">
        <f t="shared" si="171"/>
        <v>57010.9115662369</v>
      </c>
      <c r="F1618" s="16">
        <f t="shared" si="172"/>
        <v>18688482.978246458</v>
      </c>
      <c r="G1618" s="16">
        <f t="shared" si="173"/>
        <v>-18388482.978246454</v>
      </c>
    </row>
    <row r="1619" spans="1:7">
      <c r="A1619">
        <f t="shared" si="174"/>
        <v>1592</v>
      </c>
      <c r="B1619" s="16">
        <f t="shared" si="168"/>
        <v>1371.0683337502476</v>
      </c>
      <c r="C1619" s="16">
        <f t="shared" si="169"/>
        <v>-55812.883246433601</v>
      </c>
      <c r="D1619" s="16">
        <f t="shared" si="170"/>
        <v>-16562926.142496247</v>
      </c>
      <c r="E1619" s="16">
        <f t="shared" si="171"/>
        <v>57183.95158018385</v>
      </c>
      <c r="F1619" s="16">
        <f t="shared" si="172"/>
        <v>18745666.929826643</v>
      </c>
      <c r="G1619" s="16">
        <f t="shared" si="173"/>
        <v>-18445666.92982664</v>
      </c>
    </row>
    <row r="1620" spans="1:7">
      <c r="A1620">
        <f t="shared" si="174"/>
        <v>1593</v>
      </c>
      <c r="B1620" s="16">
        <f t="shared" si="168"/>
        <v>1371.0683337502476</v>
      </c>
      <c r="C1620" s="16">
        <f t="shared" si="169"/>
        <v>-55986.448472933815</v>
      </c>
      <c r="D1620" s="16">
        <f t="shared" si="170"/>
        <v>-16618912.590969181</v>
      </c>
      <c r="E1620" s="16">
        <f t="shared" si="171"/>
        <v>57357.516806684063</v>
      </c>
      <c r="F1620" s="16">
        <f t="shared" si="172"/>
        <v>18803024.446633328</v>
      </c>
      <c r="G1620" s="16">
        <f t="shared" si="173"/>
        <v>-18503024.446633324</v>
      </c>
    </row>
    <row r="1621" spans="1:7">
      <c r="A1621">
        <f t="shared" si="174"/>
        <v>1594</v>
      </c>
      <c r="B1621" s="16">
        <f t="shared" si="168"/>
        <v>1371.0683337502476</v>
      </c>
      <c r="C1621" s="16">
        <f t="shared" si="169"/>
        <v>-56160.540506116973</v>
      </c>
      <c r="D1621" s="16">
        <f t="shared" si="170"/>
        <v>-16675073.131475298</v>
      </c>
      <c r="E1621" s="16">
        <f t="shared" si="171"/>
        <v>57531.608839867222</v>
      </c>
      <c r="F1621" s="16">
        <f t="shared" si="172"/>
        <v>18860556.055473194</v>
      </c>
      <c r="G1621" s="16">
        <f t="shared" si="173"/>
        <v>-18560556.05547319</v>
      </c>
    </row>
    <row r="1622" spans="1:7">
      <c r="A1622">
        <f t="shared" si="174"/>
        <v>1595</v>
      </c>
      <c r="B1622" s="16">
        <f t="shared" si="168"/>
        <v>1371.0683337502476</v>
      </c>
      <c r="C1622" s="16">
        <f t="shared" si="169"/>
        <v>-56335.160944951298</v>
      </c>
      <c r="D1622" s="16">
        <f t="shared" si="170"/>
        <v>-16731408.292420249</v>
      </c>
      <c r="E1622" s="16">
        <f t="shared" si="171"/>
        <v>57706.229278701547</v>
      </c>
      <c r="F1622" s="16">
        <f t="shared" si="172"/>
        <v>18918262.284751896</v>
      </c>
      <c r="G1622" s="16">
        <f t="shared" si="173"/>
        <v>-18618262.284751892</v>
      </c>
    </row>
    <row r="1623" spans="1:7">
      <c r="A1623">
        <f t="shared" si="174"/>
        <v>1596</v>
      </c>
      <c r="B1623" s="16">
        <f t="shared" si="168"/>
        <v>1371.0683337502476</v>
      </c>
      <c r="C1623" s="16">
        <f t="shared" si="169"/>
        <v>-56510.31139325822</v>
      </c>
      <c r="D1623" s="16">
        <f t="shared" si="170"/>
        <v>-16787918.603813507</v>
      </c>
      <c r="E1623" s="16">
        <f t="shared" si="171"/>
        <v>57881.379727008469</v>
      </c>
      <c r="F1623" s="16">
        <f t="shared" si="172"/>
        <v>18976143.664478905</v>
      </c>
      <c r="G1623" s="16">
        <f t="shared" si="173"/>
        <v>-18676143.664478902</v>
      </c>
    </row>
    <row r="1624" spans="1:7">
      <c r="A1624">
        <f t="shared" si="174"/>
        <v>1597</v>
      </c>
      <c r="B1624" s="16">
        <f t="shared" si="168"/>
        <v>1371.0683337502476</v>
      </c>
      <c r="C1624" s="16">
        <f t="shared" si="169"/>
        <v>-56685.993459727099</v>
      </c>
      <c r="D1624" s="16">
        <f t="shared" si="170"/>
        <v>-16844604.597273234</v>
      </c>
      <c r="E1624" s="16">
        <f t="shared" si="171"/>
        <v>58057.061793477347</v>
      </c>
      <c r="F1624" s="16">
        <f t="shared" si="172"/>
        <v>19034200.726272382</v>
      </c>
      <c r="G1624" s="16">
        <f t="shared" si="173"/>
        <v>-18734200.726272378</v>
      </c>
    </row>
    <row r="1625" spans="1:7">
      <c r="A1625">
        <f t="shared" si="174"/>
        <v>1598</v>
      </c>
      <c r="B1625" s="16">
        <f t="shared" si="168"/>
        <v>1371.0683337502476</v>
      </c>
      <c r="C1625" s="16">
        <f t="shared" si="169"/>
        <v>-56862.208757929977</v>
      </c>
      <c r="D1625" s="16">
        <f t="shared" si="170"/>
        <v>-16901466.806031164</v>
      </c>
      <c r="E1625" s="16">
        <f t="shared" si="171"/>
        <v>58233.277091680226</v>
      </c>
      <c r="F1625" s="16">
        <f t="shared" si="172"/>
        <v>19092434.003364064</v>
      </c>
      <c r="G1625" s="16">
        <f t="shared" si="173"/>
        <v>-18792434.00336406</v>
      </c>
    </row>
    <row r="1626" spans="1:7">
      <c r="A1626">
        <f t="shared" si="174"/>
        <v>1599</v>
      </c>
      <c r="B1626" s="16">
        <f t="shared" si="168"/>
        <v>1371.0683337502476</v>
      </c>
      <c r="C1626" s="16">
        <f t="shared" si="169"/>
        <v>-57038.958906336469</v>
      </c>
      <c r="D1626" s="16">
        <f t="shared" si="170"/>
        <v>-16958505.764937501</v>
      </c>
      <c r="E1626" s="16">
        <f t="shared" si="171"/>
        <v>58410.027240086718</v>
      </c>
      <c r="F1626" s="16">
        <f t="shared" si="172"/>
        <v>19150844.03060415</v>
      </c>
      <c r="G1626" s="16">
        <f t="shared" si="173"/>
        <v>-18850844.030604146</v>
      </c>
    </row>
    <row r="1627" spans="1:7">
      <c r="A1627">
        <f t="shared" si="174"/>
        <v>1600</v>
      </c>
      <c r="B1627" s="16">
        <f t="shared" si="168"/>
        <v>1371.0683337502476</v>
      </c>
      <c r="C1627" s="16">
        <f t="shared" si="169"/>
        <v>-57216.245528328531</v>
      </c>
      <c r="D1627" s="16">
        <f t="shared" si="170"/>
        <v>-17015722.010465831</v>
      </c>
      <c r="E1627" s="16">
        <f t="shared" si="171"/>
        <v>58587.313862078779</v>
      </c>
      <c r="F1627" s="16">
        <f t="shared" si="172"/>
        <v>19209431.344466228</v>
      </c>
      <c r="G1627" s="16">
        <f t="shared" si="173"/>
        <v>-18909431.344466224</v>
      </c>
    </row>
    <row r="1628" spans="1:7">
      <c r="A1628">
        <f t="shared" si="174"/>
        <v>1601</v>
      </c>
      <c r="B1628" s="16">
        <f t="shared" si="168"/>
        <v>1371.0683337502476</v>
      </c>
      <c r="C1628" s="16">
        <f t="shared" si="169"/>
        <v>-57394.070252215468</v>
      </c>
      <c r="D1628" s="16">
        <f t="shared" si="170"/>
        <v>-17073116.080718044</v>
      </c>
      <c r="E1628" s="16">
        <f t="shared" si="171"/>
        <v>58765.138585965717</v>
      </c>
      <c r="F1628" s="16">
        <f t="shared" si="172"/>
        <v>19268196.483052194</v>
      </c>
      <c r="G1628" s="16">
        <f t="shared" si="173"/>
        <v>-18968196.48305219</v>
      </c>
    </row>
    <row r="1629" spans="1:7">
      <c r="A1629">
        <f t="shared" si="174"/>
        <v>1602</v>
      </c>
      <c r="B1629" s="16">
        <f t="shared" ref="B1629:B1692" si="175">$C$24</f>
        <v>1371.0683337502476</v>
      </c>
      <c r="C1629" s="16">
        <f t="shared" ref="C1629:C1692" si="176">$C$21*G1628</f>
        <v>-57572.434711248825</v>
      </c>
      <c r="D1629" s="16">
        <f t="shared" ref="D1629:D1692" si="177">D1628+C1629</f>
        <v>-17130688.515429292</v>
      </c>
      <c r="E1629" s="16">
        <f t="shared" ref="E1629:E1692" si="178">B1629-C1629</f>
        <v>58943.503044999074</v>
      </c>
      <c r="F1629" s="16">
        <f t="shared" ref="F1629:F1692" si="179">F1628+E1629</f>
        <v>19327139.986097194</v>
      </c>
      <c r="G1629" s="16">
        <f t="shared" ref="G1629:G1692" si="180">G1628-E1629</f>
        <v>-19027139.986097191</v>
      </c>
    </row>
    <row r="1630" spans="1:7">
      <c r="A1630">
        <f t="shared" ref="A1630:A1693" si="181">A1629+1</f>
        <v>1603</v>
      </c>
      <c r="B1630" s="16">
        <f t="shared" si="175"/>
        <v>1371.0683337502476</v>
      </c>
      <c r="C1630" s="16">
        <f t="shared" si="176"/>
        <v>-57751.340543637409</v>
      </c>
      <c r="D1630" s="16">
        <f t="shared" si="177"/>
        <v>-17188439.855972931</v>
      </c>
      <c r="E1630" s="16">
        <f t="shared" si="178"/>
        <v>59122.408877387657</v>
      </c>
      <c r="F1630" s="16">
        <f t="shared" si="179"/>
        <v>19386262.394974582</v>
      </c>
      <c r="G1630" s="16">
        <f t="shared" si="180"/>
        <v>-19086262.394974578</v>
      </c>
    </row>
    <row r="1631" spans="1:7">
      <c r="A1631">
        <f t="shared" si="181"/>
        <v>1604</v>
      </c>
      <c r="B1631" s="16">
        <f t="shared" si="175"/>
        <v>1371.0683337502476</v>
      </c>
      <c r="C1631" s="16">
        <f t="shared" si="176"/>
        <v>-57930.789392562314</v>
      </c>
      <c r="D1631" s="16">
        <f t="shared" si="177"/>
        <v>-17246370.645365492</v>
      </c>
      <c r="E1631" s="16">
        <f t="shared" si="178"/>
        <v>59301.857726312563</v>
      </c>
      <c r="F1631" s="16">
        <f t="shared" si="179"/>
        <v>19445564.252700895</v>
      </c>
      <c r="G1631" s="16">
        <f t="shared" si="180"/>
        <v>-19145564.252700891</v>
      </c>
    </row>
    <row r="1632" spans="1:7">
      <c r="A1632">
        <f t="shared" si="181"/>
        <v>1605</v>
      </c>
      <c r="B1632" s="16">
        <f t="shared" si="175"/>
        <v>1371.0683337502476</v>
      </c>
      <c r="C1632" s="16">
        <f t="shared" si="176"/>
        <v>-58110.782906192057</v>
      </c>
      <c r="D1632" s="16">
        <f t="shared" si="177"/>
        <v>-17304481.428271685</v>
      </c>
      <c r="E1632" s="16">
        <f t="shared" si="178"/>
        <v>59481.851239942305</v>
      </c>
      <c r="F1632" s="16">
        <f t="shared" si="179"/>
        <v>19505046.103940837</v>
      </c>
      <c r="G1632" s="16">
        <f t="shared" si="180"/>
        <v>-19205046.103940833</v>
      </c>
    </row>
    <row r="1633" spans="1:7">
      <c r="A1633">
        <f t="shared" si="181"/>
        <v>1606</v>
      </c>
      <c r="B1633" s="16">
        <f t="shared" si="175"/>
        <v>1371.0683337502476</v>
      </c>
      <c r="C1633" s="16">
        <f t="shared" si="176"/>
        <v>-58291.322737697679</v>
      </c>
      <c r="D1633" s="16">
        <f t="shared" si="177"/>
        <v>-17362772.751009382</v>
      </c>
      <c r="E1633" s="16">
        <f t="shared" si="178"/>
        <v>59662.391071447928</v>
      </c>
      <c r="F1633" s="16">
        <f t="shared" si="179"/>
        <v>19564708.495012283</v>
      </c>
      <c r="G1633" s="16">
        <f t="shared" si="180"/>
        <v>-19264708.49501228</v>
      </c>
    </row>
    <row r="1634" spans="1:7">
      <c r="A1634">
        <f t="shared" si="181"/>
        <v>1607</v>
      </c>
      <c r="B1634" s="16">
        <f t="shared" si="175"/>
        <v>1371.0683337502476</v>
      </c>
      <c r="C1634" s="16">
        <f t="shared" si="176"/>
        <v>-58472.410545267936</v>
      </c>
      <c r="D1634" s="16">
        <f t="shared" si="177"/>
        <v>-17421245.161554649</v>
      </c>
      <c r="E1634" s="16">
        <f t="shared" si="178"/>
        <v>59843.478879018185</v>
      </c>
      <c r="F1634" s="16">
        <f t="shared" si="179"/>
        <v>19624551.973891303</v>
      </c>
      <c r="G1634" s="16">
        <f t="shared" si="180"/>
        <v>-19324551.973891299</v>
      </c>
    </row>
    <row r="1635" spans="1:7">
      <c r="A1635">
        <f t="shared" si="181"/>
        <v>1608</v>
      </c>
      <c r="B1635" s="16">
        <f t="shared" si="175"/>
        <v>1371.0683337502476</v>
      </c>
      <c r="C1635" s="16">
        <f t="shared" si="176"/>
        <v>-58654.047992124557</v>
      </c>
      <c r="D1635" s="16">
        <f t="shared" si="177"/>
        <v>-17479899.209546775</v>
      </c>
      <c r="E1635" s="16">
        <f t="shared" si="178"/>
        <v>60025.116325874806</v>
      </c>
      <c r="F1635" s="16">
        <f t="shared" si="179"/>
        <v>19684577.090217177</v>
      </c>
      <c r="G1635" s="16">
        <f t="shared" si="180"/>
        <v>-19384577.090217173</v>
      </c>
    </row>
    <row r="1636" spans="1:7">
      <c r="A1636">
        <f t="shared" si="181"/>
        <v>1609</v>
      </c>
      <c r="B1636" s="16">
        <f t="shared" si="175"/>
        <v>1371.0683337502476</v>
      </c>
      <c r="C1636" s="16">
        <f t="shared" si="176"/>
        <v>-58836.236746537463</v>
      </c>
      <c r="D1636" s="16">
        <f t="shared" si="177"/>
        <v>-17538735.446293313</v>
      </c>
      <c r="E1636" s="16">
        <f t="shared" si="178"/>
        <v>60207.305080287711</v>
      </c>
      <c r="F1636" s="16">
        <f t="shared" si="179"/>
        <v>19744784.395297464</v>
      </c>
      <c r="G1636" s="16">
        <f t="shared" si="180"/>
        <v>-19444784.39529746</v>
      </c>
    </row>
    <row r="1637" spans="1:7">
      <c r="A1637">
        <f t="shared" si="181"/>
        <v>1610</v>
      </c>
      <c r="B1637" s="16">
        <f t="shared" si="175"/>
        <v>1371.0683337502476</v>
      </c>
      <c r="C1637" s="16">
        <f t="shared" si="176"/>
        <v>-59018.978481840139</v>
      </c>
      <c r="D1637" s="16">
        <f t="shared" si="177"/>
        <v>-17597754.424775153</v>
      </c>
      <c r="E1637" s="16">
        <f t="shared" si="178"/>
        <v>60390.046815590387</v>
      </c>
      <c r="F1637" s="16">
        <f t="shared" si="179"/>
        <v>19805174.442113053</v>
      </c>
      <c r="G1637" s="16">
        <f t="shared" si="180"/>
        <v>-19505174.442113049</v>
      </c>
    </row>
    <row r="1638" spans="1:7">
      <c r="A1638">
        <f t="shared" si="181"/>
        <v>1611</v>
      </c>
      <c r="B1638" s="16">
        <f t="shared" si="175"/>
        <v>1371.0683337502476</v>
      </c>
      <c r="C1638" s="16">
        <f t="shared" si="176"/>
        <v>-59202.274876444986</v>
      </c>
      <c r="D1638" s="16">
        <f t="shared" si="177"/>
        <v>-17656956.699651599</v>
      </c>
      <c r="E1638" s="16">
        <f t="shared" si="178"/>
        <v>60573.343210195235</v>
      </c>
      <c r="F1638" s="16">
        <f t="shared" si="179"/>
        <v>19865747.785323247</v>
      </c>
      <c r="G1638" s="16">
        <f t="shared" si="180"/>
        <v>-19565747.785323244</v>
      </c>
    </row>
    <row r="1639" spans="1:7">
      <c r="A1639">
        <f t="shared" si="181"/>
        <v>1612</v>
      </c>
      <c r="B1639" s="16">
        <f t="shared" si="175"/>
        <v>1371.0683337502476</v>
      </c>
      <c r="C1639" s="16">
        <f t="shared" si="176"/>
        <v>-59386.127613858735</v>
      </c>
      <c r="D1639" s="16">
        <f t="shared" si="177"/>
        <v>-17716342.827265456</v>
      </c>
      <c r="E1639" s="16">
        <f t="shared" si="178"/>
        <v>60757.195947608983</v>
      </c>
      <c r="F1639" s="16">
        <f t="shared" si="179"/>
        <v>19926504.981270857</v>
      </c>
      <c r="G1639" s="16">
        <f t="shared" si="180"/>
        <v>-19626504.981270853</v>
      </c>
    </row>
    <row r="1640" spans="1:7">
      <c r="A1640">
        <f t="shared" si="181"/>
        <v>1613</v>
      </c>
      <c r="B1640" s="16">
        <f t="shared" si="175"/>
        <v>1371.0683337502476</v>
      </c>
      <c r="C1640" s="16">
        <f t="shared" si="176"/>
        <v>-59570.538382697916</v>
      </c>
      <c r="D1640" s="16">
        <f t="shared" si="177"/>
        <v>-17775913.365648154</v>
      </c>
      <c r="E1640" s="16">
        <f t="shared" si="178"/>
        <v>60941.606716448165</v>
      </c>
      <c r="F1640" s="16">
        <f t="shared" si="179"/>
        <v>19987446.587987304</v>
      </c>
      <c r="G1640" s="16">
        <f t="shared" si="180"/>
        <v>-19687446.5879873</v>
      </c>
    </row>
    <row r="1641" spans="1:7">
      <c r="A1641">
        <f t="shared" si="181"/>
        <v>1614</v>
      </c>
      <c r="B1641" s="16">
        <f t="shared" si="175"/>
        <v>1371.0683337502476</v>
      </c>
      <c r="C1641" s="16">
        <f t="shared" si="176"/>
        <v>-59755.508876704342</v>
      </c>
      <c r="D1641" s="16">
        <f t="shared" si="177"/>
        <v>-17835668.874524858</v>
      </c>
      <c r="E1641" s="16">
        <f t="shared" si="178"/>
        <v>61126.57721045459</v>
      </c>
      <c r="F1641" s="16">
        <f t="shared" si="179"/>
        <v>20048573.16519776</v>
      </c>
      <c r="G1641" s="16">
        <f t="shared" si="180"/>
        <v>-19748573.165197756</v>
      </c>
    </row>
    <row r="1642" spans="1:7">
      <c r="A1642">
        <f t="shared" si="181"/>
        <v>1615</v>
      </c>
      <c r="B1642" s="16">
        <f t="shared" si="175"/>
        <v>1371.0683337502476</v>
      </c>
      <c r="C1642" s="16">
        <f t="shared" si="176"/>
        <v>-59941.040794760731</v>
      </c>
      <c r="D1642" s="16">
        <f t="shared" si="177"/>
        <v>-17895609.915319618</v>
      </c>
      <c r="E1642" s="16">
        <f t="shared" si="178"/>
        <v>61312.10912851098</v>
      </c>
      <c r="F1642" s="16">
        <f t="shared" si="179"/>
        <v>20109885.274326272</v>
      </c>
      <c r="G1642" s="16">
        <f t="shared" si="180"/>
        <v>-19809885.274326269</v>
      </c>
    </row>
    <row r="1643" spans="1:7">
      <c r="A1643">
        <f t="shared" si="181"/>
        <v>1616</v>
      </c>
      <c r="B1643" s="16">
        <f t="shared" si="175"/>
        <v>1371.0683337502476</v>
      </c>
      <c r="C1643" s="16">
        <f t="shared" si="176"/>
        <v>-60127.135840906216</v>
      </c>
      <c r="D1643" s="16">
        <f t="shared" si="177"/>
        <v>-17955737.051160526</v>
      </c>
      <c r="E1643" s="16">
        <f t="shared" si="178"/>
        <v>61498.204174656465</v>
      </c>
      <c r="F1643" s="16">
        <f t="shared" si="179"/>
        <v>20171383.478500929</v>
      </c>
      <c r="G1643" s="16">
        <f t="shared" si="180"/>
        <v>-19871383.478500925</v>
      </c>
    </row>
    <row r="1644" spans="1:7">
      <c r="A1644">
        <f t="shared" si="181"/>
        <v>1617</v>
      </c>
      <c r="B1644" s="16">
        <f t="shared" si="175"/>
        <v>1371.0683337502476</v>
      </c>
      <c r="C1644" s="16">
        <f t="shared" si="176"/>
        <v>-60313.795724352065</v>
      </c>
      <c r="D1644" s="16">
        <f t="shared" si="177"/>
        <v>-18016050.846884876</v>
      </c>
      <c r="E1644" s="16">
        <f t="shared" si="178"/>
        <v>61684.864058102314</v>
      </c>
      <c r="F1644" s="16">
        <f t="shared" si="179"/>
        <v>20233068.342559032</v>
      </c>
      <c r="G1644" s="16">
        <f t="shared" si="180"/>
        <v>-19933068.342559028</v>
      </c>
    </row>
    <row r="1645" spans="1:7">
      <c r="A1645">
        <f t="shared" si="181"/>
        <v>1618</v>
      </c>
      <c r="B1645" s="16">
        <f t="shared" si="175"/>
        <v>1371.0683337502476</v>
      </c>
      <c r="C1645" s="16">
        <f t="shared" si="176"/>
        <v>-60501.022159497363</v>
      </c>
      <c r="D1645" s="16">
        <f t="shared" si="177"/>
        <v>-18076551.869044375</v>
      </c>
      <c r="E1645" s="16">
        <f t="shared" si="178"/>
        <v>61872.090493247611</v>
      </c>
      <c r="F1645" s="16">
        <f t="shared" si="179"/>
        <v>20294940.433052279</v>
      </c>
      <c r="G1645" s="16">
        <f t="shared" si="180"/>
        <v>-19994940.433052275</v>
      </c>
    </row>
    <row r="1646" spans="1:7">
      <c r="A1646">
        <f t="shared" si="181"/>
        <v>1619</v>
      </c>
      <c r="B1646" s="16">
        <f t="shared" si="175"/>
        <v>1371.0683337502476</v>
      </c>
      <c r="C1646" s="16">
        <f t="shared" si="176"/>
        <v>-60688.81686594474</v>
      </c>
      <c r="D1646" s="16">
        <f t="shared" si="177"/>
        <v>-18137240.685910318</v>
      </c>
      <c r="E1646" s="16">
        <f t="shared" si="178"/>
        <v>62059.885199694989</v>
      </c>
      <c r="F1646" s="16">
        <f t="shared" si="179"/>
        <v>20357000.318251975</v>
      </c>
      <c r="G1646" s="16">
        <f t="shared" si="180"/>
        <v>-20057000.318251971</v>
      </c>
    </row>
    <row r="1647" spans="1:7">
      <c r="A1647">
        <f t="shared" si="181"/>
        <v>1620</v>
      </c>
      <c r="B1647" s="16">
        <f t="shared" si="175"/>
        <v>1371.0683337502476</v>
      </c>
      <c r="C1647" s="16">
        <f t="shared" si="176"/>
        <v>-60877.1815685162</v>
      </c>
      <c r="D1647" s="16">
        <f t="shared" si="177"/>
        <v>-18198117.867478833</v>
      </c>
      <c r="E1647" s="16">
        <f t="shared" si="178"/>
        <v>62248.249902266449</v>
      </c>
      <c r="F1647" s="16">
        <f t="shared" si="179"/>
        <v>20419248.568154242</v>
      </c>
      <c r="G1647" s="16">
        <f t="shared" si="180"/>
        <v>-20119248.568154238</v>
      </c>
    </row>
    <row r="1648" spans="1:7">
      <c r="A1648">
        <f t="shared" si="181"/>
        <v>1621</v>
      </c>
      <c r="B1648" s="16">
        <f t="shared" si="175"/>
        <v>1371.0683337502476</v>
      </c>
      <c r="C1648" s="16">
        <f t="shared" si="176"/>
        <v>-61066.117997268913</v>
      </c>
      <c r="D1648" s="16">
        <f t="shared" si="177"/>
        <v>-18259183.985476103</v>
      </c>
      <c r="E1648" s="16">
        <f t="shared" si="178"/>
        <v>62437.186331019162</v>
      </c>
      <c r="F1648" s="16">
        <f t="shared" si="179"/>
        <v>20481685.754485261</v>
      </c>
      <c r="G1648" s="16">
        <f t="shared" si="180"/>
        <v>-20181685.754485257</v>
      </c>
    </row>
    <row r="1649" spans="1:7">
      <c r="A1649">
        <f t="shared" si="181"/>
        <v>1622</v>
      </c>
      <c r="B1649" s="16">
        <f t="shared" si="175"/>
        <v>1371.0683337502476</v>
      </c>
      <c r="C1649" s="16">
        <f t="shared" si="176"/>
        <v>-61255.627887511168</v>
      </c>
      <c r="D1649" s="16">
        <f t="shared" si="177"/>
        <v>-18320439.613363612</v>
      </c>
      <c r="E1649" s="16">
        <f t="shared" si="178"/>
        <v>62626.696221261416</v>
      </c>
      <c r="F1649" s="16">
        <f t="shared" si="179"/>
        <v>20544312.450706523</v>
      </c>
      <c r="G1649" s="16">
        <f t="shared" si="180"/>
        <v>-20244312.450706519</v>
      </c>
    </row>
    <row r="1650" spans="1:7">
      <c r="A1650">
        <f t="shared" si="181"/>
        <v>1623</v>
      </c>
      <c r="B1650" s="16">
        <f t="shared" si="175"/>
        <v>1371.0683337502476</v>
      </c>
      <c r="C1650" s="16">
        <f t="shared" si="176"/>
        <v>-61445.71297981825</v>
      </c>
      <c r="D1650" s="16">
        <f t="shared" si="177"/>
        <v>-18381885.326343432</v>
      </c>
      <c r="E1650" s="16">
        <f t="shared" si="178"/>
        <v>62816.781313568499</v>
      </c>
      <c r="F1650" s="16">
        <f t="shared" si="179"/>
        <v>20607129.232020091</v>
      </c>
      <c r="G1650" s="16">
        <f t="shared" si="180"/>
        <v>-20307129.232020088</v>
      </c>
    </row>
    <row r="1651" spans="1:7">
      <c r="A1651">
        <f t="shared" si="181"/>
        <v>1624</v>
      </c>
      <c r="B1651" s="16">
        <f t="shared" si="175"/>
        <v>1371.0683337502476</v>
      </c>
      <c r="C1651" s="16">
        <f t="shared" si="176"/>
        <v>-61636.375020048457</v>
      </c>
      <c r="D1651" s="16">
        <f t="shared" si="177"/>
        <v>-18443521.701363482</v>
      </c>
      <c r="E1651" s="16">
        <f t="shared" si="178"/>
        <v>63007.443353798706</v>
      </c>
      <c r="F1651" s="16">
        <f t="shared" si="179"/>
        <v>20670136.67537389</v>
      </c>
      <c r="G1651" s="16">
        <f t="shared" si="180"/>
        <v>-20370136.675373886</v>
      </c>
    </row>
    <row r="1652" spans="1:7">
      <c r="A1652">
        <f t="shared" si="181"/>
        <v>1625</v>
      </c>
      <c r="B1652" s="16">
        <f t="shared" si="175"/>
        <v>1371.0683337502476</v>
      </c>
      <c r="C1652" s="16">
        <f t="shared" si="176"/>
        <v>-61827.615759359142</v>
      </c>
      <c r="D1652" s="16">
        <f t="shared" si="177"/>
        <v>-18505349.317122839</v>
      </c>
      <c r="E1652" s="16">
        <f t="shared" si="178"/>
        <v>63198.68409310939</v>
      </c>
      <c r="F1652" s="16">
        <f t="shared" si="179"/>
        <v>20733335.359467</v>
      </c>
      <c r="G1652" s="16">
        <f t="shared" si="180"/>
        <v>-20433335.359466996</v>
      </c>
    </row>
    <row r="1653" spans="1:7">
      <c r="A1653">
        <f t="shared" si="181"/>
        <v>1626</v>
      </c>
      <c r="B1653" s="16">
        <f t="shared" si="175"/>
        <v>1371.0683337502476</v>
      </c>
      <c r="C1653" s="16">
        <f t="shared" si="176"/>
        <v>-62019.436954222787</v>
      </c>
      <c r="D1653" s="16">
        <f t="shared" si="177"/>
        <v>-18567368.754077062</v>
      </c>
      <c r="E1653" s="16">
        <f t="shared" si="178"/>
        <v>63390.505287973036</v>
      </c>
      <c r="F1653" s="16">
        <f t="shared" si="179"/>
        <v>20796725.864754971</v>
      </c>
      <c r="G1653" s="16">
        <f t="shared" si="180"/>
        <v>-20496725.864754967</v>
      </c>
    </row>
    <row r="1654" spans="1:7">
      <c r="A1654">
        <f t="shared" si="181"/>
        <v>1627</v>
      </c>
      <c r="B1654" s="16">
        <f t="shared" si="175"/>
        <v>1371.0683337502476</v>
      </c>
      <c r="C1654" s="16">
        <f t="shared" si="176"/>
        <v>-62211.84036644311</v>
      </c>
      <c r="D1654" s="16">
        <f t="shared" si="177"/>
        <v>-18629580.594443504</v>
      </c>
      <c r="E1654" s="16">
        <f t="shared" si="178"/>
        <v>63582.908700193359</v>
      </c>
      <c r="F1654" s="16">
        <f t="shared" si="179"/>
        <v>20860308.773455165</v>
      </c>
      <c r="G1654" s="16">
        <f t="shared" si="180"/>
        <v>-20560308.773455162</v>
      </c>
    </row>
    <row r="1655" spans="1:7">
      <c r="A1655">
        <f t="shared" si="181"/>
        <v>1628</v>
      </c>
      <c r="B1655" s="16">
        <f t="shared" si="175"/>
        <v>1371.0683337502476</v>
      </c>
      <c r="C1655" s="16">
        <f t="shared" si="176"/>
        <v>-62404.827763171314</v>
      </c>
      <c r="D1655" s="16">
        <f t="shared" si="177"/>
        <v>-18691985.422206674</v>
      </c>
      <c r="E1655" s="16">
        <f t="shared" si="178"/>
        <v>63775.896096921562</v>
      </c>
      <c r="F1655" s="16">
        <f t="shared" si="179"/>
        <v>20924084.669552088</v>
      </c>
      <c r="G1655" s="16">
        <f t="shared" si="180"/>
        <v>-20624084.669552084</v>
      </c>
    </row>
    <row r="1656" spans="1:7">
      <c r="A1656">
        <f t="shared" si="181"/>
        <v>1629</v>
      </c>
      <c r="B1656" s="16">
        <f t="shared" si="175"/>
        <v>1371.0683337502476</v>
      </c>
      <c r="C1656" s="16">
        <f t="shared" si="176"/>
        <v>-62598.400916922226</v>
      </c>
      <c r="D1656" s="16">
        <f t="shared" si="177"/>
        <v>-18754583.823123597</v>
      </c>
      <c r="E1656" s="16">
        <f t="shared" si="178"/>
        <v>63969.469250672475</v>
      </c>
      <c r="F1656" s="16">
        <f t="shared" si="179"/>
        <v>20988054.138802759</v>
      </c>
      <c r="G1656" s="16">
        <f t="shared" si="180"/>
        <v>-20688054.138802756</v>
      </c>
    </row>
    <row r="1657" spans="1:7">
      <c r="A1657">
        <f t="shared" si="181"/>
        <v>1630</v>
      </c>
      <c r="B1657" s="16">
        <f t="shared" si="175"/>
        <v>1371.0683337502476</v>
      </c>
      <c r="C1657" s="16">
        <f t="shared" si="176"/>
        <v>-62792.561605590658</v>
      </c>
      <c r="D1657" s="16">
        <f t="shared" si="177"/>
        <v>-18817376.384729188</v>
      </c>
      <c r="E1657" s="16">
        <f t="shared" si="178"/>
        <v>64163.629939340906</v>
      </c>
      <c r="F1657" s="16">
        <f t="shared" si="179"/>
        <v>21052217.768742099</v>
      </c>
      <c r="G1657" s="16">
        <f t="shared" si="180"/>
        <v>-20752217.768742096</v>
      </c>
    </row>
    <row r="1658" spans="1:7">
      <c r="A1658">
        <f t="shared" si="181"/>
        <v>1631</v>
      </c>
      <c r="B1658" s="16">
        <f t="shared" si="175"/>
        <v>1371.0683337502476</v>
      </c>
      <c r="C1658" s="16">
        <f t="shared" si="176"/>
        <v>-62987.311612467696</v>
      </c>
      <c r="D1658" s="16">
        <f t="shared" si="177"/>
        <v>-18880363.696341656</v>
      </c>
      <c r="E1658" s="16">
        <f t="shared" si="178"/>
        <v>64358.379946217945</v>
      </c>
      <c r="F1658" s="16">
        <f t="shared" si="179"/>
        <v>21116576.148688316</v>
      </c>
      <c r="G1658" s="16">
        <f t="shared" si="180"/>
        <v>-20816576.148688313</v>
      </c>
    </row>
    <row r="1659" spans="1:7">
      <c r="A1659">
        <f t="shared" si="181"/>
        <v>1632</v>
      </c>
      <c r="B1659" s="16">
        <f t="shared" si="175"/>
        <v>1371.0683337502476</v>
      </c>
      <c r="C1659" s="16">
        <f t="shared" si="176"/>
        <v>-63182.652726257082</v>
      </c>
      <c r="D1659" s="16">
        <f t="shared" si="177"/>
        <v>-18943546.349067912</v>
      </c>
      <c r="E1659" s="16">
        <f t="shared" si="178"/>
        <v>64553.72106000733</v>
      </c>
      <c r="F1659" s="16">
        <f t="shared" si="179"/>
        <v>21181129.869748324</v>
      </c>
      <c r="G1659" s="16">
        <f t="shared" si="180"/>
        <v>-20881129.86974832</v>
      </c>
    </row>
    <row r="1660" spans="1:7">
      <c r="A1660">
        <f t="shared" si="181"/>
        <v>1633</v>
      </c>
      <c r="B1660" s="16">
        <f t="shared" si="175"/>
        <v>1371.0683337502476</v>
      </c>
      <c r="C1660" s="16">
        <f t="shared" si="176"/>
        <v>-63378.586741091654</v>
      </c>
      <c r="D1660" s="16">
        <f t="shared" si="177"/>
        <v>-19006924.935809001</v>
      </c>
      <c r="E1660" s="16">
        <f t="shared" si="178"/>
        <v>64749.655074841903</v>
      </c>
      <c r="F1660" s="16">
        <f t="shared" si="179"/>
        <v>21245879.524823166</v>
      </c>
      <c r="G1660" s="16">
        <f t="shared" si="180"/>
        <v>-20945879.524823163</v>
      </c>
    </row>
    <row r="1661" spans="1:7">
      <c r="A1661">
        <f t="shared" si="181"/>
        <v>1634</v>
      </c>
      <c r="B1661" s="16">
        <f t="shared" si="175"/>
        <v>1371.0683337502476</v>
      </c>
      <c r="C1661" s="16">
        <f t="shared" si="176"/>
        <v>-63575.115456549815</v>
      </c>
      <c r="D1661" s="16">
        <f t="shared" si="177"/>
        <v>-19070500.051265553</v>
      </c>
      <c r="E1661" s="16">
        <f t="shared" si="178"/>
        <v>64946.183790300063</v>
      </c>
      <c r="F1661" s="16">
        <f t="shared" si="179"/>
        <v>21310825.708613466</v>
      </c>
      <c r="G1661" s="16">
        <f t="shared" si="180"/>
        <v>-21010825.708613463</v>
      </c>
    </row>
    <row r="1662" spans="1:7">
      <c r="A1662">
        <f t="shared" si="181"/>
        <v>1635</v>
      </c>
      <c r="B1662" s="16">
        <f t="shared" si="175"/>
        <v>1371.0683337502476</v>
      </c>
      <c r="C1662" s="16">
        <f t="shared" si="176"/>
        <v>-63772.24067767206</v>
      </c>
      <c r="D1662" s="16">
        <f t="shared" si="177"/>
        <v>-19134272.291943226</v>
      </c>
      <c r="E1662" s="16">
        <f t="shared" si="178"/>
        <v>65143.309011422309</v>
      </c>
      <c r="F1662" s="16">
        <f t="shared" si="179"/>
        <v>21375969.017624889</v>
      </c>
      <c r="G1662" s="16">
        <f t="shared" si="180"/>
        <v>-21075969.017624885</v>
      </c>
    </row>
    <row r="1663" spans="1:7">
      <c r="A1663">
        <f t="shared" si="181"/>
        <v>1636</v>
      </c>
      <c r="B1663" s="16">
        <f t="shared" si="175"/>
        <v>1371.0683337502476</v>
      </c>
      <c r="C1663" s="16">
        <f t="shared" si="176"/>
        <v>-63969.964214977554</v>
      </c>
      <c r="D1663" s="16">
        <f t="shared" si="177"/>
        <v>-19198242.256158203</v>
      </c>
      <c r="E1663" s="16">
        <f t="shared" si="178"/>
        <v>65341.032548727802</v>
      </c>
      <c r="F1663" s="16">
        <f t="shared" si="179"/>
        <v>21441310.050173618</v>
      </c>
      <c r="G1663" s="16">
        <f t="shared" si="180"/>
        <v>-21141310.050173614</v>
      </c>
    </row>
    <row r="1664" spans="1:7">
      <c r="A1664">
        <f t="shared" si="181"/>
        <v>1637</v>
      </c>
      <c r="B1664" s="16">
        <f t="shared" si="175"/>
        <v>1371.0683337502476</v>
      </c>
      <c r="C1664" s="16">
        <f t="shared" si="176"/>
        <v>-64168.287884480793</v>
      </c>
      <c r="D1664" s="16">
        <f t="shared" si="177"/>
        <v>-19262410.544042684</v>
      </c>
      <c r="E1664" s="16">
        <f t="shared" si="178"/>
        <v>65539.356218231042</v>
      </c>
      <c r="F1664" s="16">
        <f t="shared" si="179"/>
        <v>21506849.406391848</v>
      </c>
      <c r="G1664" s="16">
        <f t="shared" si="180"/>
        <v>-21206849.406391844</v>
      </c>
    </row>
    <row r="1665" spans="1:7">
      <c r="A1665">
        <f t="shared" si="181"/>
        <v>1638</v>
      </c>
      <c r="B1665" s="16">
        <f t="shared" si="175"/>
        <v>1371.0683337502476</v>
      </c>
      <c r="C1665" s="16">
        <f t="shared" si="176"/>
        <v>-64367.213507708213</v>
      </c>
      <c r="D1665" s="16">
        <f t="shared" si="177"/>
        <v>-19326777.757550392</v>
      </c>
      <c r="E1665" s="16">
        <f t="shared" si="178"/>
        <v>65738.281841458462</v>
      </c>
      <c r="F1665" s="16">
        <f t="shared" si="179"/>
        <v>21572587.688233305</v>
      </c>
      <c r="G1665" s="16">
        <f t="shared" si="180"/>
        <v>-21272587.688233301</v>
      </c>
    </row>
    <row r="1666" spans="1:7">
      <c r="A1666">
        <f t="shared" si="181"/>
        <v>1639</v>
      </c>
      <c r="B1666" s="16">
        <f t="shared" si="175"/>
        <v>1371.0683337502476</v>
      </c>
      <c r="C1666" s="16">
        <f t="shared" si="176"/>
        <v>-64566.742911714995</v>
      </c>
      <c r="D1666" s="16">
        <f t="shared" si="177"/>
        <v>-19391344.500462107</v>
      </c>
      <c r="E1666" s="16">
        <f t="shared" si="178"/>
        <v>65937.811245465244</v>
      </c>
      <c r="F1666" s="16">
        <f t="shared" si="179"/>
        <v>21638525.499478769</v>
      </c>
      <c r="G1666" s="16">
        <f t="shared" si="180"/>
        <v>-21338525.499478765</v>
      </c>
    </row>
    <row r="1667" spans="1:7">
      <c r="A1667">
        <f t="shared" si="181"/>
        <v>1640</v>
      </c>
      <c r="B1667" s="16">
        <f t="shared" si="175"/>
        <v>1371.0683337502476</v>
      </c>
      <c r="C1667" s="16">
        <f t="shared" si="176"/>
        <v>-64766.877929101807</v>
      </c>
      <c r="D1667" s="16">
        <f t="shared" si="177"/>
        <v>-19456111.37839121</v>
      </c>
      <c r="E1667" s="16">
        <f t="shared" si="178"/>
        <v>66137.946262852056</v>
      </c>
      <c r="F1667" s="16">
        <f t="shared" si="179"/>
        <v>21704663.44574162</v>
      </c>
      <c r="G1667" s="16">
        <f t="shared" si="180"/>
        <v>-21404663.445741616</v>
      </c>
    </row>
    <row r="1668" spans="1:7">
      <c r="A1668">
        <f t="shared" si="181"/>
        <v>1641</v>
      </c>
      <c r="B1668" s="16">
        <f t="shared" si="175"/>
        <v>1371.0683337502476</v>
      </c>
      <c r="C1668" s="16">
        <f t="shared" si="176"/>
        <v>-64967.620398031642</v>
      </c>
      <c r="D1668" s="16">
        <f t="shared" si="177"/>
        <v>-19521078.998789243</v>
      </c>
      <c r="E1668" s="16">
        <f t="shared" si="178"/>
        <v>66338.688731781891</v>
      </c>
      <c r="F1668" s="16">
        <f t="shared" si="179"/>
        <v>21771002.134473402</v>
      </c>
      <c r="G1668" s="16">
        <f t="shared" si="180"/>
        <v>-21471002.134473398</v>
      </c>
    </row>
    <row r="1669" spans="1:7">
      <c r="A1669">
        <f t="shared" si="181"/>
        <v>1642</v>
      </c>
      <c r="B1669" s="16">
        <f t="shared" si="175"/>
        <v>1371.0683337502476</v>
      </c>
      <c r="C1669" s="16">
        <f t="shared" si="176"/>
        <v>-65168.972162246697</v>
      </c>
      <c r="D1669" s="16">
        <f t="shared" si="177"/>
        <v>-19586247.97095149</v>
      </c>
      <c r="E1669" s="16">
        <f t="shared" si="178"/>
        <v>66540.040495996946</v>
      </c>
      <c r="F1669" s="16">
        <f t="shared" si="179"/>
        <v>21837542.174969397</v>
      </c>
      <c r="G1669" s="16">
        <f t="shared" si="180"/>
        <v>-21537542.174969394</v>
      </c>
    </row>
    <row r="1670" spans="1:7">
      <c r="A1670">
        <f t="shared" si="181"/>
        <v>1643</v>
      </c>
      <c r="B1670" s="16">
        <f t="shared" si="175"/>
        <v>1371.0683337502476</v>
      </c>
      <c r="C1670" s="16">
        <f t="shared" si="176"/>
        <v>-65370.93507108531</v>
      </c>
      <c r="D1670" s="16">
        <f t="shared" si="177"/>
        <v>-19651618.906022575</v>
      </c>
      <c r="E1670" s="16">
        <f t="shared" si="178"/>
        <v>66742.003404835559</v>
      </c>
      <c r="F1670" s="16">
        <f t="shared" si="179"/>
        <v>21904284.178374235</v>
      </c>
      <c r="G1670" s="16">
        <f t="shared" si="180"/>
        <v>-21604284.178374231</v>
      </c>
    </row>
    <row r="1671" spans="1:7">
      <c r="A1671">
        <f t="shared" si="181"/>
        <v>1644</v>
      </c>
      <c r="B1671" s="16">
        <f t="shared" si="175"/>
        <v>1371.0683337502476</v>
      </c>
      <c r="C1671" s="16">
        <f t="shared" si="176"/>
        <v>-65573.510979498955</v>
      </c>
      <c r="D1671" s="16">
        <f t="shared" si="177"/>
        <v>-19717192.417002074</v>
      </c>
      <c r="E1671" s="16">
        <f t="shared" si="178"/>
        <v>66944.579313249196</v>
      </c>
      <c r="F1671" s="16">
        <f t="shared" si="179"/>
        <v>21971228.757687483</v>
      </c>
      <c r="G1671" s="16">
        <f t="shared" si="180"/>
        <v>-21671228.757687479</v>
      </c>
    </row>
    <row r="1672" spans="1:7">
      <c r="A1672">
        <f t="shared" si="181"/>
        <v>1645</v>
      </c>
      <c r="B1672" s="16">
        <f t="shared" si="175"/>
        <v>1371.0683337502476</v>
      </c>
      <c r="C1672" s="16">
        <f t="shared" si="176"/>
        <v>-65776.701748069274</v>
      </c>
      <c r="D1672" s="16">
        <f t="shared" si="177"/>
        <v>-19782969.118750144</v>
      </c>
      <c r="E1672" s="16">
        <f t="shared" si="178"/>
        <v>67147.770081819515</v>
      </c>
      <c r="F1672" s="16">
        <f t="shared" si="179"/>
        <v>22038376.527769301</v>
      </c>
      <c r="G1672" s="16">
        <f t="shared" si="180"/>
        <v>-21738376.527769297</v>
      </c>
    </row>
    <row r="1673" spans="1:7">
      <c r="A1673">
        <f t="shared" si="181"/>
        <v>1646</v>
      </c>
      <c r="B1673" s="16">
        <f t="shared" si="175"/>
        <v>1371.0683337502476</v>
      </c>
      <c r="C1673" s="16">
        <f t="shared" si="176"/>
        <v>-65980.509243025124</v>
      </c>
      <c r="D1673" s="16">
        <f t="shared" si="177"/>
        <v>-19848949.62799317</v>
      </c>
      <c r="E1673" s="16">
        <f t="shared" si="178"/>
        <v>67351.577576775366</v>
      </c>
      <c r="F1673" s="16">
        <f t="shared" si="179"/>
        <v>22105728.105346076</v>
      </c>
      <c r="G1673" s="16">
        <f t="shared" si="180"/>
        <v>-21805728.105346072</v>
      </c>
    </row>
    <row r="1674" spans="1:7">
      <c r="A1674">
        <f t="shared" si="181"/>
        <v>1647</v>
      </c>
      <c r="B1674" s="16">
        <f t="shared" si="175"/>
        <v>1371.0683337502476</v>
      </c>
      <c r="C1674" s="16">
        <f t="shared" si="176"/>
        <v>-66184.935336259834</v>
      </c>
      <c r="D1674" s="16">
        <f t="shared" si="177"/>
        <v>-19915134.563329428</v>
      </c>
      <c r="E1674" s="16">
        <f t="shared" si="178"/>
        <v>67556.003670010075</v>
      </c>
      <c r="F1674" s="16">
        <f t="shared" si="179"/>
        <v>22173284.109016087</v>
      </c>
      <c r="G1674" s="16">
        <f t="shared" si="180"/>
        <v>-21873284.109016083</v>
      </c>
    </row>
    <row r="1675" spans="1:7">
      <c r="A1675">
        <f t="shared" si="181"/>
        <v>1648</v>
      </c>
      <c r="B1675" s="16">
        <f t="shared" si="175"/>
        <v>1371.0683337502476</v>
      </c>
      <c r="C1675" s="16">
        <f t="shared" si="176"/>
        <v>-66389.981905348235</v>
      </c>
      <c r="D1675" s="16">
        <f t="shared" si="177"/>
        <v>-19981524.545234777</v>
      </c>
      <c r="E1675" s="16">
        <f t="shared" si="178"/>
        <v>67761.050239098477</v>
      </c>
      <c r="F1675" s="16">
        <f t="shared" si="179"/>
        <v>22241045.159255184</v>
      </c>
      <c r="G1675" s="16">
        <f t="shared" si="180"/>
        <v>-21941045.159255181</v>
      </c>
    </row>
    <row r="1676" spans="1:7">
      <c r="A1676">
        <f t="shared" si="181"/>
        <v>1649</v>
      </c>
      <c r="B1676" s="16">
        <f t="shared" si="175"/>
        <v>1371.0683337502476</v>
      </c>
      <c r="C1676" s="16">
        <f t="shared" si="176"/>
        <v>-66595.650833564039</v>
      </c>
      <c r="D1676" s="16">
        <f t="shared" si="177"/>
        <v>-20048120.196068343</v>
      </c>
      <c r="E1676" s="16">
        <f t="shared" si="178"/>
        <v>67966.719167314281</v>
      </c>
      <c r="F1676" s="16">
        <f t="shared" si="179"/>
        <v>22309011.878422499</v>
      </c>
      <c r="G1676" s="16">
        <f t="shared" si="180"/>
        <v>-22009011.878422495</v>
      </c>
    </row>
    <row r="1677" spans="1:7">
      <c r="A1677">
        <f t="shared" si="181"/>
        <v>1650</v>
      </c>
      <c r="B1677" s="16">
        <f t="shared" si="175"/>
        <v>1371.0683337502476</v>
      </c>
      <c r="C1677" s="16">
        <f t="shared" si="176"/>
        <v>-66801.944009897066</v>
      </c>
      <c r="D1677" s="16">
        <f t="shared" si="177"/>
        <v>-20114922.140078239</v>
      </c>
      <c r="E1677" s="16">
        <f t="shared" si="178"/>
        <v>68173.012343647308</v>
      </c>
      <c r="F1677" s="16">
        <f t="shared" si="179"/>
        <v>22377184.890766148</v>
      </c>
      <c r="G1677" s="16">
        <f t="shared" si="180"/>
        <v>-22077184.890766144</v>
      </c>
    </row>
    <row r="1678" spans="1:7">
      <c r="A1678">
        <f t="shared" si="181"/>
        <v>1651</v>
      </c>
      <c r="B1678" s="16">
        <f t="shared" si="175"/>
        <v>1371.0683337502476</v>
      </c>
      <c r="C1678" s="16">
        <f t="shared" si="176"/>
        <v>-67008.863329070649</v>
      </c>
      <c r="D1678" s="16">
        <f t="shared" si="177"/>
        <v>-20181931.003407311</v>
      </c>
      <c r="E1678" s="16">
        <f t="shared" si="178"/>
        <v>68379.931662820891</v>
      </c>
      <c r="F1678" s="16">
        <f t="shared" si="179"/>
        <v>22445564.822428968</v>
      </c>
      <c r="G1678" s="16">
        <f t="shared" si="180"/>
        <v>-22145564.822428964</v>
      </c>
    </row>
    <row r="1679" spans="1:7">
      <c r="A1679">
        <f t="shared" si="181"/>
        <v>1652</v>
      </c>
      <c r="B1679" s="16">
        <f t="shared" si="175"/>
        <v>1371.0683337502476</v>
      </c>
      <c r="C1679" s="16">
        <f t="shared" si="176"/>
        <v>-67216.410691558951</v>
      </c>
      <c r="D1679" s="16">
        <f t="shared" si="177"/>
        <v>-20249147.41409887</v>
      </c>
      <c r="E1679" s="16">
        <f t="shared" si="178"/>
        <v>68587.479025309192</v>
      </c>
      <c r="F1679" s="16">
        <f t="shared" si="179"/>
        <v>22514152.301454276</v>
      </c>
      <c r="G1679" s="16">
        <f t="shared" si="180"/>
        <v>-22214152.301454272</v>
      </c>
    </row>
    <row r="1680" spans="1:7">
      <c r="A1680">
        <f t="shared" si="181"/>
        <v>1653</v>
      </c>
      <c r="B1680" s="16">
        <f t="shared" si="175"/>
        <v>1371.0683337502476</v>
      </c>
      <c r="C1680" s="16">
        <f t="shared" si="176"/>
        <v>-67424.588003604513</v>
      </c>
      <c r="D1680" s="16">
        <f t="shared" si="177"/>
        <v>-20316572.002102476</v>
      </c>
      <c r="E1680" s="16">
        <f t="shared" si="178"/>
        <v>68795.656337354754</v>
      </c>
      <c r="F1680" s="16">
        <f t="shared" si="179"/>
        <v>22582947.95779163</v>
      </c>
      <c r="G1680" s="16">
        <f t="shared" si="180"/>
        <v>-22282947.957791626</v>
      </c>
    </row>
    <row r="1681" spans="1:7">
      <c r="A1681">
        <f t="shared" si="181"/>
        <v>1654</v>
      </c>
      <c r="B1681" s="16">
        <f t="shared" si="175"/>
        <v>1371.0683337502476</v>
      </c>
      <c r="C1681" s="16">
        <f t="shared" si="176"/>
        <v>-67633.397177235674</v>
      </c>
      <c r="D1681" s="16">
        <f t="shared" si="177"/>
        <v>-20384205.39927971</v>
      </c>
      <c r="E1681" s="16">
        <f t="shared" si="178"/>
        <v>69004.465510985916</v>
      </c>
      <c r="F1681" s="16">
        <f t="shared" si="179"/>
        <v>22651952.423302617</v>
      </c>
      <c r="G1681" s="16">
        <f t="shared" si="180"/>
        <v>-22351952.423302613</v>
      </c>
    </row>
    <row r="1682" spans="1:7">
      <c r="A1682">
        <f t="shared" si="181"/>
        <v>1655</v>
      </c>
      <c r="B1682" s="16">
        <f t="shared" si="175"/>
        <v>1371.0683337502476</v>
      </c>
      <c r="C1682" s="16">
        <f t="shared" si="176"/>
        <v>-67842.840130284254</v>
      </c>
      <c r="D1682" s="16">
        <f t="shared" si="177"/>
        <v>-20452048.239409994</v>
      </c>
      <c r="E1682" s="16">
        <f t="shared" si="178"/>
        <v>69213.908464034495</v>
      </c>
      <c r="F1682" s="16">
        <f t="shared" si="179"/>
        <v>22721166.33176665</v>
      </c>
      <c r="G1682" s="16">
        <f t="shared" si="180"/>
        <v>-22421166.331766646</v>
      </c>
    </row>
    <row r="1683" spans="1:7">
      <c r="A1683">
        <f t="shared" si="181"/>
        <v>1656</v>
      </c>
      <c r="B1683" s="16">
        <f t="shared" si="175"/>
        <v>1371.0683337502476</v>
      </c>
      <c r="C1683" s="16">
        <f t="shared" si="176"/>
        <v>-68052.918786402995</v>
      </c>
      <c r="D1683" s="16">
        <f t="shared" si="177"/>
        <v>-20520101.158196397</v>
      </c>
      <c r="E1683" s="16">
        <f t="shared" si="178"/>
        <v>69423.987120153237</v>
      </c>
      <c r="F1683" s="16">
        <f t="shared" si="179"/>
        <v>22790590.318886802</v>
      </c>
      <c r="G1683" s="16">
        <f t="shared" si="180"/>
        <v>-22490590.318886798</v>
      </c>
    </row>
    <row r="1684" spans="1:7">
      <c r="A1684">
        <f t="shared" si="181"/>
        <v>1657</v>
      </c>
      <c r="B1684" s="16">
        <f t="shared" si="175"/>
        <v>1371.0683337502476</v>
      </c>
      <c r="C1684" s="16">
        <f t="shared" si="176"/>
        <v>-68263.635075083395</v>
      </c>
      <c r="D1684" s="16">
        <f t="shared" si="177"/>
        <v>-20588364.793271482</v>
      </c>
      <c r="E1684" s="16">
        <f t="shared" si="178"/>
        <v>69634.703408833637</v>
      </c>
      <c r="F1684" s="16">
        <f t="shared" si="179"/>
        <v>22860225.022295635</v>
      </c>
      <c r="G1684" s="16">
        <f t="shared" si="180"/>
        <v>-22560225.022295631</v>
      </c>
    </row>
    <row r="1685" spans="1:7">
      <c r="A1685">
        <f t="shared" si="181"/>
        <v>1658</v>
      </c>
      <c r="B1685" s="16">
        <f t="shared" si="175"/>
        <v>1371.0683337502476</v>
      </c>
      <c r="C1685" s="16">
        <f t="shared" si="176"/>
        <v>-68474.990931673368</v>
      </c>
      <c r="D1685" s="16">
        <f t="shared" si="177"/>
        <v>-20656839.784203157</v>
      </c>
      <c r="E1685" s="16">
        <f t="shared" si="178"/>
        <v>69846.05926542361</v>
      </c>
      <c r="F1685" s="16">
        <f t="shared" si="179"/>
        <v>22930071.081561059</v>
      </c>
      <c r="G1685" s="16">
        <f t="shared" si="180"/>
        <v>-22630071.081561055</v>
      </c>
    </row>
    <row r="1686" spans="1:7">
      <c r="A1686">
        <f t="shared" si="181"/>
        <v>1659</v>
      </c>
      <c r="B1686" s="16">
        <f t="shared" si="175"/>
        <v>1371.0683337502476</v>
      </c>
      <c r="C1686" s="16">
        <f t="shared" si="176"/>
        <v>-68686.988297394957</v>
      </c>
      <c r="D1686" s="16">
        <f t="shared" si="177"/>
        <v>-20725526.772500552</v>
      </c>
      <c r="E1686" s="16">
        <f t="shared" si="178"/>
        <v>70058.056631145198</v>
      </c>
      <c r="F1686" s="16">
        <f t="shared" si="179"/>
        <v>23000129.138192203</v>
      </c>
      <c r="G1686" s="16">
        <f t="shared" si="180"/>
        <v>-22700129.138192199</v>
      </c>
    </row>
    <row r="1687" spans="1:7">
      <c r="A1687">
        <f t="shared" si="181"/>
        <v>1660</v>
      </c>
      <c r="B1687" s="16">
        <f t="shared" si="175"/>
        <v>1371.0683337502476</v>
      </c>
      <c r="C1687" s="16">
        <f t="shared" si="176"/>
        <v>-68899.62911936226</v>
      </c>
      <c r="D1687" s="16">
        <f t="shared" si="177"/>
        <v>-20794426.401619915</v>
      </c>
      <c r="E1687" s="16">
        <f t="shared" si="178"/>
        <v>70270.697453112502</v>
      </c>
      <c r="F1687" s="16">
        <f t="shared" si="179"/>
        <v>23070399.835645314</v>
      </c>
      <c r="G1687" s="16">
        <f t="shared" si="180"/>
        <v>-22770399.835645311</v>
      </c>
    </row>
    <row r="1688" spans="1:7">
      <c r="A1688">
        <f t="shared" si="181"/>
        <v>1661</v>
      </c>
      <c r="B1688" s="16">
        <f t="shared" si="175"/>
        <v>1371.0683337502476</v>
      </c>
      <c r="C1688" s="16">
        <f t="shared" si="176"/>
        <v>-69112.915350599258</v>
      </c>
      <c r="D1688" s="16">
        <f t="shared" si="177"/>
        <v>-20863539.316970516</v>
      </c>
      <c r="E1688" s="16">
        <f t="shared" si="178"/>
        <v>70483.9836843495</v>
      </c>
      <c r="F1688" s="16">
        <f t="shared" si="179"/>
        <v>23140883.819329664</v>
      </c>
      <c r="G1688" s="16">
        <f t="shared" si="180"/>
        <v>-22840883.81932966</v>
      </c>
    </row>
    <row r="1689" spans="1:7">
      <c r="A1689">
        <f t="shared" si="181"/>
        <v>1662</v>
      </c>
      <c r="B1689" s="16">
        <f t="shared" si="175"/>
        <v>1371.0683337502476</v>
      </c>
      <c r="C1689" s="16">
        <f t="shared" si="176"/>
        <v>-69326.848950057785</v>
      </c>
      <c r="D1689" s="16">
        <f t="shared" si="177"/>
        <v>-20932866.165920574</v>
      </c>
      <c r="E1689" s="16">
        <f t="shared" si="178"/>
        <v>70697.917283808027</v>
      </c>
      <c r="F1689" s="16">
        <f t="shared" si="179"/>
        <v>23211581.736613471</v>
      </c>
      <c r="G1689" s="16">
        <f t="shared" si="180"/>
        <v>-22911581.736613467</v>
      </c>
    </row>
    <row r="1690" spans="1:7">
      <c r="A1690">
        <f t="shared" si="181"/>
        <v>1663</v>
      </c>
      <c r="B1690" s="16">
        <f t="shared" si="175"/>
        <v>1371.0683337502476</v>
      </c>
      <c r="C1690" s="16">
        <f t="shared" si="176"/>
        <v>-69541.431882635487</v>
      </c>
      <c r="D1690" s="16">
        <f t="shared" si="177"/>
        <v>-21002407.597803209</v>
      </c>
      <c r="E1690" s="16">
        <f t="shared" si="178"/>
        <v>70912.500216385728</v>
      </c>
      <c r="F1690" s="16">
        <f t="shared" si="179"/>
        <v>23282494.236829858</v>
      </c>
      <c r="G1690" s="16">
        <f t="shared" si="180"/>
        <v>-22982494.236829855</v>
      </c>
    </row>
    <row r="1691" spans="1:7">
      <c r="A1691">
        <f t="shared" si="181"/>
        <v>1664</v>
      </c>
      <c r="B1691" s="16">
        <f t="shared" si="175"/>
        <v>1371.0683337502476</v>
      </c>
      <c r="C1691" s="16">
        <f t="shared" si="176"/>
        <v>-69756.666119193877</v>
      </c>
      <c r="D1691" s="16">
        <f t="shared" si="177"/>
        <v>-21072164.263922404</v>
      </c>
      <c r="E1691" s="16">
        <f t="shared" si="178"/>
        <v>71127.734452944118</v>
      </c>
      <c r="F1691" s="16">
        <f t="shared" si="179"/>
        <v>23353621.971282803</v>
      </c>
      <c r="G1691" s="16">
        <f t="shared" si="180"/>
        <v>-23053621.971282799</v>
      </c>
    </row>
    <row r="1692" spans="1:7">
      <c r="A1692">
        <f t="shared" si="181"/>
        <v>1665</v>
      </c>
      <c r="B1692" s="16">
        <f t="shared" si="175"/>
        <v>1371.0683337502476</v>
      </c>
      <c r="C1692" s="16">
        <f t="shared" si="176"/>
        <v>-69972.553636576456</v>
      </c>
      <c r="D1692" s="16">
        <f t="shared" si="177"/>
        <v>-21142136.817558981</v>
      </c>
      <c r="E1692" s="16">
        <f t="shared" si="178"/>
        <v>71343.621970326698</v>
      </c>
      <c r="F1692" s="16">
        <f t="shared" si="179"/>
        <v>23424965.593253128</v>
      </c>
      <c r="G1692" s="16">
        <f t="shared" si="180"/>
        <v>-23124965.593253125</v>
      </c>
    </row>
    <row r="1693" spans="1:7">
      <c r="A1693">
        <f t="shared" si="181"/>
        <v>1666</v>
      </c>
      <c r="B1693" s="16">
        <f t="shared" ref="B1693:B1756" si="182">$C$24</f>
        <v>1371.0683337502476</v>
      </c>
      <c r="C1693" s="16">
        <f t="shared" ref="C1693:C1756" si="183">$C$21*G1692</f>
        <v>-70189.096417626861</v>
      </c>
      <c r="D1693" s="16">
        <f t="shared" ref="D1693:D1756" si="184">D1692+C1693</f>
        <v>-21212325.91397661</v>
      </c>
      <c r="E1693" s="16">
        <f t="shared" ref="E1693:E1756" si="185">B1693-C1693</f>
        <v>71560.164751377102</v>
      </c>
      <c r="F1693" s="16">
        <f t="shared" ref="F1693:F1756" si="186">F1692+E1693</f>
        <v>23496525.758004505</v>
      </c>
      <c r="G1693" s="16">
        <f t="shared" ref="G1693:G1756" si="187">G1692-E1693</f>
        <v>-23196525.758004501</v>
      </c>
    </row>
    <row r="1694" spans="1:7">
      <c r="A1694">
        <f t="shared" ref="A1694:A1757" si="188">A1693+1</f>
        <v>1667</v>
      </c>
      <c r="B1694" s="16">
        <f t="shared" si="182"/>
        <v>1371.0683337502476</v>
      </c>
      <c r="C1694" s="16">
        <f t="shared" si="183"/>
        <v>-70406.296451207076</v>
      </c>
      <c r="D1694" s="16">
        <f t="shared" si="184"/>
        <v>-21282732.210427817</v>
      </c>
      <c r="E1694" s="16">
        <f t="shared" si="185"/>
        <v>71777.364784957317</v>
      </c>
      <c r="F1694" s="16">
        <f t="shared" si="186"/>
        <v>23568303.122789461</v>
      </c>
      <c r="G1694" s="16">
        <f t="shared" si="187"/>
        <v>-23268303.122789457</v>
      </c>
    </row>
    <row r="1695" spans="1:7">
      <c r="A1695">
        <f t="shared" si="188"/>
        <v>1668</v>
      </c>
      <c r="B1695" s="16">
        <f t="shared" si="182"/>
        <v>1371.0683337502476</v>
      </c>
      <c r="C1695" s="16">
        <f t="shared" si="183"/>
        <v>-70624.155732215659</v>
      </c>
      <c r="D1695" s="16">
        <f t="shared" si="184"/>
        <v>-21353356.366160031</v>
      </c>
      <c r="E1695" s="16">
        <f t="shared" si="185"/>
        <v>71995.2240659659</v>
      </c>
      <c r="F1695" s="16">
        <f t="shared" si="186"/>
        <v>23640298.346855428</v>
      </c>
      <c r="G1695" s="16">
        <f t="shared" si="187"/>
        <v>-23340298.346855424</v>
      </c>
    </row>
    <row r="1696" spans="1:7">
      <c r="A1696">
        <f t="shared" si="188"/>
        <v>1669</v>
      </c>
      <c r="B1696" s="16">
        <f t="shared" si="182"/>
        <v>1371.0683337502476</v>
      </c>
      <c r="C1696" s="16">
        <f t="shared" si="183"/>
        <v>-70842.676261606161</v>
      </c>
      <c r="D1696" s="16">
        <f t="shared" si="184"/>
        <v>-21424199.042421639</v>
      </c>
      <c r="E1696" s="16">
        <f t="shared" si="185"/>
        <v>72213.744595356402</v>
      </c>
      <c r="F1696" s="16">
        <f t="shared" si="186"/>
        <v>23712512.091450784</v>
      </c>
      <c r="G1696" s="16">
        <f t="shared" si="187"/>
        <v>-23412512.091450781</v>
      </c>
    </row>
    <row r="1697" spans="1:7">
      <c r="A1697">
        <f t="shared" si="188"/>
        <v>1670</v>
      </c>
      <c r="B1697" s="16">
        <f t="shared" si="182"/>
        <v>1371.0683337502476</v>
      </c>
      <c r="C1697" s="16">
        <f t="shared" si="183"/>
        <v>-71061.860046405389</v>
      </c>
      <c r="D1697" s="16">
        <f t="shared" si="184"/>
        <v>-21495260.902468044</v>
      </c>
      <c r="E1697" s="16">
        <f t="shared" si="185"/>
        <v>72432.92838015563</v>
      </c>
      <c r="F1697" s="16">
        <f t="shared" si="186"/>
        <v>23784945.019830938</v>
      </c>
      <c r="G1697" s="16">
        <f t="shared" si="187"/>
        <v>-23484945.019830935</v>
      </c>
    </row>
    <row r="1698" spans="1:7">
      <c r="A1698">
        <f t="shared" si="188"/>
        <v>1671</v>
      </c>
      <c r="B1698" s="16">
        <f t="shared" si="182"/>
        <v>1371.0683337502476</v>
      </c>
      <c r="C1698" s="16">
        <f t="shared" si="183"/>
        <v>-71281.709099731946</v>
      </c>
      <c r="D1698" s="16">
        <f t="shared" si="184"/>
        <v>-21566542.611567777</v>
      </c>
      <c r="E1698" s="16">
        <f t="shared" si="185"/>
        <v>72652.777433482188</v>
      </c>
      <c r="F1698" s="16">
        <f t="shared" si="186"/>
        <v>23857597.797264419</v>
      </c>
      <c r="G1698" s="16">
        <f t="shared" si="187"/>
        <v>-23557597.797264416</v>
      </c>
    </row>
    <row r="1699" spans="1:7">
      <c r="A1699">
        <f t="shared" si="188"/>
        <v>1672</v>
      </c>
      <c r="B1699" s="16">
        <f t="shared" si="182"/>
        <v>1371.0683337502476</v>
      </c>
      <c r="C1699" s="16">
        <f t="shared" si="183"/>
        <v>-71502.225440814625</v>
      </c>
      <c r="D1699" s="16">
        <f t="shared" si="184"/>
        <v>-21638044.837008592</v>
      </c>
      <c r="E1699" s="16">
        <f t="shared" si="185"/>
        <v>72873.293774564867</v>
      </c>
      <c r="F1699" s="16">
        <f t="shared" si="186"/>
        <v>23930471.091038983</v>
      </c>
      <c r="G1699" s="16">
        <f t="shared" si="187"/>
        <v>-23630471.09103898</v>
      </c>
    </row>
    <row r="1700" spans="1:7">
      <c r="A1700">
        <f t="shared" si="188"/>
        <v>1673</v>
      </c>
      <c r="B1700" s="16">
        <f t="shared" si="182"/>
        <v>1371.0683337502476</v>
      </c>
      <c r="C1700" s="16">
        <f t="shared" si="183"/>
        <v>-71723.411095011019</v>
      </c>
      <c r="D1700" s="16">
        <f t="shared" si="184"/>
        <v>-21709768.248103604</v>
      </c>
      <c r="E1700" s="16">
        <f t="shared" si="185"/>
        <v>73094.47942876126</v>
      </c>
      <c r="F1700" s="16">
        <f t="shared" si="186"/>
        <v>24003565.570467744</v>
      </c>
      <c r="G1700" s="16">
        <f t="shared" si="187"/>
        <v>-23703565.57046774</v>
      </c>
    </row>
    <row r="1701" spans="1:7">
      <c r="A1701">
        <f t="shared" si="188"/>
        <v>1674</v>
      </c>
      <c r="B1701" s="16">
        <f t="shared" si="182"/>
        <v>1371.0683337502476</v>
      </c>
      <c r="C1701" s="16">
        <f t="shared" si="183"/>
        <v>-71945.268093826118</v>
      </c>
      <c r="D1701" s="16">
        <f t="shared" si="184"/>
        <v>-21781713.516197428</v>
      </c>
      <c r="E1701" s="16">
        <f t="shared" si="185"/>
        <v>73316.33642757636</v>
      </c>
      <c r="F1701" s="16">
        <f t="shared" si="186"/>
        <v>24076881.906895321</v>
      </c>
      <c r="G1701" s="16">
        <f t="shared" si="187"/>
        <v>-23776881.906895317</v>
      </c>
    </row>
    <row r="1702" spans="1:7">
      <c r="A1702">
        <f t="shared" si="188"/>
        <v>1675</v>
      </c>
      <c r="B1702" s="16">
        <f t="shared" si="182"/>
        <v>1371.0683337502476</v>
      </c>
      <c r="C1702" s="16">
        <f t="shared" si="183"/>
        <v>-72167.79847493094</v>
      </c>
      <c r="D1702" s="16">
        <f t="shared" si="184"/>
        <v>-21853881.314672358</v>
      </c>
      <c r="E1702" s="16">
        <f t="shared" si="185"/>
        <v>73538.866808681181</v>
      </c>
      <c r="F1702" s="16">
        <f t="shared" si="186"/>
        <v>24150420.773704004</v>
      </c>
      <c r="G1702" s="16">
        <f t="shared" si="187"/>
        <v>-23850420.773704</v>
      </c>
    </row>
    <row r="1703" spans="1:7">
      <c r="A1703">
        <f t="shared" si="188"/>
        <v>1676</v>
      </c>
      <c r="B1703" s="16">
        <f t="shared" si="182"/>
        <v>1371.0683337502476</v>
      </c>
      <c r="C1703" s="16">
        <f t="shared" si="183"/>
        <v>-72391.004282181239</v>
      </c>
      <c r="D1703" s="16">
        <f t="shared" si="184"/>
        <v>-21926272.318954539</v>
      </c>
      <c r="E1703" s="16">
        <f t="shared" si="185"/>
        <v>73762.07261593148</v>
      </c>
      <c r="F1703" s="16">
        <f t="shared" si="186"/>
        <v>24224182.846319936</v>
      </c>
      <c r="G1703" s="16">
        <f t="shared" si="187"/>
        <v>-23924182.846319932</v>
      </c>
    </row>
    <row r="1704" spans="1:7">
      <c r="A1704">
        <f t="shared" si="188"/>
        <v>1677</v>
      </c>
      <c r="B1704" s="16">
        <f t="shared" si="182"/>
        <v>1371.0683337502476</v>
      </c>
      <c r="C1704" s="16">
        <f t="shared" si="183"/>
        <v>-72614.887565636338</v>
      </c>
      <c r="D1704" s="16">
        <f t="shared" si="184"/>
        <v>-21998887.206520174</v>
      </c>
      <c r="E1704" s="16">
        <f t="shared" si="185"/>
        <v>73985.955899386579</v>
      </c>
      <c r="F1704" s="16">
        <f t="shared" si="186"/>
        <v>24298168.802219324</v>
      </c>
      <c r="G1704" s="16">
        <f t="shared" si="187"/>
        <v>-23998168.80221932</v>
      </c>
    </row>
    <row r="1705" spans="1:7">
      <c r="A1705">
        <f t="shared" si="188"/>
        <v>1678</v>
      </c>
      <c r="B1705" s="16">
        <f t="shared" si="182"/>
        <v>1371.0683337502476</v>
      </c>
      <c r="C1705" s="16">
        <f t="shared" si="183"/>
        <v>-72839.450381577888</v>
      </c>
      <c r="D1705" s="16">
        <f t="shared" si="184"/>
        <v>-22071726.656901751</v>
      </c>
      <c r="E1705" s="16">
        <f t="shared" si="185"/>
        <v>74210.518715328129</v>
      </c>
      <c r="F1705" s="16">
        <f t="shared" si="186"/>
        <v>24372379.320934653</v>
      </c>
      <c r="G1705" s="16">
        <f t="shared" si="187"/>
        <v>-24072379.32093465</v>
      </c>
    </row>
    <row r="1706" spans="1:7">
      <c r="A1706">
        <f t="shared" si="188"/>
        <v>1679</v>
      </c>
      <c r="B1706" s="16">
        <f t="shared" si="182"/>
        <v>1371.0683337502476</v>
      </c>
      <c r="C1706" s="16">
        <f t="shared" si="183"/>
        <v>-73064.694792528797</v>
      </c>
      <c r="D1706" s="16">
        <f t="shared" si="184"/>
        <v>-22144791.351694278</v>
      </c>
      <c r="E1706" s="16">
        <f t="shared" si="185"/>
        <v>74435.763126279038</v>
      </c>
      <c r="F1706" s="16">
        <f t="shared" si="186"/>
        <v>24446815.084060933</v>
      </c>
      <c r="G1706" s="16">
        <f t="shared" si="187"/>
        <v>-24146815.08406093</v>
      </c>
    </row>
    <row r="1707" spans="1:7">
      <c r="A1707">
        <f t="shared" si="188"/>
        <v>1680</v>
      </c>
      <c r="B1707" s="16">
        <f t="shared" si="182"/>
        <v>1371.0683337502476</v>
      </c>
      <c r="C1707" s="16">
        <f t="shared" si="183"/>
        <v>-73290.622867272163</v>
      </c>
      <c r="D1707" s="16">
        <f t="shared" si="184"/>
        <v>-22218081.97456155</v>
      </c>
      <c r="E1707" s="16">
        <f t="shared" si="185"/>
        <v>74661.691201022404</v>
      </c>
      <c r="F1707" s="16">
        <f t="shared" si="186"/>
        <v>24521476.775261957</v>
      </c>
      <c r="G1707" s="16">
        <f t="shared" si="187"/>
        <v>-24221476.775261953</v>
      </c>
    </row>
    <row r="1708" spans="1:7">
      <c r="A1708">
        <f t="shared" si="188"/>
        <v>1681</v>
      </c>
      <c r="B1708" s="16">
        <f t="shared" si="182"/>
        <v>1371.0683337502476</v>
      </c>
      <c r="C1708" s="16">
        <f t="shared" si="183"/>
        <v>-73517.23668087025</v>
      </c>
      <c r="D1708" s="16">
        <f t="shared" si="184"/>
        <v>-22291599.211242419</v>
      </c>
      <c r="E1708" s="16">
        <f t="shared" si="185"/>
        <v>74888.305014620491</v>
      </c>
      <c r="F1708" s="16">
        <f t="shared" si="186"/>
        <v>24596365.080276579</v>
      </c>
      <c r="G1708" s="16">
        <f t="shared" si="187"/>
        <v>-24296365.080276575</v>
      </c>
    </row>
    <row r="1709" spans="1:7">
      <c r="A1709">
        <f t="shared" si="188"/>
        <v>1682</v>
      </c>
      <c r="B1709" s="16">
        <f t="shared" si="182"/>
        <v>1371.0683337502476</v>
      </c>
      <c r="C1709" s="16">
        <f t="shared" si="183"/>
        <v>-73744.538314683596</v>
      </c>
      <c r="D1709" s="16">
        <f t="shared" si="184"/>
        <v>-22365343.749557104</v>
      </c>
      <c r="E1709" s="16">
        <f t="shared" si="185"/>
        <v>75115.606648433837</v>
      </c>
      <c r="F1709" s="16">
        <f t="shared" si="186"/>
        <v>24671480.686925013</v>
      </c>
      <c r="G1709" s="16">
        <f t="shared" si="187"/>
        <v>-24371480.686925009</v>
      </c>
    </row>
    <row r="1710" spans="1:7">
      <c r="A1710">
        <f t="shared" si="188"/>
        <v>1683</v>
      </c>
      <c r="B1710" s="16">
        <f t="shared" si="182"/>
        <v>1371.0683337502476</v>
      </c>
      <c r="C1710" s="16">
        <f t="shared" si="183"/>
        <v>-73972.529856390101</v>
      </c>
      <c r="D1710" s="16">
        <f t="shared" si="184"/>
        <v>-22439316.279413495</v>
      </c>
      <c r="E1710" s="16">
        <f t="shared" si="185"/>
        <v>75343.598190140343</v>
      </c>
      <c r="F1710" s="16">
        <f t="shared" si="186"/>
        <v>24746824.285115153</v>
      </c>
      <c r="G1710" s="16">
        <f t="shared" si="187"/>
        <v>-24446824.285115149</v>
      </c>
    </row>
    <row r="1711" spans="1:7">
      <c r="A1711">
        <f t="shared" si="188"/>
        <v>1684</v>
      </c>
      <c r="B1711" s="16">
        <f t="shared" si="182"/>
        <v>1371.0683337502476</v>
      </c>
      <c r="C1711" s="16">
        <f t="shared" si="183"/>
        <v>-74201.21340000417</v>
      </c>
      <c r="D1711" s="16">
        <f t="shared" si="184"/>
        <v>-22513517.492813498</v>
      </c>
      <c r="E1711" s="16">
        <f t="shared" si="185"/>
        <v>75572.281733754411</v>
      </c>
      <c r="F1711" s="16">
        <f t="shared" si="186"/>
        <v>24822396.566848908</v>
      </c>
      <c r="G1711" s="16">
        <f t="shared" si="187"/>
        <v>-24522396.566848904</v>
      </c>
    </row>
    <row r="1712" spans="1:7">
      <c r="A1712">
        <f t="shared" si="188"/>
        <v>1685</v>
      </c>
      <c r="B1712" s="16">
        <f t="shared" si="182"/>
        <v>1371.0683337502476</v>
      </c>
      <c r="C1712" s="16">
        <f t="shared" si="183"/>
        <v>-74430.591045896028</v>
      </c>
      <c r="D1712" s="16">
        <f t="shared" si="184"/>
        <v>-22587948.083859395</v>
      </c>
      <c r="E1712" s="16">
        <f t="shared" si="185"/>
        <v>75801.659379646269</v>
      </c>
      <c r="F1712" s="16">
        <f t="shared" si="186"/>
        <v>24898198.226228554</v>
      </c>
      <c r="G1712" s="16">
        <f t="shared" si="187"/>
        <v>-24598198.22622855</v>
      </c>
    </row>
    <row r="1713" spans="1:7">
      <c r="A1713">
        <f t="shared" si="188"/>
        <v>1686</v>
      </c>
      <c r="B1713" s="16">
        <f t="shared" si="182"/>
        <v>1371.0683337502476</v>
      </c>
      <c r="C1713" s="16">
        <f t="shared" si="183"/>
        <v>-74660.664900810923</v>
      </c>
      <c r="D1713" s="16">
        <f t="shared" si="184"/>
        <v>-22662608.748760205</v>
      </c>
      <c r="E1713" s="16">
        <f t="shared" si="185"/>
        <v>76031.733234561165</v>
      </c>
      <c r="F1713" s="16">
        <f t="shared" si="186"/>
        <v>24974229.959463116</v>
      </c>
      <c r="G1713" s="16">
        <f t="shared" si="187"/>
        <v>-24674229.959463112</v>
      </c>
    </row>
    <row r="1714" spans="1:7">
      <c r="A1714">
        <f t="shared" si="188"/>
        <v>1687</v>
      </c>
      <c r="B1714" s="16">
        <f t="shared" si="182"/>
        <v>1371.0683337502476</v>
      </c>
      <c r="C1714" s="16">
        <f t="shared" si="183"/>
        <v>-74891.437077888535</v>
      </c>
      <c r="D1714" s="16">
        <f t="shared" si="184"/>
        <v>-22737500.185838092</v>
      </c>
      <c r="E1714" s="16">
        <f t="shared" si="185"/>
        <v>76262.505411638776</v>
      </c>
      <c r="F1714" s="16">
        <f t="shared" si="186"/>
        <v>25050492.464874756</v>
      </c>
      <c r="G1714" s="16">
        <f t="shared" si="187"/>
        <v>-24750492.464874752</v>
      </c>
    </row>
    <row r="1715" spans="1:7">
      <c r="A1715">
        <f t="shared" si="188"/>
        <v>1688</v>
      </c>
      <c r="B1715" s="16">
        <f t="shared" si="182"/>
        <v>1371.0683337502476</v>
      </c>
      <c r="C1715" s="16">
        <f t="shared" si="183"/>
        <v>-75122.909696682356</v>
      </c>
      <c r="D1715" s="16">
        <f t="shared" si="184"/>
        <v>-22812623.095534775</v>
      </c>
      <c r="E1715" s="16">
        <f t="shared" si="185"/>
        <v>76493.978030432598</v>
      </c>
      <c r="F1715" s="16">
        <f t="shared" si="186"/>
        <v>25126986.442905188</v>
      </c>
      <c r="G1715" s="16">
        <f t="shared" si="187"/>
        <v>-24826986.442905184</v>
      </c>
    </row>
    <row r="1716" spans="1:7">
      <c r="A1716">
        <f t="shared" si="188"/>
        <v>1689</v>
      </c>
      <c r="B1716" s="16">
        <f t="shared" si="182"/>
        <v>1371.0683337502476</v>
      </c>
      <c r="C1716" s="16">
        <f t="shared" si="183"/>
        <v>-75355.084883179166</v>
      </c>
      <c r="D1716" s="16">
        <f t="shared" si="184"/>
        <v>-22887978.180417955</v>
      </c>
      <c r="E1716" s="16">
        <f t="shared" si="185"/>
        <v>76726.153216929408</v>
      </c>
      <c r="F1716" s="16">
        <f t="shared" si="186"/>
        <v>25203712.596122116</v>
      </c>
      <c r="G1716" s="16">
        <f t="shared" si="187"/>
        <v>-24903712.596122112</v>
      </c>
    </row>
    <row r="1717" spans="1:7">
      <c r="A1717">
        <f t="shared" si="188"/>
        <v>1690</v>
      </c>
      <c r="B1717" s="16">
        <f t="shared" si="182"/>
        <v>1371.0683337502476</v>
      </c>
      <c r="C1717" s="16">
        <f t="shared" si="183"/>
        <v>-75587.964769818558</v>
      </c>
      <c r="D1717" s="16">
        <f t="shared" si="184"/>
        <v>-22963566.145187773</v>
      </c>
      <c r="E1717" s="16">
        <f t="shared" si="185"/>
        <v>76959.0331035688</v>
      </c>
      <c r="F1717" s="16">
        <f t="shared" si="186"/>
        <v>25280671.629225686</v>
      </c>
      <c r="G1717" s="16">
        <f t="shared" si="187"/>
        <v>-24980671.629225682</v>
      </c>
    </row>
    <row r="1718" spans="1:7">
      <c r="A1718">
        <f t="shared" si="188"/>
        <v>1691</v>
      </c>
      <c r="B1718" s="16">
        <f t="shared" si="182"/>
        <v>1371.0683337502476</v>
      </c>
      <c r="C1718" s="16">
        <f t="shared" si="183"/>
        <v>-75821.55149551254</v>
      </c>
      <c r="D1718" s="16">
        <f t="shared" si="184"/>
        <v>-23039387.696683284</v>
      </c>
      <c r="E1718" s="16">
        <f t="shared" si="185"/>
        <v>77192.619829262781</v>
      </c>
      <c r="F1718" s="16">
        <f t="shared" si="186"/>
        <v>25357864.24905495</v>
      </c>
      <c r="G1718" s="16">
        <f t="shared" si="187"/>
        <v>-25057864.249054946</v>
      </c>
    </row>
    <row r="1719" spans="1:7">
      <c r="A1719">
        <f t="shared" si="188"/>
        <v>1692</v>
      </c>
      <c r="B1719" s="16">
        <f t="shared" si="182"/>
        <v>1371.0683337502476</v>
      </c>
      <c r="C1719" s="16">
        <f t="shared" si="183"/>
        <v>-76055.847205665123</v>
      </c>
      <c r="D1719" s="16">
        <f t="shared" si="184"/>
        <v>-23115443.543888949</v>
      </c>
      <c r="E1719" s="16">
        <f t="shared" si="185"/>
        <v>77426.915539415364</v>
      </c>
      <c r="F1719" s="16">
        <f t="shared" si="186"/>
        <v>25435291.164594363</v>
      </c>
      <c r="G1719" s="16">
        <f t="shared" si="187"/>
        <v>-25135291.16459436</v>
      </c>
    </row>
    <row r="1720" spans="1:7">
      <c r="A1720">
        <f t="shared" si="188"/>
        <v>1693</v>
      </c>
      <c r="B1720" s="16">
        <f t="shared" si="182"/>
        <v>1371.0683337502476</v>
      </c>
      <c r="C1720" s="16">
        <f t="shared" si="183"/>
        <v>-76290.85405219211</v>
      </c>
      <c r="D1720" s="16">
        <f t="shared" si="184"/>
        <v>-23191734.397941142</v>
      </c>
      <c r="E1720" s="16">
        <f t="shared" si="185"/>
        <v>77661.922385942351</v>
      </c>
      <c r="F1720" s="16">
        <f t="shared" si="186"/>
        <v>25512953.086980306</v>
      </c>
      <c r="G1720" s="16">
        <f t="shared" si="187"/>
        <v>-25212953.086980302</v>
      </c>
    </row>
    <row r="1721" spans="1:7">
      <c r="A1721">
        <f t="shared" si="188"/>
        <v>1694</v>
      </c>
      <c r="B1721" s="16">
        <f t="shared" si="182"/>
        <v>1371.0683337502476</v>
      </c>
      <c r="C1721" s="16">
        <f t="shared" si="183"/>
        <v>-76526.574193540786</v>
      </c>
      <c r="D1721" s="16">
        <f t="shared" si="184"/>
        <v>-23268260.972134683</v>
      </c>
      <c r="E1721" s="16">
        <f t="shared" si="185"/>
        <v>77897.642527291027</v>
      </c>
      <c r="F1721" s="16">
        <f t="shared" si="186"/>
        <v>25590850.729507595</v>
      </c>
      <c r="G1721" s="16">
        <f t="shared" si="187"/>
        <v>-25290850.729507592</v>
      </c>
    </row>
    <row r="1722" spans="1:7">
      <c r="A1722">
        <f t="shared" si="188"/>
        <v>1695</v>
      </c>
      <c r="B1722" s="16">
        <f t="shared" si="182"/>
        <v>1371.0683337502476</v>
      </c>
      <c r="C1722" s="16">
        <f t="shared" si="183"/>
        <v>-76763.009794709811</v>
      </c>
      <c r="D1722" s="16">
        <f t="shared" si="184"/>
        <v>-23345023.981929392</v>
      </c>
      <c r="E1722" s="16">
        <f t="shared" si="185"/>
        <v>78134.078128460053</v>
      </c>
      <c r="F1722" s="16">
        <f t="shared" si="186"/>
        <v>25668984.807636056</v>
      </c>
      <c r="G1722" s="16">
        <f t="shared" si="187"/>
        <v>-25368984.807636052</v>
      </c>
    </row>
    <row r="1723" spans="1:7">
      <c r="A1723">
        <f t="shared" si="188"/>
        <v>1696</v>
      </c>
      <c r="B1723" s="16">
        <f t="shared" si="182"/>
        <v>1371.0683337502476</v>
      </c>
      <c r="C1723" s="16">
        <f t="shared" si="183"/>
        <v>-77000.163027269038</v>
      </c>
      <c r="D1723" s="16">
        <f t="shared" si="184"/>
        <v>-23422024.14495666</v>
      </c>
      <c r="E1723" s="16">
        <f t="shared" si="185"/>
        <v>78371.23136101928</v>
      </c>
      <c r="F1723" s="16">
        <f t="shared" si="186"/>
        <v>25747356.038997076</v>
      </c>
      <c r="G1723" s="16">
        <f t="shared" si="187"/>
        <v>-25447356.038997073</v>
      </c>
    </row>
    <row r="1724" spans="1:7">
      <c r="A1724">
        <f t="shared" si="188"/>
        <v>1697</v>
      </c>
      <c r="B1724" s="16">
        <f t="shared" si="182"/>
        <v>1371.0683337502476</v>
      </c>
      <c r="C1724" s="16">
        <f t="shared" si="183"/>
        <v>-77238.036069379508</v>
      </c>
      <c r="D1724" s="16">
        <f t="shared" si="184"/>
        <v>-23499262.181026038</v>
      </c>
      <c r="E1724" s="16">
        <f t="shared" si="185"/>
        <v>78609.10440312975</v>
      </c>
      <c r="F1724" s="16">
        <f t="shared" si="186"/>
        <v>25825965.143400207</v>
      </c>
      <c r="G1724" s="16">
        <f t="shared" si="187"/>
        <v>-25525965.143400203</v>
      </c>
    </row>
    <row r="1725" spans="1:7">
      <c r="A1725">
        <f t="shared" si="188"/>
        <v>1698</v>
      </c>
      <c r="B1725" s="16">
        <f t="shared" si="182"/>
        <v>1371.0683337502476</v>
      </c>
      <c r="C1725" s="16">
        <f t="shared" si="183"/>
        <v>-77476.631105813387</v>
      </c>
      <c r="D1725" s="16">
        <f t="shared" si="184"/>
        <v>-23576738.812131852</v>
      </c>
      <c r="E1725" s="16">
        <f t="shared" si="185"/>
        <v>78847.699439563628</v>
      </c>
      <c r="F1725" s="16">
        <f t="shared" si="186"/>
        <v>25904812.84283977</v>
      </c>
      <c r="G1725" s="16">
        <f t="shared" si="187"/>
        <v>-25604812.842839766</v>
      </c>
    </row>
    <row r="1726" spans="1:7">
      <c r="A1726">
        <f t="shared" si="188"/>
        <v>1699</v>
      </c>
      <c r="B1726" s="16">
        <f t="shared" si="182"/>
        <v>1371.0683337502476</v>
      </c>
      <c r="C1726" s="16">
        <f t="shared" si="183"/>
        <v>-77715.950327974148</v>
      </c>
      <c r="D1726" s="16">
        <f t="shared" si="184"/>
        <v>-23654454.762459826</v>
      </c>
      <c r="E1726" s="16">
        <f t="shared" si="185"/>
        <v>79087.018661724389</v>
      </c>
      <c r="F1726" s="16">
        <f t="shared" si="186"/>
        <v>25983899.861501493</v>
      </c>
      <c r="G1726" s="16">
        <f t="shared" si="187"/>
        <v>-25683899.861501489</v>
      </c>
    </row>
    <row r="1727" spans="1:7">
      <c r="A1727">
        <f t="shared" si="188"/>
        <v>1700</v>
      </c>
      <c r="B1727" s="16">
        <f t="shared" si="182"/>
        <v>1371.0683337502476</v>
      </c>
      <c r="C1727" s="16">
        <f t="shared" si="183"/>
        <v>-77955.99593391658</v>
      </c>
      <c r="D1727" s="16">
        <f t="shared" si="184"/>
        <v>-23732410.758393742</v>
      </c>
      <c r="E1727" s="16">
        <f t="shared" si="185"/>
        <v>79327.064267666821</v>
      </c>
      <c r="F1727" s="16">
        <f t="shared" si="186"/>
        <v>26063226.925769158</v>
      </c>
      <c r="G1727" s="16">
        <f t="shared" si="187"/>
        <v>-25763226.925769154</v>
      </c>
    </row>
    <row r="1728" spans="1:7">
      <c r="A1728">
        <f t="shared" si="188"/>
        <v>1701</v>
      </c>
      <c r="B1728" s="16">
        <f t="shared" si="182"/>
        <v>1371.0683337502476</v>
      </c>
      <c r="C1728" s="16">
        <f t="shared" si="183"/>
        <v>-78196.770128367047</v>
      </c>
      <c r="D1728" s="16">
        <f t="shared" si="184"/>
        <v>-23810607.528522108</v>
      </c>
      <c r="E1728" s="16">
        <f t="shared" si="185"/>
        <v>79567.838462117288</v>
      </c>
      <c r="F1728" s="16">
        <f t="shared" si="186"/>
        <v>26142794.764231276</v>
      </c>
      <c r="G1728" s="16">
        <f t="shared" si="187"/>
        <v>-25842794.764231272</v>
      </c>
    </row>
    <row r="1729" spans="1:7">
      <c r="A1729">
        <f t="shared" si="188"/>
        <v>1702</v>
      </c>
      <c r="B1729" s="16">
        <f t="shared" si="182"/>
        <v>1371.0683337502476</v>
      </c>
      <c r="C1729" s="16">
        <f t="shared" si="183"/>
        <v>-78438.27512274374</v>
      </c>
      <c r="D1729" s="16">
        <f t="shared" si="184"/>
        <v>-23889045.803644851</v>
      </c>
      <c r="E1729" s="16">
        <f t="shared" si="185"/>
        <v>79809.343456493982</v>
      </c>
      <c r="F1729" s="16">
        <f t="shared" si="186"/>
        <v>26222604.107687771</v>
      </c>
      <c r="G1729" s="16">
        <f t="shared" si="187"/>
        <v>-25922604.107687768</v>
      </c>
    </row>
    <row r="1730" spans="1:7">
      <c r="A1730">
        <f t="shared" si="188"/>
        <v>1703</v>
      </c>
      <c r="B1730" s="16">
        <f t="shared" si="182"/>
        <v>1371.0683337502476</v>
      </c>
      <c r="C1730" s="16">
        <f t="shared" si="183"/>
        <v>-78680.513135176923</v>
      </c>
      <c r="D1730" s="16">
        <f t="shared" si="184"/>
        <v>-23967726.316780027</v>
      </c>
      <c r="E1730" s="16">
        <f t="shared" si="185"/>
        <v>80051.581468927165</v>
      </c>
      <c r="F1730" s="16">
        <f t="shared" si="186"/>
        <v>26302655.6891567</v>
      </c>
      <c r="G1730" s="16">
        <f t="shared" si="187"/>
        <v>-26002655.689156696</v>
      </c>
    </row>
    <row r="1731" spans="1:7">
      <c r="A1731">
        <f t="shared" si="188"/>
        <v>1704</v>
      </c>
      <c r="B1731" s="16">
        <f t="shared" si="182"/>
        <v>1371.0683337502476</v>
      </c>
      <c r="C1731" s="16">
        <f t="shared" si="183"/>
        <v>-78923.486390529375</v>
      </c>
      <c r="D1731" s="16">
        <f t="shared" si="184"/>
        <v>-24046649.803170558</v>
      </c>
      <c r="E1731" s="16">
        <f t="shared" si="185"/>
        <v>80294.554724279616</v>
      </c>
      <c r="F1731" s="16">
        <f t="shared" si="186"/>
        <v>26382950.24388098</v>
      </c>
      <c r="G1731" s="16">
        <f t="shared" si="187"/>
        <v>-26082950.243880976</v>
      </c>
    </row>
    <row r="1732" spans="1:7">
      <c r="A1732">
        <f t="shared" si="188"/>
        <v>1705</v>
      </c>
      <c r="B1732" s="16">
        <f t="shared" si="182"/>
        <v>1371.0683337502476</v>
      </c>
      <c r="C1732" s="16">
        <f t="shared" si="183"/>
        <v>-79167.197120416778</v>
      </c>
      <c r="D1732" s="16">
        <f t="shared" si="184"/>
        <v>-24125817.000290975</v>
      </c>
      <c r="E1732" s="16">
        <f t="shared" si="185"/>
        <v>80538.26545416702</v>
      </c>
      <c r="F1732" s="16">
        <f t="shared" si="186"/>
        <v>26463488.509335145</v>
      </c>
      <c r="G1732" s="16">
        <f t="shared" si="187"/>
        <v>-26163488.509335142</v>
      </c>
    </row>
    <row r="1733" spans="1:7">
      <c r="A1733">
        <f t="shared" si="188"/>
        <v>1706</v>
      </c>
      <c r="B1733" s="16">
        <f t="shared" si="182"/>
        <v>1371.0683337502476</v>
      </c>
      <c r="C1733" s="16">
        <f t="shared" si="183"/>
        <v>-79411.647563228267</v>
      </c>
      <c r="D1733" s="16">
        <f t="shared" si="184"/>
        <v>-24205228.647854201</v>
      </c>
      <c r="E1733" s="16">
        <f t="shared" si="185"/>
        <v>80782.715896978509</v>
      </c>
      <c r="F1733" s="16">
        <f t="shared" si="186"/>
        <v>26544271.225232124</v>
      </c>
      <c r="G1733" s="16">
        <f t="shared" si="187"/>
        <v>-26244271.225232121</v>
      </c>
    </row>
    <row r="1734" spans="1:7">
      <c r="A1734">
        <f t="shared" si="188"/>
        <v>1707</v>
      </c>
      <c r="B1734" s="16">
        <f t="shared" si="182"/>
        <v>1371.0683337502476</v>
      </c>
      <c r="C1734" s="16">
        <f t="shared" si="183"/>
        <v>-79656.8399641469</v>
      </c>
      <c r="D1734" s="16">
        <f t="shared" si="184"/>
        <v>-24284885.487818349</v>
      </c>
      <c r="E1734" s="16">
        <f t="shared" si="185"/>
        <v>81027.908297897142</v>
      </c>
      <c r="F1734" s="16">
        <f t="shared" si="186"/>
        <v>26625299.133530021</v>
      </c>
      <c r="G1734" s="16">
        <f t="shared" si="187"/>
        <v>-26325299.133530017</v>
      </c>
    </row>
    <row r="1735" spans="1:7">
      <c r="A1735">
        <f t="shared" si="188"/>
        <v>1708</v>
      </c>
      <c r="B1735" s="16">
        <f t="shared" si="182"/>
        <v>1371.0683337502476</v>
      </c>
      <c r="C1735" s="16">
        <f t="shared" si="183"/>
        <v>-79902.776575170399</v>
      </c>
      <c r="D1735" s="16">
        <f t="shared" si="184"/>
        <v>-24364788.26439352</v>
      </c>
      <c r="E1735" s="16">
        <f t="shared" si="185"/>
        <v>81273.844908920641</v>
      </c>
      <c r="F1735" s="16">
        <f t="shared" si="186"/>
        <v>26706572.97843894</v>
      </c>
      <c r="G1735" s="16">
        <f t="shared" si="187"/>
        <v>-26406572.978438936</v>
      </c>
    </row>
    <row r="1736" spans="1:7">
      <c r="A1736">
        <f t="shared" si="188"/>
        <v>1709</v>
      </c>
      <c r="B1736" s="16">
        <f t="shared" si="182"/>
        <v>1371.0683337502476</v>
      </c>
      <c r="C1736" s="16">
        <f t="shared" si="183"/>
        <v>-80149.459655131737</v>
      </c>
      <c r="D1736" s="16">
        <f t="shared" si="184"/>
        <v>-24444937.724048652</v>
      </c>
      <c r="E1736" s="16">
        <f t="shared" si="185"/>
        <v>81520.527988881979</v>
      </c>
      <c r="F1736" s="16">
        <f t="shared" si="186"/>
        <v>26788093.506427821</v>
      </c>
      <c r="G1736" s="16">
        <f t="shared" si="187"/>
        <v>-26488093.506427817</v>
      </c>
    </row>
    <row r="1737" spans="1:7">
      <c r="A1737">
        <f t="shared" si="188"/>
        <v>1710</v>
      </c>
      <c r="B1737" s="16">
        <f t="shared" si="182"/>
        <v>1371.0683337502476</v>
      </c>
      <c r="C1737" s="16">
        <f t="shared" si="183"/>
        <v>-80396.891469719892</v>
      </c>
      <c r="D1737" s="16">
        <f t="shared" si="184"/>
        <v>-24525334.615518373</v>
      </c>
      <c r="E1737" s="16">
        <f t="shared" si="185"/>
        <v>81767.959803470134</v>
      </c>
      <c r="F1737" s="16">
        <f t="shared" si="186"/>
        <v>26869861.46623129</v>
      </c>
      <c r="G1737" s="16">
        <f t="shared" si="187"/>
        <v>-26569861.466231287</v>
      </c>
    </row>
    <row r="1738" spans="1:7">
      <c r="A1738">
        <f t="shared" si="188"/>
        <v>1711</v>
      </c>
      <c r="B1738" s="16">
        <f t="shared" si="182"/>
        <v>1371.0683337502476</v>
      </c>
      <c r="C1738" s="16">
        <f t="shared" si="183"/>
        <v>-80645.074291500729</v>
      </c>
      <c r="D1738" s="16">
        <f t="shared" si="184"/>
        <v>-24605979.689809874</v>
      </c>
      <c r="E1738" s="16">
        <f t="shared" si="185"/>
        <v>82016.14262525097</v>
      </c>
      <c r="F1738" s="16">
        <f t="shared" si="186"/>
        <v>26951877.60885654</v>
      </c>
      <c r="G1738" s="16">
        <f t="shared" si="187"/>
        <v>-26651877.608856536</v>
      </c>
    </row>
    <row r="1739" spans="1:7">
      <c r="A1739">
        <f t="shared" si="188"/>
        <v>1712</v>
      </c>
      <c r="B1739" s="16">
        <f t="shared" si="182"/>
        <v>1371.0683337502476</v>
      </c>
      <c r="C1739" s="16">
        <f t="shared" si="183"/>
        <v>-80894.01039993779</v>
      </c>
      <c r="D1739" s="16">
        <f t="shared" si="184"/>
        <v>-24686873.700209811</v>
      </c>
      <c r="E1739" s="16">
        <f t="shared" si="185"/>
        <v>82265.078733688031</v>
      </c>
      <c r="F1739" s="16">
        <f t="shared" si="186"/>
        <v>27034142.687590227</v>
      </c>
      <c r="G1739" s="16">
        <f t="shared" si="187"/>
        <v>-26734142.687590223</v>
      </c>
    </row>
    <row r="1740" spans="1:7">
      <c r="A1740">
        <f t="shared" si="188"/>
        <v>1713</v>
      </c>
      <c r="B1740" s="16">
        <f t="shared" si="182"/>
        <v>1371.0683337502476</v>
      </c>
      <c r="C1740" s="16">
        <f t="shared" si="183"/>
        <v>-81143.702081413299</v>
      </c>
      <c r="D1740" s="16">
        <f t="shared" si="184"/>
        <v>-24768017.402291223</v>
      </c>
      <c r="E1740" s="16">
        <f t="shared" si="185"/>
        <v>82514.770415163541</v>
      </c>
      <c r="F1740" s="16">
        <f t="shared" si="186"/>
        <v>27116657.458005391</v>
      </c>
      <c r="G1740" s="16">
        <f t="shared" si="187"/>
        <v>-26816657.458005387</v>
      </c>
    </row>
    <row r="1741" spans="1:7">
      <c r="A1741">
        <f t="shared" si="188"/>
        <v>1714</v>
      </c>
      <c r="B1741" s="16">
        <f t="shared" si="182"/>
        <v>1371.0683337502476</v>
      </c>
      <c r="C1741" s="16">
        <f t="shared" si="183"/>
        <v>-81394.151629249085</v>
      </c>
      <c r="D1741" s="16">
        <f t="shared" si="184"/>
        <v>-24849411.553920474</v>
      </c>
      <c r="E1741" s="16">
        <f t="shared" si="185"/>
        <v>82765.219962999327</v>
      </c>
      <c r="F1741" s="16">
        <f t="shared" si="186"/>
        <v>27199422.67796839</v>
      </c>
      <c r="G1741" s="16">
        <f t="shared" si="187"/>
        <v>-26899422.677968387</v>
      </c>
    </row>
    <row r="1742" spans="1:7">
      <c r="A1742">
        <f t="shared" si="188"/>
        <v>1715</v>
      </c>
      <c r="B1742" s="16">
        <f t="shared" si="182"/>
        <v>1371.0683337502476</v>
      </c>
      <c r="C1742" s="16">
        <f t="shared" si="183"/>
        <v>-81645.361343727694</v>
      </c>
      <c r="D1742" s="16">
        <f t="shared" si="184"/>
        <v>-24931056.9152642</v>
      </c>
      <c r="E1742" s="16">
        <f t="shared" si="185"/>
        <v>83016.429677477936</v>
      </c>
      <c r="F1742" s="16">
        <f t="shared" si="186"/>
        <v>27282439.107645869</v>
      </c>
      <c r="G1742" s="16">
        <f t="shared" si="187"/>
        <v>-26982439.107645866</v>
      </c>
    </row>
    <row r="1743" spans="1:7">
      <c r="A1743">
        <f t="shared" si="188"/>
        <v>1716</v>
      </c>
      <c r="B1743" s="16">
        <f t="shared" si="182"/>
        <v>1371.0683337502476</v>
      </c>
      <c r="C1743" s="16">
        <f t="shared" si="183"/>
        <v>-81897.333532113553</v>
      </c>
      <c r="D1743" s="16">
        <f t="shared" si="184"/>
        <v>-25012954.248796314</v>
      </c>
      <c r="E1743" s="16">
        <f t="shared" si="185"/>
        <v>83268.401865863794</v>
      </c>
      <c r="F1743" s="16">
        <f t="shared" si="186"/>
        <v>27365707.509511732</v>
      </c>
      <c r="G1743" s="16">
        <f t="shared" si="187"/>
        <v>-27065707.509511728</v>
      </c>
    </row>
    <row r="1744" spans="1:7">
      <c r="A1744">
        <f t="shared" si="188"/>
        <v>1717</v>
      </c>
      <c r="B1744" s="16">
        <f t="shared" si="182"/>
        <v>1371.0683337502476</v>
      </c>
      <c r="C1744" s="16">
        <f t="shared" si="183"/>
        <v>-82150.070508674078</v>
      </c>
      <c r="D1744" s="16">
        <f t="shared" si="184"/>
        <v>-25095104.319304988</v>
      </c>
      <c r="E1744" s="16">
        <f t="shared" si="185"/>
        <v>83521.13884242432</v>
      </c>
      <c r="F1744" s="16">
        <f t="shared" si="186"/>
        <v>27449228.648354154</v>
      </c>
      <c r="G1744" s="16">
        <f t="shared" si="187"/>
        <v>-27149228.64835415</v>
      </c>
    </row>
    <row r="1745" spans="1:7">
      <c r="A1745">
        <f t="shared" si="188"/>
        <v>1718</v>
      </c>
      <c r="B1745" s="16">
        <f t="shared" si="182"/>
        <v>1371.0683337502476</v>
      </c>
      <c r="C1745" s="16">
        <f t="shared" si="183"/>
        <v>-82403.574594700956</v>
      </c>
      <c r="D1745" s="16">
        <f t="shared" si="184"/>
        <v>-25177507.89389969</v>
      </c>
      <c r="E1745" s="16">
        <f t="shared" si="185"/>
        <v>83774.642928451198</v>
      </c>
      <c r="F1745" s="16">
        <f t="shared" si="186"/>
        <v>27533003.291282605</v>
      </c>
      <c r="G1745" s="16">
        <f t="shared" si="187"/>
        <v>-27233003.291282602</v>
      </c>
    </row>
    <row r="1746" spans="1:7">
      <c r="A1746">
        <f t="shared" si="188"/>
        <v>1719</v>
      </c>
      <c r="B1746" s="16">
        <f t="shared" si="182"/>
        <v>1371.0683337502476</v>
      </c>
      <c r="C1746" s="16">
        <f t="shared" si="183"/>
        <v>-82657.848118531532</v>
      </c>
      <c r="D1746" s="16">
        <f t="shared" si="184"/>
        <v>-25260165.742018223</v>
      </c>
      <c r="E1746" s="16">
        <f t="shared" si="185"/>
        <v>84028.916452281774</v>
      </c>
      <c r="F1746" s="16">
        <f t="shared" si="186"/>
        <v>27617032.207734887</v>
      </c>
      <c r="G1746" s="16">
        <f t="shared" si="187"/>
        <v>-27317032.207734883</v>
      </c>
    </row>
    <row r="1747" spans="1:7">
      <c r="A1747">
        <f t="shared" si="188"/>
        <v>1720</v>
      </c>
      <c r="B1747" s="16">
        <f t="shared" si="182"/>
        <v>1371.0683337502476</v>
      </c>
      <c r="C1747" s="16">
        <f t="shared" si="183"/>
        <v>-82912.893415570099</v>
      </c>
      <c r="D1747" s="16">
        <f t="shared" si="184"/>
        <v>-25343078.635433793</v>
      </c>
      <c r="E1747" s="16">
        <f t="shared" si="185"/>
        <v>84283.96174932034</v>
      </c>
      <c r="F1747" s="16">
        <f t="shared" si="186"/>
        <v>27701316.169484206</v>
      </c>
      <c r="G1747" s="16">
        <f t="shared" si="187"/>
        <v>-27401316.169484202</v>
      </c>
    </row>
    <row r="1748" spans="1:7">
      <c r="A1748">
        <f t="shared" si="188"/>
        <v>1721</v>
      </c>
      <c r="B1748" s="16">
        <f t="shared" si="182"/>
        <v>1371.0683337502476</v>
      </c>
      <c r="C1748" s="16">
        <f t="shared" si="183"/>
        <v>-83168.712828309406</v>
      </c>
      <c r="D1748" s="16">
        <f t="shared" si="184"/>
        <v>-25426247.348262101</v>
      </c>
      <c r="E1748" s="16">
        <f t="shared" si="185"/>
        <v>84539.781162059648</v>
      </c>
      <c r="F1748" s="16">
        <f t="shared" si="186"/>
        <v>27785855.950646266</v>
      </c>
      <c r="G1748" s="16">
        <f t="shared" si="187"/>
        <v>-27485855.950646263</v>
      </c>
    </row>
    <row r="1749" spans="1:7">
      <c r="A1749">
        <f t="shared" si="188"/>
        <v>1722</v>
      </c>
      <c r="B1749" s="16">
        <f t="shared" si="182"/>
        <v>1371.0683337502476</v>
      </c>
      <c r="C1749" s="16">
        <f t="shared" si="183"/>
        <v>-83425.308706352138</v>
      </c>
      <c r="D1749" s="16">
        <f t="shared" si="184"/>
        <v>-25509672.656968452</v>
      </c>
      <c r="E1749" s="16">
        <f t="shared" si="185"/>
        <v>84796.377040102379</v>
      </c>
      <c r="F1749" s="16">
        <f t="shared" si="186"/>
        <v>27870652.327686369</v>
      </c>
      <c r="G1749" s="16">
        <f t="shared" si="187"/>
        <v>-27570652.327686366</v>
      </c>
    </row>
    <row r="1750" spans="1:7">
      <c r="A1750">
        <f t="shared" si="188"/>
        <v>1723</v>
      </c>
      <c r="B1750" s="16">
        <f t="shared" si="182"/>
        <v>1371.0683337502476</v>
      </c>
      <c r="C1750" s="16">
        <f t="shared" si="183"/>
        <v>-83682.683406432552</v>
      </c>
      <c r="D1750" s="16">
        <f t="shared" si="184"/>
        <v>-25593355.340374883</v>
      </c>
      <c r="E1750" s="16">
        <f t="shared" si="185"/>
        <v>85053.751740182794</v>
      </c>
      <c r="F1750" s="16">
        <f t="shared" si="186"/>
        <v>27955706.079426553</v>
      </c>
      <c r="G1750" s="16">
        <f t="shared" si="187"/>
        <v>-27655706.079426549</v>
      </c>
    </row>
    <row r="1751" spans="1:7">
      <c r="A1751">
        <f t="shared" si="188"/>
        <v>1724</v>
      </c>
      <c r="B1751" s="16">
        <f t="shared" si="182"/>
        <v>1371.0683337502476</v>
      </c>
      <c r="C1751" s="16">
        <f t="shared" si="183"/>
        <v>-83940.839292438031</v>
      </c>
      <c r="D1751" s="16">
        <f t="shared" si="184"/>
        <v>-25677296.17966732</v>
      </c>
      <c r="E1751" s="16">
        <f t="shared" si="185"/>
        <v>85311.907626188273</v>
      </c>
      <c r="F1751" s="16">
        <f t="shared" si="186"/>
        <v>28041017.987052742</v>
      </c>
      <c r="G1751" s="16">
        <f t="shared" si="187"/>
        <v>-27741017.987052739</v>
      </c>
    </row>
    <row r="1752" spans="1:7">
      <c r="A1752">
        <f t="shared" si="188"/>
        <v>1725</v>
      </c>
      <c r="B1752" s="16">
        <f t="shared" si="182"/>
        <v>1371.0683337502476</v>
      </c>
      <c r="C1752" s="16">
        <f t="shared" si="183"/>
        <v>-84199.778735430911</v>
      </c>
      <c r="D1752" s="16">
        <f t="shared" si="184"/>
        <v>-25761495.958402753</v>
      </c>
      <c r="E1752" s="16">
        <f t="shared" si="185"/>
        <v>85570.847069181153</v>
      </c>
      <c r="F1752" s="16">
        <f t="shared" si="186"/>
        <v>28126588.834121924</v>
      </c>
      <c r="G1752" s="16">
        <f t="shared" si="187"/>
        <v>-27826588.83412192</v>
      </c>
    </row>
    <row r="1753" spans="1:7">
      <c r="A1753">
        <f t="shared" si="188"/>
        <v>1726</v>
      </c>
      <c r="B1753" s="16">
        <f t="shared" si="182"/>
        <v>1371.0683337502476</v>
      </c>
      <c r="C1753" s="16">
        <f t="shared" si="183"/>
        <v>-84459.504113670133</v>
      </c>
      <c r="D1753" s="16">
        <f t="shared" si="184"/>
        <v>-25845955.462516423</v>
      </c>
      <c r="E1753" s="16">
        <f t="shared" si="185"/>
        <v>85830.572447420374</v>
      </c>
      <c r="F1753" s="16">
        <f t="shared" si="186"/>
        <v>28212419.406569343</v>
      </c>
      <c r="G1753" s="16">
        <f t="shared" si="187"/>
        <v>-27912419.406569339</v>
      </c>
    </row>
    <row r="1754" spans="1:7">
      <c r="A1754">
        <f t="shared" si="188"/>
        <v>1727</v>
      </c>
      <c r="B1754" s="16">
        <f t="shared" si="182"/>
        <v>1371.0683337502476</v>
      </c>
      <c r="C1754" s="16">
        <f t="shared" si="183"/>
        <v>-84720.017812633203</v>
      </c>
      <c r="D1754" s="16">
        <f t="shared" si="184"/>
        <v>-25930675.480329055</v>
      </c>
      <c r="E1754" s="16">
        <f t="shared" si="185"/>
        <v>86091.086146383444</v>
      </c>
      <c r="F1754" s="16">
        <f t="shared" si="186"/>
        <v>28298510.492715728</v>
      </c>
      <c r="G1754" s="16">
        <f t="shared" si="187"/>
        <v>-27998510.492715724</v>
      </c>
    </row>
    <row r="1755" spans="1:7">
      <c r="A1755">
        <f t="shared" si="188"/>
        <v>1728</v>
      </c>
      <c r="B1755" s="16">
        <f t="shared" si="182"/>
        <v>1371.0683337502476</v>
      </c>
      <c r="C1755" s="16">
        <f t="shared" si="183"/>
        <v>-84981.32222503802</v>
      </c>
      <c r="D1755" s="16">
        <f t="shared" si="184"/>
        <v>-26015656.802554093</v>
      </c>
      <c r="E1755" s="16">
        <f t="shared" si="185"/>
        <v>86352.390558788262</v>
      </c>
      <c r="F1755" s="16">
        <f t="shared" si="186"/>
        <v>28384862.883274514</v>
      </c>
      <c r="G1755" s="16">
        <f t="shared" si="187"/>
        <v>-28084862.883274511</v>
      </c>
    </row>
    <row r="1756" spans="1:7">
      <c r="A1756">
        <f t="shared" si="188"/>
        <v>1729</v>
      </c>
      <c r="B1756" s="16">
        <f t="shared" si="182"/>
        <v>1371.0683337502476</v>
      </c>
      <c r="C1756" s="16">
        <f t="shared" si="183"/>
        <v>-85243.419750864894</v>
      </c>
      <c r="D1756" s="16">
        <f t="shared" si="184"/>
        <v>-26100900.222304959</v>
      </c>
      <c r="E1756" s="16">
        <f t="shared" si="185"/>
        <v>86614.488084615135</v>
      </c>
      <c r="F1756" s="16">
        <f t="shared" si="186"/>
        <v>28471477.371359129</v>
      </c>
      <c r="G1756" s="16">
        <f t="shared" si="187"/>
        <v>-28171477.371359125</v>
      </c>
    </row>
    <row r="1757" spans="1:7">
      <c r="A1757">
        <f t="shared" si="188"/>
        <v>1730</v>
      </c>
      <c r="B1757" s="16">
        <f t="shared" ref="B1757:B1820" si="189">$C$24</f>
        <v>1371.0683337502476</v>
      </c>
      <c r="C1757" s="16">
        <f t="shared" ref="C1757:C1820" si="190">$C$21*G1756</f>
        <v>-85506.312797378589</v>
      </c>
      <c r="D1757" s="16">
        <f t="shared" ref="D1757:D1820" si="191">D1756+C1757</f>
        <v>-26186406.535102338</v>
      </c>
      <c r="E1757" s="16">
        <f t="shared" ref="E1757:E1820" si="192">B1757-C1757</f>
        <v>86877.38113112883</v>
      </c>
      <c r="F1757" s="16">
        <f t="shared" ref="F1757:F1820" si="193">F1756+E1757</f>
        <v>28558354.752490256</v>
      </c>
      <c r="G1757" s="16">
        <f t="shared" ref="G1757:G1820" si="194">G1756-E1757</f>
        <v>-28258354.752490252</v>
      </c>
    </row>
    <row r="1758" spans="1:7">
      <c r="A1758">
        <f t="shared" ref="A1758:A1821" si="195">A1757+1</f>
        <v>1731</v>
      </c>
      <c r="B1758" s="16">
        <f t="shared" si="189"/>
        <v>1371.0683337502476</v>
      </c>
      <c r="C1758" s="16">
        <f t="shared" si="190"/>
        <v>-85770.003779150371</v>
      </c>
      <c r="D1758" s="16">
        <f t="shared" si="191"/>
        <v>-26272176.538881488</v>
      </c>
      <c r="E1758" s="16">
        <f t="shared" si="192"/>
        <v>87141.072112900612</v>
      </c>
      <c r="F1758" s="16">
        <f t="shared" si="193"/>
        <v>28645495.824603155</v>
      </c>
      <c r="G1758" s="16">
        <f t="shared" si="194"/>
        <v>-28345495.824603152</v>
      </c>
    </row>
    <row r="1759" spans="1:7">
      <c r="A1759">
        <f t="shared" si="195"/>
        <v>1732</v>
      </c>
      <c r="B1759" s="16">
        <f t="shared" si="189"/>
        <v>1371.0683337502476</v>
      </c>
      <c r="C1759" s="16">
        <f t="shared" si="190"/>
        <v>-86034.495118080275</v>
      </c>
      <c r="D1759" s="16">
        <f t="shared" si="191"/>
        <v>-26358211.03399957</v>
      </c>
      <c r="E1759" s="16">
        <f t="shared" si="192"/>
        <v>87405.563451830516</v>
      </c>
      <c r="F1759" s="16">
        <f t="shared" si="193"/>
        <v>28732901.388054986</v>
      </c>
      <c r="G1759" s="16">
        <f t="shared" si="194"/>
        <v>-28432901.388054982</v>
      </c>
    </row>
    <row r="1760" spans="1:7">
      <c r="A1760">
        <f t="shared" si="195"/>
        <v>1733</v>
      </c>
      <c r="B1760" s="16">
        <f t="shared" si="189"/>
        <v>1371.0683337502476</v>
      </c>
      <c r="C1760" s="16">
        <f t="shared" si="190"/>
        <v>-86299.78924341932</v>
      </c>
      <c r="D1760" s="16">
        <f t="shared" si="191"/>
        <v>-26444510.823242988</v>
      </c>
      <c r="E1760" s="16">
        <f t="shared" si="192"/>
        <v>87670.857577169561</v>
      </c>
      <c r="F1760" s="16">
        <f t="shared" si="193"/>
        <v>28820572.245632157</v>
      </c>
      <c r="G1760" s="16">
        <f t="shared" si="194"/>
        <v>-28520572.245632153</v>
      </c>
    </row>
    <row r="1761" spans="1:7">
      <c r="A1761">
        <f t="shared" si="195"/>
        <v>1734</v>
      </c>
      <c r="B1761" s="16">
        <f t="shared" si="189"/>
        <v>1371.0683337502476</v>
      </c>
      <c r="C1761" s="16">
        <f t="shared" si="190"/>
        <v>-86565.88859179178</v>
      </c>
      <c r="D1761" s="16">
        <f t="shared" si="191"/>
        <v>-26531076.711834781</v>
      </c>
      <c r="E1761" s="16">
        <f t="shared" si="192"/>
        <v>87936.956925542021</v>
      </c>
      <c r="F1761" s="16">
        <f t="shared" si="193"/>
        <v>28908509.202557698</v>
      </c>
      <c r="G1761" s="16">
        <f t="shared" si="194"/>
        <v>-28608509.202557694</v>
      </c>
    </row>
    <row r="1762" spans="1:7">
      <c r="A1762">
        <f t="shared" si="195"/>
        <v>1735</v>
      </c>
      <c r="B1762" s="16">
        <f t="shared" si="189"/>
        <v>1371.0683337502476</v>
      </c>
      <c r="C1762" s="16">
        <f t="shared" si="190"/>
        <v>-86832.795607217573</v>
      </c>
      <c r="D1762" s="16">
        <f t="shared" si="191"/>
        <v>-26617909.507441998</v>
      </c>
      <c r="E1762" s="16">
        <f t="shared" si="192"/>
        <v>88203.863940967814</v>
      </c>
      <c r="F1762" s="16">
        <f t="shared" si="193"/>
        <v>28996713.066498667</v>
      </c>
      <c r="G1762" s="16">
        <f t="shared" si="194"/>
        <v>-28696713.066498663</v>
      </c>
    </row>
    <row r="1763" spans="1:7">
      <c r="A1763">
        <f t="shared" si="195"/>
        <v>1736</v>
      </c>
      <c r="B1763" s="16">
        <f t="shared" si="189"/>
        <v>1371.0683337502476</v>
      </c>
      <c r="C1763" s="16">
        <f t="shared" si="190"/>
        <v>-87100.512741134793</v>
      </c>
      <c r="D1763" s="16">
        <f t="shared" si="191"/>
        <v>-26705010.020183131</v>
      </c>
      <c r="E1763" s="16">
        <f t="shared" si="192"/>
        <v>88471.581074885034</v>
      </c>
      <c r="F1763" s="16">
        <f t="shared" si="193"/>
        <v>29085184.647573553</v>
      </c>
      <c r="G1763" s="16">
        <f t="shared" si="194"/>
        <v>-28785184.647573549</v>
      </c>
    </row>
    <row r="1764" spans="1:7">
      <c r="A1764">
        <f t="shared" si="195"/>
        <v>1737</v>
      </c>
      <c r="B1764" s="16">
        <f t="shared" si="189"/>
        <v>1371.0683337502476</v>
      </c>
      <c r="C1764" s="16">
        <f t="shared" si="190"/>
        <v>-87369.042452422087</v>
      </c>
      <c r="D1764" s="16">
        <f t="shared" si="191"/>
        <v>-26792379.062635552</v>
      </c>
      <c r="E1764" s="16">
        <f t="shared" si="192"/>
        <v>88740.110786172329</v>
      </c>
      <c r="F1764" s="16">
        <f t="shared" si="193"/>
        <v>29173924.758359727</v>
      </c>
      <c r="G1764" s="16">
        <f t="shared" si="194"/>
        <v>-28873924.758359723</v>
      </c>
    </row>
    <row r="1765" spans="1:7">
      <c r="A1765">
        <f t="shared" si="195"/>
        <v>1738</v>
      </c>
      <c r="B1765" s="16">
        <f t="shared" si="189"/>
        <v>1371.0683337502476</v>
      </c>
      <c r="C1765" s="16">
        <f t="shared" si="190"/>
        <v>-87638.387207421372</v>
      </c>
      <c r="D1765" s="16">
        <f t="shared" si="191"/>
        <v>-26880017.449842975</v>
      </c>
      <c r="E1765" s="16">
        <f t="shared" si="192"/>
        <v>89009.455541171614</v>
      </c>
      <c r="F1765" s="16">
        <f t="shared" si="193"/>
        <v>29262934.213900898</v>
      </c>
      <c r="G1765" s="16">
        <f t="shared" si="194"/>
        <v>-28962934.213900894</v>
      </c>
    </row>
    <row r="1766" spans="1:7">
      <c r="A1766">
        <f t="shared" si="195"/>
        <v>1739</v>
      </c>
      <c r="B1766" s="16">
        <f t="shared" si="189"/>
        <v>1371.0683337502476</v>
      </c>
      <c r="C1766" s="16">
        <f t="shared" si="190"/>
        <v>-87908.549479960391</v>
      </c>
      <c r="D1766" s="16">
        <f t="shared" si="191"/>
        <v>-26967925.999322936</v>
      </c>
      <c r="E1766" s="16">
        <f t="shared" si="192"/>
        <v>89279.617813710633</v>
      </c>
      <c r="F1766" s="16">
        <f t="shared" si="193"/>
        <v>29352213.831714608</v>
      </c>
      <c r="G1766" s="16">
        <f t="shared" si="194"/>
        <v>-29052213.831714604</v>
      </c>
    </row>
    <row r="1767" spans="1:7">
      <c r="A1767">
        <f t="shared" si="195"/>
        <v>1740</v>
      </c>
      <c r="B1767" s="16">
        <f t="shared" si="189"/>
        <v>1371.0683337502476</v>
      </c>
      <c r="C1767" s="16">
        <f t="shared" si="190"/>
        <v>-88179.531751375471</v>
      </c>
      <c r="D1767" s="16">
        <f t="shared" si="191"/>
        <v>-27056105.531074312</v>
      </c>
      <c r="E1767" s="16">
        <f t="shared" si="192"/>
        <v>89550.600085125712</v>
      </c>
      <c r="F1767" s="16">
        <f t="shared" si="193"/>
        <v>29441764.431799732</v>
      </c>
      <c r="G1767" s="16">
        <f t="shared" si="194"/>
        <v>-29141764.431799728</v>
      </c>
    </row>
    <row r="1768" spans="1:7">
      <c r="A1768">
        <f t="shared" si="195"/>
        <v>1741</v>
      </c>
      <c r="B1768" s="16">
        <f t="shared" si="189"/>
        <v>1371.0683337502476</v>
      </c>
      <c r="C1768" s="16">
        <f t="shared" si="190"/>
        <v>-88451.336510534325</v>
      </c>
      <c r="D1768" s="16">
        <f t="shared" si="191"/>
        <v>-27144556.867584847</v>
      </c>
      <c r="E1768" s="16">
        <f t="shared" si="192"/>
        <v>89822.404844284567</v>
      </c>
      <c r="F1768" s="16">
        <f t="shared" si="193"/>
        <v>29531586.836644016</v>
      </c>
      <c r="G1768" s="16">
        <f t="shared" si="194"/>
        <v>-29231586.836644012</v>
      </c>
    </row>
    <row r="1769" spans="1:7">
      <c r="A1769">
        <f t="shared" si="195"/>
        <v>1742</v>
      </c>
      <c r="B1769" s="16">
        <f t="shared" si="189"/>
        <v>1371.0683337502476</v>
      </c>
      <c r="C1769" s="16">
        <f t="shared" si="190"/>
        <v>-88723.966253858918</v>
      </c>
      <c r="D1769" s="16">
        <f t="shared" si="191"/>
        <v>-27233280.833838705</v>
      </c>
      <c r="E1769" s="16">
        <f t="shared" si="192"/>
        <v>90095.03458760916</v>
      </c>
      <c r="F1769" s="16">
        <f t="shared" si="193"/>
        <v>29621681.871231627</v>
      </c>
      <c r="G1769" s="16">
        <f t="shared" si="194"/>
        <v>-29321681.871231623</v>
      </c>
    </row>
    <row r="1770" spans="1:7">
      <c r="A1770">
        <f t="shared" si="195"/>
        <v>1743</v>
      </c>
      <c r="B1770" s="16">
        <f t="shared" si="189"/>
        <v>1371.0683337502476</v>
      </c>
      <c r="C1770" s="16">
        <f t="shared" si="190"/>
        <v>-88997.42348534835</v>
      </c>
      <c r="D1770" s="16">
        <f t="shared" si="191"/>
        <v>-27322278.257324055</v>
      </c>
      <c r="E1770" s="16">
        <f t="shared" si="192"/>
        <v>90368.491819098592</v>
      </c>
      <c r="F1770" s="16">
        <f t="shared" si="193"/>
        <v>29712050.363050725</v>
      </c>
      <c r="G1770" s="16">
        <f t="shared" si="194"/>
        <v>-29412050.363050722</v>
      </c>
    </row>
    <row r="1771" spans="1:7">
      <c r="A1771">
        <f t="shared" si="195"/>
        <v>1744</v>
      </c>
      <c r="B1771" s="16">
        <f t="shared" si="189"/>
        <v>1371.0683337502476</v>
      </c>
      <c r="C1771" s="16">
        <f t="shared" si="190"/>
        <v>-89271.710716601869</v>
      </c>
      <c r="D1771" s="16">
        <f t="shared" si="191"/>
        <v>-27411549.968040656</v>
      </c>
      <c r="E1771" s="16">
        <f t="shared" si="192"/>
        <v>90642.77905035211</v>
      </c>
      <c r="F1771" s="16">
        <f t="shared" si="193"/>
        <v>29802693.142101079</v>
      </c>
      <c r="G1771" s="16">
        <f t="shared" si="194"/>
        <v>-29502693.142101076</v>
      </c>
    </row>
    <row r="1772" spans="1:7">
      <c r="A1772">
        <f t="shared" si="195"/>
        <v>1745</v>
      </c>
      <c r="B1772" s="16">
        <f t="shared" si="189"/>
        <v>1371.0683337502476</v>
      </c>
      <c r="C1772" s="16">
        <f t="shared" si="190"/>
        <v>-89546.830466841973</v>
      </c>
      <c r="D1772" s="16">
        <f t="shared" si="191"/>
        <v>-27501096.798507497</v>
      </c>
      <c r="E1772" s="16">
        <f t="shared" si="192"/>
        <v>90917.898800592215</v>
      </c>
      <c r="F1772" s="16">
        <f t="shared" si="193"/>
        <v>29893611.040901672</v>
      </c>
      <c r="G1772" s="16">
        <f t="shared" si="194"/>
        <v>-29593611.040901668</v>
      </c>
    </row>
    <row r="1773" spans="1:7">
      <c r="A1773">
        <f t="shared" si="195"/>
        <v>1746</v>
      </c>
      <c r="B1773" s="16">
        <f t="shared" si="189"/>
        <v>1371.0683337502476</v>
      </c>
      <c r="C1773" s="16">
        <f t="shared" si="190"/>
        <v>-89822.785262937527</v>
      </c>
      <c r="D1773" s="16">
        <f t="shared" si="191"/>
        <v>-27590919.583770435</v>
      </c>
      <c r="E1773" s="16">
        <f t="shared" si="192"/>
        <v>91193.853596687768</v>
      </c>
      <c r="F1773" s="16">
        <f t="shared" si="193"/>
        <v>29984804.894498359</v>
      </c>
      <c r="G1773" s="16">
        <f t="shared" si="194"/>
        <v>-29684804.894498356</v>
      </c>
    </row>
    <row r="1774" spans="1:7">
      <c r="A1774">
        <f t="shared" si="195"/>
        <v>1747</v>
      </c>
      <c r="B1774" s="16">
        <f t="shared" si="189"/>
        <v>1371.0683337502476</v>
      </c>
      <c r="C1774" s="16">
        <f t="shared" si="190"/>
        <v>-90099.577639426963</v>
      </c>
      <c r="D1774" s="16">
        <f t="shared" si="191"/>
        <v>-27681019.161409862</v>
      </c>
      <c r="E1774" s="16">
        <f t="shared" si="192"/>
        <v>91470.645973177205</v>
      </c>
      <c r="F1774" s="16">
        <f t="shared" si="193"/>
        <v>30076275.540471535</v>
      </c>
      <c r="G1774" s="16">
        <f t="shared" si="194"/>
        <v>-29776275.540471531</v>
      </c>
    </row>
    <row r="1775" spans="1:7">
      <c r="A1775">
        <f t="shared" si="195"/>
        <v>1748</v>
      </c>
      <c r="B1775" s="16">
        <f t="shared" si="189"/>
        <v>1371.0683337502476</v>
      </c>
      <c r="C1775" s="16">
        <f t="shared" si="190"/>
        <v>-90377.210138541544</v>
      </c>
      <c r="D1775" s="16">
        <f t="shared" si="191"/>
        <v>-27771396.371548403</v>
      </c>
      <c r="E1775" s="16">
        <f t="shared" si="192"/>
        <v>91748.278472291786</v>
      </c>
      <c r="F1775" s="16">
        <f t="shared" si="193"/>
        <v>30168023.818943828</v>
      </c>
      <c r="G1775" s="16">
        <f t="shared" si="194"/>
        <v>-29868023.818943825</v>
      </c>
    </row>
    <row r="1776" spans="1:7">
      <c r="A1776">
        <f t="shared" si="195"/>
        <v>1749</v>
      </c>
      <c r="B1776" s="16">
        <f t="shared" si="189"/>
        <v>1371.0683337502476</v>
      </c>
      <c r="C1776" s="16">
        <f t="shared" si="190"/>
        <v>-90655.685310228801</v>
      </c>
      <c r="D1776" s="16">
        <f t="shared" si="191"/>
        <v>-27862052.056858633</v>
      </c>
      <c r="E1776" s="16">
        <f t="shared" si="192"/>
        <v>92026.753643979042</v>
      </c>
      <c r="F1776" s="16">
        <f t="shared" si="193"/>
        <v>30260050.572587807</v>
      </c>
      <c r="G1776" s="16">
        <f t="shared" si="194"/>
        <v>-29960050.572587803</v>
      </c>
    </row>
    <row r="1777" spans="1:7">
      <c r="A1777">
        <f t="shared" si="195"/>
        <v>1750</v>
      </c>
      <c r="B1777" s="16">
        <f t="shared" si="189"/>
        <v>1371.0683337502476</v>
      </c>
      <c r="C1777" s="16">
        <f t="shared" si="190"/>
        <v>-90935.005712175829</v>
      </c>
      <c r="D1777" s="16">
        <f t="shared" si="191"/>
        <v>-27952987.06257081</v>
      </c>
      <c r="E1777" s="16">
        <f t="shared" si="192"/>
        <v>92306.074045926071</v>
      </c>
      <c r="F1777" s="16">
        <f t="shared" si="193"/>
        <v>30352356.646633733</v>
      </c>
      <c r="G1777" s="16">
        <f t="shared" si="194"/>
        <v>-30052356.646633729</v>
      </c>
    </row>
    <row r="1778" spans="1:7">
      <c r="A1778">
        <f t="shared" si="195"/>
        <v>1751</v>
      </c>
      <c r="B1778" s="16">
        <f t="shared" si="189"/>
        <v>1371.0683337502476</v>
      </c>
      <c r="C1778" s="16">
        <f t="shared" si="190"/>
        <v>-91215.17390983284</v>
      </c>
      <c r="D1778" s="16">
        <f t="shared" si="191"/>
        <v>-28044202.236480642</v>
      </c>
      <c r="E1778" s="16">
        <f t="shared" si="192"/>
        <v>92586.242243583081</v>
      </c>
      <c r="F1778" s="16">
        <f t="shared" si="193"/>
        <v>30444942.888877317</v>
      </c>
      <c r="G1778" s="16">
        <f t="shared" si="194"/>
        <v>-30144942.888877314</v>
      </c>
    </row>
    <row r="1779" spans="1:7">
      <c r="A1779">
        <f t="shared" si="195"/>
        <v>1752</v>
      </c>
      <c r="B1779" s="16">
        <f t="shared" si="189"/>
        <v>1371.0683337502476</v>
      </c>
      <c r="C1779" s="16">
        <f t="shared" si="190"/>
        <v>-91496.192476436743</v>
      </c>
      <c r="D1779" s="16">
        <f t="shared" si="191"/>
        <v>-28135698.428957079</v>
      </c>
      <c r="E1779" s="16">
        <f t="shared" si="192"/>
        <v>92867.260810186985</v>
      </c>
      <c r="F1779" s="16">
        <f t="shared" si="193"/>
        <v>30537810.149687503</v>
      </c>
      <c r="G1779" s="16">
        <f t="shared" si="194"/>
        <v>-30237810.149687499</v>
      </c>
    </row>
    <row r="1780" spans="1:7">
      <c r="A1780">
        <f t="shared" si="195"/>
        <v>1753</v>
      </c>
      <c r="B1780" s="16">
        <f t="shared" si="189"/>
        <v>1371.0683337502476</v>
      </c>
      <c r="C1780" s="16">
        <f t="shared" si="190"/>
        <v>-91778.063993034753</v>
      </c>
      <c r="D1780" s="16">
        <f t="shared" si="191"/>
        <v>-28227476.492950112</v>
      </c>
      <c r="E1780" s="16">
        <f t="shared" si="192"/>
        <v>93149.132326784995</v>
      </c>
      <c r="F1780" s="16">
        <f t="shared" si="193"/>
        <v>30630959.282014288</v>
      </c>
      <c r="G1780" s="16">
        <f t="shared" si="194"/>
        <v>-30330959.282014284</v>
      </c>
    </row>
    <row r="1781" spans="1:7">
      <c r="A1781">
        <f t="shared" si="195"/>
        <v>1754</v>
      </c>
      <c r="B1781" s="16">
        <f t="shared" si="189"/>
        <v>1371.0683337502476</v>
      </c>
      <c r="C1781" s="16">
        <f t="shared" si="190"/>
        <v>-92060.791048508108</v>
      </c>
      <c r="D1781" s="16">
        <f t="shared" si="191"/>
        <v>-28319537.28399862</v>
      </c>
      <c r="E1781" s="16">
        <f t="shared" si="192"/>
        <v>93431.85938225835</v>
      </c>
      <c r="F1781" s="16">
        <f t="shared" si="193"/>
        <v>30724391.141396545</v>
      </c>
      <c r="G1781" s="16">
        <f t="shared" si="194"/>
        <v>-30424391.141396541</v>
      </c>
    </row>
    <row r="1782" spans="1:7">
      <c r="A1782">
        <f t="shared" si="195"/>
        <v>1755</v>
      </c>
      <c r="B1782" s="16">
        <f t="shared" si="189"/>
        <v>1371.0683337502476</v>
      </c>
      <c r="C1782" s="16">
        <f t="shared" si="190"/>
        <v>-92344.376239595818</v>
      </c>
      <c r="D1782" s="16">
        <f t="shared" si="191"/>
        <v>-28411881.660238214</v>
      </c>
      <c r="E1782" s="16">
        <f t="shared" si="192"/>
        <v>93715.44457334606</v>
      </c>
      <c r="F1782" s="16">
        <f t="shared" si="193"/>
        <v>30818106.585969891</v>
      </c>
      <c r="G1782" s="16">
        <f t="shared" si="194"/>
        <v>-30518106.585969888</v>
      </c>
    </row>
    <row r="1783" spans="1:7">
      <c r="A1783">
        <f t="shared" si="195"/>
        <v>1756</v>
      </c>
      <c r="B1783" s="16">
        <f t="shared" si="189"/>
        <v>1371.0683337502476</v>
      </c>
      <c r="C1783" s="16">
        <f t="shared" si="190"/>
        <v>-92628.82217091856</v>
      </c>
      <c r="D1783" s="16">
        <f t="shared" si="191"/>
        <v>-28504510.482409131</v>
      </c>
      <c r="E1783" s="16">
        <f t="shared" si="192"/>
        <v>93999.890504668801</v>
      </c>
      <c r="F1783" s="16">
        <f t="shared" si="193"/>
        <v>30912106.476474561</v>
      </c>
      <c r="G1783" s="16">
        <f t="shared" si="194"/>
        <v>-30612106.476474557</v>
      </c>
    </row>
    <row r="1784" spans="1:7">
      <c r="A1784">
        <f t="shared" si="195"/>
        <v>1757</v>
      </c>
      <c r="B1784" s="16">
        <f t="shared" si="189"/>
        <v>1371.0683337502476</v>
      </c>
      <c r="C1784" s="16">
        <f t="shared" si="190"/>
        <v>-92914.131455002571</v>
      </c>
      <c r="D1784" s="16">
        <f t="shared" si="191"/>
        <v>-28597424.613864135</v>
      </c>
      <c r="E1784" s="16">
        <f t="shared" si="192"/>
        <v>94285.199788752812</v>
      </c>
      <c r="F1784" s="16">
        <f t="shared" si="193"/>
        <v>31006391.676263314</v>
      </c>
      <c r="G1784" s="16">
        <f t="shared" si="194"/>
        <v>-30706391.67626331</v>
      </c>
    </row>
    <row r="1785" spans="1:7">
      <c r="A1785">
        <f t="shared" si="195"/>
        <v>1758</v>
      </c>
      <c r="B1785" s="16">
        <f t="shared" si="189"/>
        <v>1371.0683337502476</v>
      </c>
      <c r="C1785" s="16">
        <f t="shared" si="190"/>
        <v>-93200.30671230366</v>
      </c>
      <c r="D1785" s="16">
        <f t="shared" si="191"/>
        <v>-28690624.920576438</v>
      </c>
      <c r="E1785" s="16">
        <f t="shared" si="192"/>
        <v>94571.375046053901</v>
      </c>
      <c r="F1785" s="16">
        <f t="shared" si="193"/>
        <v>31100963.05130937</v>
      </c>
      <c r="G1785" s="16">
        <f t="shared" si="194"/>
        <v>-30800963.051309362</v>
      </c>
    </row>
    <row r="1786" spans="1:7">
      <c r="A1786">
        <f t="shared" si="195"/>
        <v>1759</v>
      </c>
      <c r="B1786" s="16">
        <f t="shared" si="189"/>
        <v>1371.0683337502476</v>
      </c>
      <c r="C1786" s="16">
        <f t="shared" si="190"/>
        <v>-93487.350571231247</v>
      </c>
      <c r="D1786" s="16">
        <f t="shared" si="191"/>
        <v>-28784112.271147668</v>
      </c>
      <c r="E1786" s="16">
        <f t="shared" si="192"/>
        <v>94858.418904981489</v>
      </c>
      <c r="F1786" s="16">
        <f t="shared" si="193"/>
        <v>31195821.470214352</v>
      </c>
      <c r="G1786" s="16">
        <f t="shared" si="194"/>
        <v>-30895821.470214345</v>
      </c>
    </row>
    <row r="1787" spans="1:7">
      <c r="A1787">
        <f t="shared" si="195"/>
        <v>1760</v>
      </c>
      <c r="B1787" s="16">
        <f t="shared" si="189"/>
        <v>1371.0683337502476</v>
      </c>
      <c r="C1787" s="16">
        <f t="shared" si="190"/>
        <v>-93775.265668172535</v>
      </c>
      <c r="D1787" s="16">
        <f t="shared" si="191"/>
        <v>-28877887.536815841</v>
      </c>
      <c r="E1787" s="16">
        <f t="shared" si="192"/>
        <v>95146.334001922776</v>
      </c>
      <c r="F1787" s="16">
        <f t="shared" si="193"/>
        <v>31290967.804216273</v>
      </c>
      <c r="G1787" s="16">
        <f t="shared" si="194"/>
        <v>-30990967.804216266</v>
      </c>
    </row>
    <row r="1788" spans="1:7">
      <c r="A1788">
        <f t="shared" si="195"/>
        <v>1761</v>
      </c>
      <c r="B1788" s="16">
        <f t="shared" si="189"/>
        <v>1371.0683337502476</v>
      </c>
      <c r="C1788" s="16">
        <f t="shared" si="190"/>
        <v>-94064.054647516707</v>
      </c>
      <c r="D1788" s="16">
        <f t="shared" si="191"/>
        <v>-28971951.591463357</v>
      </c>
      <c r="E1788" s="16">
        <f t="shared" si="192"/>
        <v>95435.122981266948</v>
      </c>
      <c r="F1788" s="16">
        <f t="shared" si="193"/>
        <v>31386402.927197538</v>
      </c>
      <c r="G1788" s="16">
        <f t="shared" si="194"/>
        <v>-31086402.927197531</v>
      </c>
    </row>
    <row r="1789" spans="1:7">
      <c r="A1789">
        <f t="shared" si="195"/>
        <v>1762</v>
      </c>
      <c r="B1789" s="16">
        <f t="shared" si="189"/>
        <v>1371.0683337502476</v>
      </c>
      <c r="C1789" s="16">
        <f t="shared" si="190"/>
        <v>-94353.720161679215</v>
      </c>
      <c r="D1789" s="16">
        <f t="shared" si="191"/>
        <v>-29066305.311625037</v>
      </c>
      <c r="E1789" s="16">
        <f t="shared" si="192"/>
        <v>95724.788495429457</v>
      </c>
      <c r="F1789" s="16">
        <f t="shared" si="193"/>
        <v>31482127.715692967</v>
      </c>
      <c r="G1789" s="16">
        <f t="shared" si="194"/>
        <v>-31182127.71569296</v>
      </c>
    </row>
    <row r="1790" spans="1:7">
      <c r="A1790">
        <f t="shared" si="195"/>
        <v>1763</v>
      </c>
      <c r="B1790" s="16">
        <f t="shared" si="189"/>
        <v>1371.0683337502476</v>
      </c>
      <c r="C1790" s="16">
        <f t="shared" si="190"/>
        <v>-94644.264871126172</v>
      </c>
      <c r="D1790" s="16">
        <f t="shared" si="191"/>
        <v>-29160949.576496165</v>
      </c>
      <c r="E1790" s="16">
        <f t="shared" si="192"/>
        <v>96015.333204876413</v>
      </c>
      <c r="F1790" s="16">
        <f t="shared" si="193"/>
        <v>31578143.048897844</v>
      </c>
      <c r="G1790" s="16">
        <f t="shared" si="194"/>
        <v>-31278143.048897836</v>
      </c>
    </row>
    <row r="1791" spans="1:7">
      <c r="A1791">
        <f t="shared" si="195"/>
        <v>1764</v>
      </c>
      <c r="B1791" s="16">
        <f t="shared" si="189"/>
        <v>1371.0683337502476</v>
      </c>
      <c r="C1791" s="16">
        <f t="shared" si="190"/>
        <v>-94935.691444398733</v>
      </c>
      <c r="D1791" s="16">
        <f t="shared" si="191"/>
        <v>-29255885.267940562</v>
      </c>
      <c r="E1791" s="16">
        <f t="shared" si="192"/>
        <v>96306.759778148975</v>
      </c>
      <c r="F1791" s="16">
        <f t="shared" si="193"/>
        <v>31674449.808675993</v>
      </c>
      <c r="G1791" s="16">
        <f t="shared" si="194"/>
        <v>-31374449.808675986</v>
      </c>
    </row>
    <row r="1792" spans="1:7">
      <c r="A1792">
        <f t="shared" si="195"/>
        <v>1765</v>
      </c>
      <c r="B1792" s="16">
        <f t="shared" si="189"/>
        <v>1371.0683337502476</v>
      </c>
      <c r="C1792" s="16">
        <f t="shared" si="190"/>
        <v>-95228.002558137639</v>
      </c>
      <c r="D1792" s="16">
        <f t="shared" si="191"/>
        <v>-29351113.2704987</v>
      </c>
      <c r="E1792" s="16">
        <f t="shared" si="192"/>
        <v>96599.070891887881</v>
      </c>
      <c r="F1792" s="16">
        <f t="shared" si="193"/>
        <v>31771048.87956788</v>
      </c>
      <c r="G1792" s="16">
        <f t="shared" si="194"/>
        <v>-31471048.879567873</v>
      </c>
    </row>
    <row r="1793" spans="1:7">
      <c r="A1793">
        <f t="shared" si="195"/>
        <v>1766</v>
      </c>
      <c r="B1793" s="16">
        <f t="shared" si="189"/>
        <v>1371.0683337502476</v>
      </c>
      <c r="C1793" s="16">
        <f t="shared" si="190"/>
        <v>-95521.200897107803</v>
      </c>
      <c r="D1793" s="16">
        <f t="shared" si="191"/>
        <v>-29446634.471395809</v>
      </c>
      <c r="E1793" s="16">
        <f t="shared" si="192"/>
        <v>96892.269230858044</v>
      </c>
      <c r="F1793" s="16">
        <f t="shared" si="193"/>
        <v>31867941.148798738</v>
      </c>
      <c r="G1793" s="16">
        <f t="shared" si="194"/>
        <v>-31567941.14879873</v>
      </c>
    </row>
    <row r="1794" spans="1:7">
      <c r="A1794">
        <f t="shared" si="195"/>
        <v>1767</v>
      </c>
      <c r="B1794" s="16">
        <f t="shared" si="189"/>
        <v>1371.0683337502476</v>
      </c>
      <c r="C1794" s="16">
        <f t="shared" si="190"/>
        <v>-95815.289154222934</v>
      </c>
      <c r="D1794" s="16">
        <f t="shared" si="191"/>
        <v>-29542449.760550033</v>
      </c>
      <c r="E1794" s="16">
        <f t="shared" si="192"/>
        <v>97186.357487973175</v>
      </c>
      <c r="F1794" s="16">
        <f t="shared" si="193"/>
        <v>31965127.506286711</v>
      </c>
      <c r="G1794" s="16">
        <f t="shared" si="194"/>
        <v>-31665127.506286703</v>
      </c>
    </row>
    <row r="1795" spans="1:7">
      <c r="A1795">
        <f t="shared" si="195"/>
        <v>1768</v>
      </c>
      <c r="B1795" s="16">
        <f t="shared" si="189"/>
        <v>1371.0683337502476</v>
      </c>
      <c r="C1795" s="16">
        <f t="shared" si="190"/>
        <v>-96110.270030570333</v>
      </c>
      <c r="D1795" s="16">
        <f t="shared" si="191"/>
        <v>-29638560.030580603</v>
      </c>
      <c r="E1795" s="16">
        <f t="shared" si="192"/>
        <v>97481.338364320574</v>
      </c>
      <c r="F1795" s="16">
        <f t="shared" si="193"/>
        <v>32062608.844651032</v>
      </c>
      <c r="G1795" s="16">
        <f t="shared" si="194"/>
        <v>-31762608.844651025</v>
      </c>
    </row>
    <row r="1796" spans="1:7">
      <c r="A1796">
        <f t="shared" si="195"/>
        <v>1769</v>
      </c>
      <c r="B1796" s="16">
        <f t="shared" si="189"/>
        <v>1371.0683337502476</v>
      </c>
      <c r="C1796" s="16">
        <f t="shared" si="190"/>
        <v>-96406.146235435648</v>
      </c>
      <c r="D1796" s="16">
        <f t="shared" si="191"/>
        <v>-29734966.176816039</v>
      </c>
      <c r="E1796" s="16">
        <f t="shared" si="192"/>
        <v>97777.21456918589</v>
      </c>
      <c r="F1796" s="16">
        <f t="shared" si="193"/>
        <v>32160386.059220217</v>
      </c>
      <c r="G1796" s="16">
        <f t="shared" si="194"/>
        <v>-31860386.05922021</v>
      </c>
    </row>
    <row r="1797" spans="1:7">
      <c r="A1797">
        <f t="shared" si="195"/>
        <v>1770</v>
      </c>
      <c r="B1797" s="16">
        <f t="shared" si="189"/>
        <v>1371.0683337502476</v>
      </c>
      <c r="C1797" s="16">
        <f t="shared" si="190"/>
        <v>-96702.920486327755</v>
      </c>
      <c r="D1797" s="16">
        <f t="shared" si="191"/>
        <v>-29831669.097302366</v>
      </c>
      <c r="E1797" s="16">
        <f t="shared" si="192"/>
        <v>98073.988820077997</v>
      </c>
      <c r="F1797" s="16">
        <f t="shared" si="193"/>
        <v>32258460.048040297</v>
      </c>
      <c r="G1797" s="16">
        <f t="shared" si="194"/>
        <v>-31958460.048040289</v>
      </c>
    </row>
    <row r="1798" spans="1:7">
      <c r="A1798">
        <f t="shared" si="195"/>
        <v>1771</v>
      </c>
      <c r="B1798" s="16">
        <f t="shared" si="189"/>
        <v>1371.0683337502476</v>
      </c>
      <c r="C1798" s="16">
        <f t="shared" si="190"/>
        <v>-97000.595509003775</v>
      </c>
      <c r="D1798" s="16">
        <f t="shared" si="191"/>
        <v>-29928669.69281137</v>
      </c>
      <c r="E1798" s="16">
        <f t="shared" si="192"/>
        <v>98371.663842754017</v>
      </c>
      <c r="F1798" s="16">
        <f t="shared" si="193"/>
        <v>32356831.711883049</v>
      </c>
      <c r="G1798" s="16">
        <f t="shared" si="194"/>
        <v>-32056831.711883042</v>
      </c>
    </row>
    <row r="1799" spans="1:7">
      <c r="A1799">
        <f t="shared" si="195"/>
        <v>1772</v>
      </c>
      <c r="B1799" s="16">
        <f t="shared" si="189"/>
        <v>1371.0683337502476</v>
      </c>
      <c r="C1799" s="16">
        <f t="shared" si="190"/>
        <v>-97299.174037494042</v>
      </c>
      <c r="D1799" s="16">
        <f t="shared" si="191"/>
        <v>-30025968.866848864</v>
      </c>
      <c r="E1799" s="16">
        <f t="shared" si="192"/>
        <v>98670.242371244283</v>
      </c>
      <c r="F1799" s="16">
        <f t="shared" si="193"/>
        <v>32455501.954254292</v>
      </c>
      <c r="G1799" s="16">
        <f t="shared" si="194"/>
        <v>-32155501.954254285</v>
      </c>
    </row>
    <row r="1800" spans="1:7">
      <c r="A1800">
        <f t="shared" si="195"/>
        <v>1773</v>
      </c>
      <c r="B1800" s="16">
        <f t="shared" si="189"/>
        <v>1371.0683337502476</v>
      </c>
      <c r="C1800" s="16">
        <f t="shared" si="190"/>
        <v>-97598.658814127237</v>
      </c>
      <c r="D1800" s="16">
        <f t="shared" si="191"/>
        <v>-30123567.525662992</v>
      </c>
      <c r="E1800" s="16">
        <f t="shared" si="192"/>
        <v>98969.727147877478</v>
      </c>
      <c r="F1800" s="16">
        <f t="shared" si="193"/>
        <v>32554471.681402169</v>
      </c>
      <c r="G1800" s="16">
        <f t="shared" si="194"/>
        <v>-32254471.681402162</v>
      </c>
    </row>
    <row r="1801" spans="1:7">
      <c r="A1801">
        <f t="shared" si="195"/>
        <v>1774</v>
      </c>
      <c r="B1801" s="16">
        <f t="shared" si="189"/>
        <v>1371.0683337502476</v>
      </c>
      <c r="C1801" s="16">
        <f t="shared" si="190"/>
        <v>-97899.052589555606</v>
      </c>
      <c r="D1801" s="16">
        <f t="shared" si="191"/>
        <v>-30221466.578252546</v>
      </c>
      <c r="E1801" s="16">
        <f t="shared" si="192"/>
        <v>99270.120923305847</v>
      </c>
      <c r="F1801" s="16">
        <f t="shared" si="193"/>
        <v>32653741.802325476</v>
      </c>
      <c r="G1801" s="16">
        <f t="shared" si="194"/>
        <v>-32353741.802325469</v>
      </c>
    </row>
    <row r="1802" spans="1:7">
      <c r="A1802">
        <f t="shared" si="195"/>
        <v>1775</v>
      </c>
      <c r="B1802" s="16">
        <f t="shared" si="189"/>
        <v>1371.0683337502476</v>
      </c>
      <c r="C1802" s="16">
        <f t="shared" si="190"/>
        <v>-98200.358122780206</v>
      </c>
      <c r="D1802" s="16">
        <f t="shared" si="191"/>
        <v>-30319666.936375327</v>
      </c>
      <c r="E1802" s="16">
        <f t="shared" si="192"/>
        <v>99571.426456530447</v>
      </c>
      <c r="F1802" s="16">
        <f t="shared" si="193"/>
        <v>32753313.228782006</v>
      </c>
      <c r="G1802" s="16">
        <f t="shared" si="194"/>
        <v>-32453313.228781998</v>
      </c>
    </row>
    <row r="1803" spans="1:7">
      <c r="A1803">
        <f t="shared" si="195"/>
        <v>1776</v>
      </c>
      <c r="B1803" s="16">
        <f t="shared" si="189"/>
        <v>1371.0683337502476</v>
      </c>
      <c r="C1803" s="16">
        <f t="shared" si="190"/>
        <v>-98502.578181176184</v>
      </c>
      <c r="D1803" s="16">
        <f t="shared" si="191"/>
        <v>-30418169.514556505</v>
      </c>
      <c r="E1803" s="16">
        <f t="shared" si="192"/>
        <v>99873.646514926426</v>
      </c>
      <c r="F1803" s="16">
        <f t="shared" si="193"/>
        <v>32853186.875296932</v>
      </c>
      <c r="G1803" s="16">
        <f t="shared" si="194"/>
        <v>-32553186.875296924</v>
      </c>
    </row>
    <row r="1804" spans="1:7">
      <c r="A1804">
        <f t="shared" si="195"/>
        <v>1777</v>
      </c>
      <c r="B1804" s="16">
        <f t="shared" si="189"/>
        <v>1371.0683337502476</v>
      </c>
      <c r="C1804" s="16">
        <f t="shared" si="190"/>
        <v>-98805.7155405183</v>
      </c>
      <c r="D1804" s="16">
        <f t="shared" si="191"/>
        <v>-30516975.230097022</v>
      </c>
      <c r="E1804" s="16">
        <f t="shared" si="192"/>
        <v>100176.78387426854</v>
      </c>
      <c r="F1804" s="16">
        <f t="shared" si="193"/>
        <v>32953363.659171201</v>
      </c>
      <c r="G1804" s="16">
        <f t="shared" si="194"/>
        <v>-32653363.659171194</v>
      </c>
    </row>
    <row r="1805" spans="1:7">
      <c r="A1805">
        <f t="shared" si="195"/>
        <v>1778</v>
      </c>
      <c r="B1805" s="16">
        <f t="shared" si="189"/>
        <v>1371.0683337502476</v>
      </c>
      <c r="C1805" s="16">
        <f t="shared" si="190"/>
        <v>-99109.772985006362</v>
      </c>
      <c r="D1805" s="16">
        <f t="shared" si="191"/>
        <v>-30616085.00308203</v>
      </c>
      <c r="E1805" s="16">
        <f t="shared" si="192"/>
        <v>100480.8413187566</v>
      </c>
      <c r="F1805" s="16">
        <f t="shared" si="193"/>
        <v>33053844.500489958</v>
      </c>
      <c r="G1805" s="16">
        <f t="shared" si="194"/>
        <v>-32753844.50048995</v>
      </c>
    </row>
    <row r="1806" spans="1:7">
      <c r="A1806">
        <f t="shared" si="195"/>
        <v>1779</v>
      </c>
      <c r="B1806" s="16">
        <f t="shared" si="189"/>
        <v>1371.0683337502476</v>
      </c>
      <c r="C1806" s="16">
        <f t="shared" si="190"/>
        <v>-99414.753307290783</v>
      </c>
      <c r="D1806" s="16">
        <f t="shared" si="191"/>
        <v>-30715499.75638932</v>
      </c>
      <c r="E1806" s="16">
        <f t="shared" si="192"/>
        <v>100785.82164104102</v>
      </c>
      <c r="F1806" s="16">
        <f t="shared" si="193"/>
        <v>33154630.322131</v>
      </c>
      <c r="G1806" s="16">
        <f t="shared" si="194"/>
        <v>-32854630.322130993</v>
      </c>
    </row>
    <row r="1807" spans="1:7">
      <c r="A1807">
        <f t="shared" si="195"/>
        <v>1780</v>
      </c>
      <c r="B1807" s="16">
        <f t="shared" si="189"/>
        <v>1371.0683337502476</v>
      </c>
      <c r="C1807" s="16">
        <f t="shared" si="190"/>
        <v>-99720.659308498274</v>
      </c>
      <c r="D1807" s="16">
        <f t="shared" si="191"/>
        <v>-30815220.415697817</v>
      </c>
      <c r="E1807" s="16">
        <f t="shared" si="192"/>
        <v>101091.72764224852</v>
      </c>
      <c r="F1807" s="16">
        <f t="shared" si="193"/>
        <v>33255722.04977325</v>
      </c>
      <c r="G1807" s="16">
        <f t="shared" si="194"/>
        <v>-32955722.049773242</v>
      </c>
    </row>
    <row r="1808" spans="1:7">
      <c r="A1808">
        <f t="shared" si="195"/>
        <v>1781</v>
      </c>
      <c r="B1808" s="16">
        <f t="shared" si="189"/>
        <v>1371.0683337502476</v>
      </c>
      <c r="C1808" s="16">
        <f t="shared" si="190"/>
        <v>-100027.49379825754</v>
      </c>
      <c r="D1808" s="16">
        <f t="shared" si="191"/>
        <v>-30915247.909496073</v>
      </c>
      <c r="E1808" s="16">
        <f t="shared" si="192"/>
        <v>101398.56213200778</v>
      </c>
      <c r="F1808" s="16">
        <f t="shared" si="193"/>
        <v>33357120.611905258</v>
      </c>
      <c r="G1808" s="16">
        <f t="shared" si="194"/>
        <v>-33057120.611905251</v>
      </c>
    </row>
    <row r="1809" spans="1:7">
      <c r="A1809">
        <f t="shared" si="195"/>
        <v>1782</v>
      </c>
      <c r="B1809" s="16">
        <f t="shared" si="189"/>
        <v>1371.0683337502476</v>
      </c>
      <c r="C1809" s="16">
        <f t="shared" si="190"/>
        <v>-100335.25959472508</v>
      </c>
      <c r="D1809" s="16">
        <f t="shared" si="191"/>
        <v>-31015583.169090796</v>
      </c>
      <c r="E1809" s="16">
        <f t="shared" si="192"/>
        <v>101706.32792847532</v>
      </c>
      <c r="F1809" s="16">
        <f t="shared" si="193"/>
        <v>33458826.939833734</v>
      </c>
      <c r="G1809" s="16">
        <f t="shared" si="194"/>
        <v>-33158826.939833727</v>
      </c>
    </row>
    <row r="1810" spans="1:7">
      <c r="A1810">
        <f t="shared" si="195"/>
        <v>1783</v>
      </c>
      <c r="B1810" s="16">
        <f t="shared" si="189"/>
        <v>1371.0683337502476</v>
      </c>
      <c r="C1810" s="16">
        <f t="shared" si="190"/>
        <v>-100643.95952461114</v>
      </c>
      <c r="D1810" s="16">
        <f t="shared" si="191"/>
        <v>-31116227.128615409</v>
      </c>
      <c r="E1810" s="16">
        <f t="shared" si="192"/>
        <v>102015.02785836138</v>
      </c>
      <c r="F1810" s="16">
        <f t="shared" si="193"/>
        <v>33560841.967692092</v>
      </c>
      <c r="G1810" s="16">
        <f t="shared" si="194"/>
        <v>-33260841.967692088</v>
      </c>
    </row>
    <row r="1811" spans="1:7">
      <c r="A1811">
        <f t="shared" si="195"/>
        <v>1784</v>
      </c>
      <c r="B1811" s="16">
        <f t="shared" si="189"/>
        <v>1371.0683337502476</v>
      </c>
      <c r="C1811" s="16">
        <f t="shared" si="190"/>
        <v>-100953.59642320556</v>
      </c>
      <c r="D1811" s="16">
        <f t="shared" si="191"/>
        <v>-31217180.725038614</v>
      </c>
      <c r="E1811" s="16">
        <f t="shared" si="192"/>
        <v>102324.6647569558</v>
      </c>
      <c r="F1811" s="16">
        <f t="shared" si="193"/>
        <v>33663166.632449046</v>
      </c>
      <c r="G1811" s="16">
        <f t="shared" si="194"/>
        <v>-33363166.632449046</v>
      </c>
    </row>
    <row r="1812" spans="1:7">
      <c r="A1812">
        <f t="shared" si="195"/>
        <v>1785</v>
      </c>
      <c r="B1812" s="16">
        <f t="shared" si="189"/>
        <v>1371.0683337502476</v>
      </c>
      <c r="C1812" s="16">
        <f t="shared" si="190"/>
        <v>-101264.1731344039</v>
      </c>
      <c r="D1812" s="16">
        <f t="shared" si="191"/>
        <v>-31318444.898173019</v>
      </c>
      <c r="E1812" s="16">
        <f t="shared" si="192"/>
        <v>102635.24146815414</v>
      </c>
      <c r="F1812" s="16">
        <f t="shared" si="193"/>
        <v>33765801.8739172</v>
      </c>
      <c r="G1812" s="16">
        <f t="shared" si="194"/>
        <v>-33465801.8739172</v>
      </c>
    </row>
    <row r="1813" spans="1:7">
      <c r="A1813">
        <f t="shared" si="195"/>
        <v>1786</v>
      </c>
      <c r="B1813" s="16">
        <f t="shared" si="189"/>
        <v>1371.0683337502476</v>
      </c>
      <c r="C1813" s="16">
        <f t="shared" si="190"/>
        <v>-101575.69251073354</v>
      </c>
      <c r="D1813" s="16">
        <f t="shared" si="191"/>
        <v>-31420020.590683755</v>
      </c>
      <c r="E1813" s="16">
        <f t="shared" si="192"/>
        <v>102946.76084448378</v>
      </c>
      <c r="F1813" s="16">
        <f t="shared" si="193"/>
        <v>33868748.634761684</v>
      </c>
      <c r="G1813" s="16">
        <f t="shared" si="194"/>
        <v>-33568748.634761684</v>
      </c>
    </row>
    <row r="1814" spans="1:7">
      <c r="A1814">
        <f t="shared" si="195"/>
        <v>1787</v>
      </c>
      <c r="B1814" s="16">
        <f t="shared" si="189"/>
        <v>1371.0683337502476</v>
      </c>
      <c r="C1814" s="16">
        <f t="shared" si="190"/>
        <v>-101888.15741337989</v>
      </c>
      <c r="D1814" s="16">
        <f t="shared" si="191"/>
        <v>-31521908.748097133</v>
      </c>
      <c r="E1814" s="16">
        <f t="shared" si="192"/>
        <v>103259.22574713013</v>
      </c>
      <c r="F1814" s="16">
        <f t="shared" si="193"/>
        <v>33972007.860508814</v>
      </c>
      <c r="G1814" s="16">
        <f t="shared" si="194"/>
        <v>-33672007.860508814</v>
      </c>
    </row>
    <row r="1815" spans="1:7">
      <c r="A1815">
        <f t="shared" si="195"/>
        <v>1788</v>
      </c>
      <c r="B1815" s="16">
        <f t="shared" si="189"/>
        <v>1371.0683337502476</v>
      </c>
      <c r="C1815" s="16">
        <f t="shared" si="190"/>
        <v>-102201.57071221262</v>
      </c>
      <c r="D1815" s="16">
        <f t="shared" si="191"/>
        <v>-31624110.318809345</v>
      </c>
      <c r="E1815" s="16">
        <f t="shared" si="192"/>
        <v>103572.63904596286</v>
      </c>
      <c r="F1815" s="16">
        <f t="shared" si="193"/>
        <v>34075580.499554776</v>
      </c>
      <c r="G1815" s="16">
        <f t="shared" si="194"/>
        <v>-33775580.499554776</v>
      </c>
    </row>
    <row r="1816" spans="1:7">
      <c r="A1816">
        <f t="shared" si="195"/>
        <v>1789</v>
      </c>
      <c r="B1816" s="16">
        <f t="shared" si="189"/>
        <v>1371.0683337502476</v>
      </c>
      <c r="C1816" s="16">
        <f t="shared" si="190"/>
        <v>-102515.93528581207</v>
      </c>
      <c r="D1816" s="16">
        <f t="shared" si="191"/>
        <v>-31726626.254095156</v>
      </c>
      <c r="E1816" s="16">
        <f t="shared" si="192"/>
        <v>103887.00361956231</v>
      </c>
      <c r="F1816" s="16">
        <f t="shared" si="193"/>
        <v>34179467.503174335</v>
      </c>
      <c r="G1816" s="16">
        <f t="shared" si="194"/>
        <v>-33879467.503174335</v>
      </c>
    </row>
    <row r="1817" spans="1:7">
      <c r="A1817">
        <f t="shared" si="195"/>
        <v>1790</v>
      </c>
      <c r="B1817" s="16">
        <f t="shared" si="189"/>
        <v>1371.0683337502476</v>
      </c>
      <c r="C1817" s="16">
        <f t="shared" si="190"/>
        <v>-102831.25402149568</v>
      </c>
      <c r="D1817" s="16">
        <f t="shared" si="191"/>
        <v>-31829457.508116651</v>
      </c>
      <c r="E1817" s="16">
        <f t="shared" si="192"/>
        <v>104202.32235524592</v>
      </c>
      <c r="F1817" s="16">
        <f t="shared" si="193"/>
        <v>34283669.825529583</v>
      </c>
      <c r="G1817" s="16">
        <f t="shared" si="194"/>
        <v>-33983669.825529583</v>
      </c>
    </row>
    <row r="1818" spans="1:7">
      <c r="A1818">
        <f t="shared" si="195"/>
        <v>1791</v>
      </c>
      <c r="B1818" s="16">
        <f t="shared" si="189"/>
        <v>1371.0683337502476</v>
      </c>
      <c r="C1818" s="16">
        <f t="shared" si="190"/>
        <v>-103147.52981534452</v>
      </c>
      <c r="D1818" s="16">
        <f t="shared" si="191"/>
        <v>-31932605.037931997</v>
      </c>
      <c r="E1818" s="16">
        <f t="shared" si="192"/>
        <v>104518.59814909476</v>
      </c>
      <c r="F1818" s="16">
        <f t="shared" si="193"/>
        <v>34388188.423678681</v>
      </c>
      <c r="G1818" s="16">
        <f t="shared" si="194"/>
        <v>-34088188.423678681</v>
      </c>
    </row>
    <row r="1819" spans="1:7">
      <c r="A1819">
        <f t="shared" si="195"/>
        <v>1792</v>
      </c>
      <c r="B1819" s="16">
        <f t="shared" si="189"/>
        <v>1371.0683337502476</v>
      </c>
      <c r="C1819" s="16">
        <f t="shared" si="190"/>
        <v>-103464.76557222982</v>
      </c>
      <c r="D1819" s="16">
        <f t="shared" si="191"/>
        <v>-32036069.803504229</v>
      </c>
      <c r="E1819" s="16">
        <f t="shared" si="192"/>
        <v>104835.83390598006</v>
      </c>
      <c r="F1819" s="16">
        <f t="shared" si="193"/>
        <v>34493024.257584661</v>
      </c>
      <c r="G1819" s="16">
        <f t="shared" si="194"/>
        <v>-34193024.257584661</v>
      </c>
    </row>
    <row r="1820" spans="1:7">
      <c r="A1820">
        <f t="shared" si="195"/>
        <v>1793</v>
      </c>
      <c r="B1820" s="16">
        <f t="shared" si="189"/>
        <v>1371.0683337502476</v>
      </c>
      <c r="C1820" s="16">
        <f t="shared" si="190"/>
        <v>-103782.96420583971</v>
      </c>
      <c r="D1820" s="16">
        <f t="shared" si="191"/>
        <v>-32139852.767710067</v>
      </c>
      <c r="E1820" s="16">
        <f t="shared" si="192"/>
        <v>105154.03253958996</v>
      </c>
      <c r="F1820" s="16">
        <f t="shared" si="193"/>
        <v>34598178.290124252</v>
      </c>
      <c r="G1820" s="16">
        <f t="shared" si="194"/>
        <v>-34298178.290124252</v>
      </c>
    </row>
    <row r="1821" spans="1:7">
      <c r="A1821">
        <f t="shared" si="195"/>
        <v>1794</v>
      </c>
      <c r="B1821" s="16">
        <f t="shared" ref="B1821:B1847" si="196">$C$24</f>
        <v>1371.0683337502476</v>
      </c>
      <c r="C1821" s="16">
        <f t="shared" ref="C1821:C1847" si="197">$C$21*G1820</f>
        <v>-104102.12863870602</v>
      </c>
      <c r="D1821" s="16">
        <f t="shared" ref="D1821:D1847" si="198">D1820+C1821</f>
        <v>-32243954.896348774</v>
      </c>
      <c r="E1821" s="16">
        <f t="shared" ref="E1821:E1847" si="199">B1821-C1821</f>
        <v>105473.19697245627</v>
      </c>
      <c r="F1821" s="16">
        <f t="shared" ref="F1821:F1847" si="200">F1820+E1821</f>
        <v>34703651.487096712</v>
      </c>
      <c r="G1821" s="16">
        <f t="shared" ref="G1821:G1847" si="201">G1820-E1821</f>
        <v>-34403651.487096712</v>
      </c>
    </row>
    <row r="1822" spans="1:7">
      <c r="A1822">
        <f t="shared" ref="A1822:A1847" si="202">A1821+1</f>
        <v>1795</v>
      </c>
      <c r="B1822" s="16">
        <f t="shared" si="196"/>
        <v>1371.0683337502476</v>
      </c>
      <c r="C1822" s="16">
        <f t="shared" si="197"/>
        <v>-104422.26180223105</v>
      </c>
      <c r="D1822" s="16">
        <f t="shared" si="198"/>
        <v>-32348377.158151004</v>
      </c>
      <c r="E1822" s="16">
        <f t="shared" si="199"/>
        <v>105793.33013598129</v>
      </c>
      <c r="F1822" s="16">
        <f t="shared" si="200"/>
        <v>34809444.817232691</v>
      </c>
      <c r="G1822" s="16">
        <f t="shared" si="201"/>
        <v>-34509444.817232691</v>
      </c>
    </row>
    <row r="1823" spans="1:7">
      <c r="A1823">
        <f t="shared" si="202"/>
        <v>1796</v>
      </c>
      <c r="B1823" s="16">
        <f t="shared" si="196"/>
        <v>1371.0683337502476</v>
      </c>
      <c r="C1823" s="16">
        <f t="shared" si="197"/>
        <v>-104743.36663671446</v>
      </c>
      <c r="D1823" s="16">
        <f t="shared" si="198"/>
        <v>-32453120.52478772</v>
      </c>
      <c r="E1823" s="16">
        <f t="shared" si="199"/>
        <v>106114.4349704647</v>
      </c>
      <c r="F1823" s="16">
        <f t="shared" si="200"/>
        <v>34915559.252203159</v>
      </c>
      <c r="G1823" s="16">
        <f t="shared" si="201"/>
        <v>-34615559.252203159</v>
      </c>
    </row>
    <row r="1824" spans="1:7">
      <c r="A1824">
        <f t="shared" si="202"/>
        <v>1797</v>
      </c>
      <c r="B1824" s="16">
        <f t="shared" si="196"/>
        <v>1371.0683337502476</v>
      </c>
      <c r="C1824" s="16">
        <f t="shared" si="197"/>
        <v>-105065.44609138042</v>
      </c>
      <c r="D1824" s="16">
        <f t="shared" si="198"/>
        <v>-32558185.9708791</v>
      </c>
      <c r="E1824" s="16">
        <f t="shared" si="199"/>
        <v>106436.51442513066</v>
      </c>
      <c r="F1824" s="16">
        <f t="shared" si="200"/>
        <v>35021995.766628288</v>
      </c>
      <c r="G1824" s="16">
        <f t="shared" si="201"/>
        <v>-34721995.766628288</v>
      </c>
    </row>
    <row r="1825" spans="1:7">
      <c r="A1825">
        <f t="shared" si="202"/>
        <v>1798</v>
      </c>
      <c r="B1825" s="16">
        <f t="shared" si="196"/>
        <v>1371.0683337502476</v>
      </c>
      <c r="C1825" s="16">
        <f t="shared" si="197"/>
        <v>-105388.50312440455</v>
      </c>
      <c r="D1825" s="16">
        <f t="shared" si="198"/>
        <v>-32663574.474003505</v>
      </c>
      <c r="E1825" s="16">
        <f t="shared" si="199"/>
        <v>106759.57145815479</v>
      </c>
      <c r="F1825" s="16">
        <f t="shared" si="200"/>
        <v>35128755.338086441</v>
      </c>
      <c r="G1825" s="16">
        <f t="shared" si="201"/>
        <v>-34828755.338086441</v>
      </c>
    </row>
    <row r="1826" spans="1:7">
      <c r="A1826">
        <f t="shared" si="202"/>
        <v>1799</v>
      </c>
      <c r="B1826" s="16">
        <f t="shared" si="196"/>
        <v>1371.0683337502476</v>
      </c>
      <c r="C1826" s="16">
        <f t="shared" si="197"/>
        <v>-105712.54070294119</v>
      </c>
      <c r="D1826" s="16">
        <f t="shared" si="198"/>
        <v>-32769287.014706448</v>
      </c>
      <c r="E1826" s="16">
        <f t="shared" si="199"/>
        <v>107083.60903669143</v>
      </c>
      <c r="F1826" s="16">
        <f t="shared" si="200"/>
        <v>35235838.947123133</v>
      </c>
      <c r="G1826" s="16">
        <f t="shared" si="201"/>
        <v>-34935838.947123133</v>
      </c>
    </row>
    <row r="1827" spans="1:7">
      <c r="A1827">
        <f t="shared" si="202"/>
        <v>1800</v>
      </c>
      <c r="B1827" s="16">
        <f t="shared" si="196"/>
        <v>1371.0683337502476</v>
      </c>
      <c r="C1827" s="16">
        <f t="shared" si="197"/>
        <v>-106037.5618031506</v>
      </c>
      <c r="D1827" s="16">
        <f t="shared" si="198"/>
        <v>-32875324.576509599</v>
      </c>
      <c r="E1827" s="16">
        <f t="shared" si="199"/>
        <v>107408.63013690084</v>
      </c>
      <c r="F1827" s="16">
        <f t="shared" si="200"/>
        <v>35343247.577260032</v>
      </c>
      <c r="G1827" s="16">
        <f t="shared" si="201"/>
        <v>-35043247.577260032</v>
      </c>
    </row>
    <row r="1828" spans="1:7">
      <c r="A1828">
        <f t="shared" si="202"/>
        <v>1801</v>
      </c>
      <c r="B1828" s="16">
        <f t="shared" si="196"/>
        <v>1371.0683337502476</v>
      </c>
      <c r="C1828" s="16">
        <f t="shared" si="197"/>
        <v>-106363.56941022629</v>
      </c>
      <c r="D1828" s="16">
        <f t="shared" si="198"/>
        <v>-32981688.145919826</v>
      </c>
      <c r="E1828" s="16">
        <f t="shared" si="199"/>
        <v>107734.63774397653</v>
      </c>
      <c r="F1828" s="16">
        <f t="shared" si="200"/>
        <v>35450982.215004012</v>
      </c>
      <c r="G1828" s="16">
        <f t="shared" si="201"/>
        <v>-35150982.215004012</v>
      </c>
    </row>
    <row r="1829" spans="1:7">
      <c r="A1829">
        <f t="shared" si="202"/>
        <v>1802</v>
      </c>
      <c r="B1829" s="16">
        <f t="shared" si="196"/>
        <v>1371.0683337502476</v>
      </c>
      <c r="C1829" s="16">
        <f t="shared" si="197"/>
        <v>-106690.56651842248</v>
      </c>
      <c r="D1829" s="16">
        <f t="shared" si="198"/>
        <v>-33088378.712438248</v>
      </c>
      <c r="E1829" s="16">
        <f t="shared" si="199"/>
        <v>108061.63485217272</v>
      </c>
      <c r="F1829" s="16">
        <f t="shared" si="200"/>
        <v>35559043.849856183</v>
      </c>
      <c r="G1829" s="16">
        <f t="shared" si="201"/>
        <v>-35259043.849856183</v>
      </c>
    </row>
    <row r="1830" spans="1:7">
      <c r="A1830">
        <f t="shared" si="202"/>
        <v>1803</v>
      </c>
      <c r="B1830" s="16">
        <f t="shared" si="196"/>
        <v>1371.0683337502476</v>
      </c>
      <c r="C1830" s="16">
        <f t="shared" si="197"/>
        <v>-107018.55613108155</v>
      </c>
      <c r="D1830" s="16">
        <f t="shared" si="198"/>
        <v>-33195397.268569328</v>
      </c>
      <c r="E1830" s="16">
        <f t="shared" si="199"/>
        <v>108389.6244648318</v>
      </c>
      <c r="F1830" s="16">
        <f t="shared" si="200"/>
        <v>35667433.474321015</v>
      </c>
      <c r="G1830" s="16">
        <f t="shared" si="201"/>
        <v>-35367433.474321015</v>
      </c>
    </row>
    <row r="1831" spans="1:7">
      <c r="A1831">
        <f t="shared" si="202"/>
        <v>1804</v>
      </c>
      <c r="B1831" s="16">
        <f t="shared" si="196"/>
        <v>1371.0683337502476</v>
      </c>
      <c r="C1831" s="16">
        <f t="shared" si="197"/>
        <v>-107347.54126066169</v>
      </c>
      <c r="D1831" s="16">
        <f t="shared" si="198"/>
        <v>-33302744.809829991</v>
      </c>
      <c r="E1831" s="16">
        <f t="shared" si="199"/>
        <v>108718.60959441193</v>
      </c>
      <c r="F1831" s="16">
        <f t="shared" si="200"/>
        <v>35776152.083915427</v>
      </c>
      <c r="G1831" s="16">
        <f t="shared" si="201"/>
        <v>-35476152.083915427</v>
      </c>
    </row>
    <row r="1832" spans="1:7">
      <c r="A1832">
        <f t="shared" si="202"/>
        <v>1805</v>
      </c>
      <c r="B1832" s="16">
        <f t="shared" si="196"/>
        <v>1371.0683337502476</v>
      </c>
      <c r="C1832" s="16">
        <f t="shared" si="197"/>
        <v>-107677.52492876448</v>
      </c>
      <c r="D1832" s="16">
        <f t="shared" si="198"/>
        <v>-33410422.334758755</v>
      </c>
      <c r="E1832" s="16">
        <f t="shared" si="199"/>
        <v>109048.59326251473</v>
      </c>
      <c r="F1832" s="16">
        <f t="shared" si="200"/>
        <v>35885200.677177943</v>
      </c>
      <c r="G1832" s="16">
        <f t="shared" si="201"/>
        <v>-35585200.677177943</v>
      </c>
    </row>
    <row r="1833" spans="1:7">
      <c r="A1833">
        <f t="shared" si="202"/>
        <v>1806</v>
      </c>
      <c r="B1833" s="16">
        <f t="shared" si="196"/>
        <v>1371.0683337502476</v>
      </c>
      <c r="C1833" s="16">
        <f t="shared" si="197"/>
        <v>-108008.51016616273</v>
      </c>
      <c r="D1833" s="16">
        <f t="shared" si="198"/>
        <v>-33518430.844924919</v>
      </c>
      <c r="E1833" s="16">
        <f t="shared" si="199"/>
        <v>109379.57849991297</v>
      </c>
      <c r="F1833" s="16">
        <f t="shared" si="200"/>
        <v>35994580.255677857</v>
      </c>
      <c r="G1833" s="16">
        <f t="shared" si="201"/>
        <v>-35694580.255677857</v>
      </c>
    </row>
    <row r="1834" spans="1:7">
      <c r="A1834">
        <f t="shared" si="202"/>
        <v>1807</v>
      </c>
      <c r="B1834" s="16">
        <f t="shared" si="196"/>
        <v>1371.0683337502476</v>
      </c>
      <c r="C1834" s="16">
        <f t="shared" si="197"/>
        <v>-108340.50001282826</v>
      </c>
      <c r="D1834" s="16">
        <f t="shared" si="198"/>
        <v>-33626771.344937749</v>
      </c>
      <c r="E1834" s="16">
        <f t="shared" si="199"/>
        <v>109711.5683465785</v>
      </c>
      <c r="F1834" s="16">
        <f t="shared" si="200"/>
        <v>36104291.824024431</v>
      </c>
      <c r="G1834" s="16">
        <f t="shared" si="201"/>
        <v>-35804291.824024431</v>
      </c>
    </row>
    <row r="1835" spans="1:7">
      <c r="A1835">
        <f t="shared" si="202"/>
        <v>1808</v>
      </c>
      <c r="B1835" s="16">
        <f t="shared" si="196"/>
        <v>1371.0683337502476</v>
      </c>
      <c r="C1835" s="16">
        <f t="shared" si="197"/>
        <v>-108673.49751795984</v>
      </c>
      <c r="D1835" s="16">
        <f t="shared" si="198"/>
        <v>-33735444.842455707</v>
      </c>
      <c r="E1835" s="16">
        <f t="shared" si="199"/>
        <v>110044.56585171008</v>
      </c>
      <c r="F1835" s="16">
        <f t="shared" si="200"/>
        <v>36214336.389876142</v>
      </c>
      <c r="G1835" s="16">
        <f t="shared" si="201"/>
        <v>-35914336.389876142</v>
      </c>
    </row>
    <row r="1836" spans="1:7">
      <c r="A1836">
        <f t="shared" si="202"/>
        <v>1809</v>
      </c>
      <c r="B1836" s="16">
        <f t="shared" si="196"/>
        <v>1371.0683337502476</v>
      </c>
      <c r="C1836" s="16">
        <f t="shared" si="197"/>
        <v>-109007.50574001121</v>
      </c>
      <c r="D1836" s="16">
        <f t="shared" si="198"/>
        <v>-33844452.348195717</v>
      </c>
      <c r="E1836" s="16">
        <f t="shared" si="199"/>
        <v>110378.57407376145</v>
      </c>
      <c r="F1836" s="16">
        <f t="shared" si="200"/>
        <v>36324714.963949904</v>
      </c>
      <c r="G1836" s="16">
        <f t="shared" si="201"/>
        <v>-36024714.963949904</v>
      </c>
    </row>
    <row r="1837" spans="1:7">
      <c r="A1837">
        <f t="shared" si="202"/>
        <v>1810</v>
      </c>
      <c r="B1837" s="16">
        <f t="shared" si="196"/>
        <v>1371.0683337502476</v>
      </c>
      <c r="C1837" s="16">
        <f t="shared" si="197"/>
        <v>-109342.52774671913</v>
      </c>
      <c r="D1837" s="16">
        <f t="shared" si="198"/>
        <v>-33953794.875942439</v>
      </c>
      <c r="E1837" s="16">
        <f t="shared" si="199"/>
        <v>110713.59608046938</v>
      </c>
      <c r="F1837" s="16">
        <f t="shared" si="200"/>
        <v>36435428.560030371</v>
      </c>
      <c r="G1837" s="16">
        <f t="shared" si="201"/>
        <v>-36135428.560030371</v>
      </c>
    </row>
    <row r="1838" spans="1:7">
      <c r="A1838">
        <f t="shared" si="202"/>
        <v>1811</v>
      </c>
      <c r="B1838" s="16">
        <f t="shared" si="196"/>
        <v>1371.0683337502476</v>
      </c>
      <c r="C1838" s="16">
        <f t="shared" si="197"/>
        <v>-109678.56661513161</v>
      </c>
      <c r="D1838" s="16">
        <f t="shared" si="198"/>
        <v>-34063473.442557573</v>
      </c>
      <c r="E1838" s="16">
        <f t="shared" si="199"/>
        <v>111049.63494888185</v>
      </c>
      <c r="F1838" s="16">
        <f t="shared" si="200"/>
        <v>36546478.19497925</v>
      </c>
      <c r="G1838" s="16">
        <f t="shared" si="201"/>
        <v>-36246478.19497925</v>
      </c>
    </row>
    <row r="1839" spans="1:7">
      <c r="A1839">
        <f t="shared" si="202"/>
        <v>1812</v>
      </c>
      <c r="B1839" s="16">
        <f t="shared" si="196"/>
        <v>1371.0683337502476</v>
      </c>
      <c r="C1839" s="16">
        <f t="shared" si="197"/>
        <v>-110015.6254316361</v>
      </c>
      <c r="D1839" s="16">
        <f t="shared" si="198"/>
        <v>-34173489.067989208</v>
      </c>
      <c r="E1839" s="16">
        <f t="shared" si="199"/>
        <v>111386.69376538634</v>
      </c>
      <c r="F1839" s="16">
        <f t="shared" si="200"/>
        <v>36657864.888744637</v>
      </c>
      <c r="G1839" s="16">
        <f t="shared" si="201"/>
        <v>-36357864.888744637</v>
      </c>
    </row>
    <row r="1840" spans="1:7">
      <c r="A1840">
        <f t="shared" si="202"/>
        <v>1813</v>
      </c>
      <c r="B1840" s="16">
        <f t="shared" si="196"/>
        <v>1371.0683337502476</v>
      </c>
      <c r="C1840" s="16">
        <f t="shared" si="197"/>
        <v>-110353.70729198796</v>
      </c>
      <c r="D1840" s="16">
        <f t="shared" si="198"/>
        <v>-34283842.775281198</v>
      </c>
      <c r="E1840" s="16">
        <f t="shared" si="199"/>
        <v>111724.7756257382</v>
      </c>
      <c r="F1840" s="16">
        <f t="shared" si="200"/>
        <v>36769589.664370373</v>
      </c>
      <c r="G1840" s="16">
        <f t="shared" si="201"/>
        <v>-36469589.664370373</v>
      </c>
    </row>
    <row r="1841" spans="1:7">
      <c r="A1841">
        <f t="shared" si="202"/>
        <v>1814</v>
      </c>
      <c r="B1841" s="16">
        <f t="shared" si="196"/>
        <v>1371.0683337502476</v>
      </c>
      <c r="C1841" s="16">
        <f t="shared" si="197"/>
        <v>-110692.81530133869</v>
      </c>
      <c r="D1841" s="16">
        <f t="shared" si="198"/>
        <v>-34394535.590582535</v>
      </c>
      <c r="E1841" s="16">
        <f t="shared" si="199"/>
        <v>112063.88363508893</v>
      </c>
      <c r="F1841" s="16">
        <f t="shared" si="200"/>
        <v>36881653.548005462</v>
      </c>
      <c r="G1841" s="16">
        <f t="shared" si="201"/>
        <v>-36581653.548005462</v>
      </c>
    </row>
    <row r="1842" spans="1:7">
      <c r="A1842">
        <f t="shared" si="202"/>
        <v>1815</v>
      </c>
      <c r="B1842" s="16">
        <f t="shared" si="196"/>
        <v>1371.0683337502476</v>
      </c>
      <c r="C1842" s="16">
        <f t="shared" si="197"/>
        <v>-111032.95257426471</v>
      </c>
      <c r="D1842" s="16">
        <f t="shared" si="198"/>
        <v>-34505568.543156803</v>
      </c>
      <c r="E1842" s="16">
        <f t="shared" si="199"/>
        <v>112404.02090801495</v>
      </c>
      <c r="F1842" s="16">
        <f t="shared" si="200"/>
        <v>36994057.568913475</v>
      </c>
      <c r="G1842" s="16">
        <f t="shared" si="201"/>
        <v>-36694057.568913475</v>
      </c>
    </row>
    <row r="1843" spans="1:7">
      <c r="A1843">
        <f t="shared" si="202"/>
        <v>1816</v>
      </c>
      <c r="B1843" s="16">
        <f t="shared" si="196"/>
        <v>1371.0683337502476</v>
      </c>
      <c r="C1843" s="16">
        <f t="shared" si="197"/>
        <v>-111374.12223479572</v>
      </c>
      <c r="D1843" s="16">
        <f t="shared" si="198"/>
        <v>-34616942.665391602</v>
      </c>
      <c r="E1843" s="16">
        <f t="shared" si="199"/>
        <v>112745.19056854596</v>
      </c>
      <c r="F1843" s="16">
        <f t="shared" si="200"/>
        <v>37106802.759482019</v>
      </c>
      <c r="G1843" s="16">
        <f t="shared" si="201"/>
        <v>-36806802.759482019</v>
      </c>
    </row>
    <row r="1844" spans="1:7">
      <c r="A1844">
        <f t="shared" si="202"/>
        <v>1817</v>
      </c>
      <c r="B1844" s="16">
        <f t="shared" si="196"/>
        <v>1371.0683337502476</v>
      </c>
      <c r="C1844" s="16">
        <f t="shared" si="197"/>
        <v>-111716.32741644356</v>
      </c>
      <c r="D1844" s="16">
        <f t="shared" si="198"/>
        <v>-34728658.992808044</v>
      </c>
      <c r="E1844" s="16">
        <f t="shared" si="199"/>
        <v>113087.3957501938</v>
      </c>
      <c r="F1844" s="16">
        <f t="shared" si="200"/>
        <v>37219890.155232213</v>
      </c>
      <c r="G1844" s="16">
        <f t="shared" si="201"/>
        <v>-36919890.155232213</v>
      </c>
    </row>
    <row r="1845" spans="1:7">
      <c r="A1845">
        <f t="shared" si="202"/>
        <v>1818</v>
      </c>
      <c r="B1845" s="16">
        <f t="shared" si="196"/>
        <v>1371.0683337502476</v>
      </c>
      <c r="C1845" s="16">
        <f t="shared" si="197"/>
        <v>-112059.57126223092</v>
      </c>
      <c r="D1845" s="16">
        <f t="shared" si="198"/>
        <v>-34840718.564070277</v>
      </c>
      <c r="E1845" s="16">
        <f t="shared" si="199"/>
        <v>113430.63959598116</v>
      </c>
      <c r="F1845" s="16">
        <f t="shared" si="200"/>
        <v>37333320.794828191</v>
      </c>
      <c r="G1845" s="16">
        <f t="shared" si="201"/>
        <v>-37033320.794828191</v>
      </c>
    </row>
    <row r="1846" spans="1:7">
      <c r="A1846">
        <f t="shared" si="202"/>
        <v>1819</v>
      </c>
      <c r="B1846" s="16">
        <f t="shared" si="196"/>
        <v>1371.0683337502476</v>
      </c>
      <c r="C1846" s="16">
        <f t="shared" si="197"/>
        <v>-112403.85692472021</v>
      </c>
      <c r="D1846" s="16">
        <f t="shared" si="198"/>
        <v>-34953122.420994997</v>
      </c>
      <c r="E1846" s="16">
        <f t="shared" si="199"/>
        <v>113774.92525847045</v>
      </c>
      <c r="F1846" s="16">
        <f t="shared" si="200"/>
        <v>37447095.720086664</v>
      </c>
      <c r="G1846" s="16">
        <f t="shared" si="201"/>
        <v>-37147095.720086664</v>
      </c>
    </row>
    <row r="1847" spans="1:7">
      <c r="A1847">
        <f t="shared" si="202"/>
        <v>1820</v>
      </c>
      <c r="B1847" s="16">
        <f t="shared" si="196"/>
        <v>1371.0683337502476</v>
      </c>
      <c r="C1847" s="16">
        <f t="shared" si="197"/>
        <v>-112749.18756604256</v>
      </c>
      <c r="D1847" s="16">
        <f t="shared" si="198"/>
        <v>-35065871.608561039</v>
      </c>
      <c r="E1847" s="16">
        <f t="shared" si="199"/>
        <v>114120.2558997928</v>
      </c>
      <c r="F1847" s="16">
        <f t="shared" si="200"/>
        <v>37561215.975986458</v>
      </c>
      <c r="G1847" s="16">
        <f t="shared" si="201"/>
        <v>-37261215.975986458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48574"/>
  <sheetViews>
    <sheetView topLeftCell="A2975" workbookViewId="0">
      <selection activeCell="M3004" sqref="A3004:XFD3004"/>
    </sheetView>
  </sheetViews>
  <sheetFormatPr defaultRowHeight="15"/>
  <cols>
    <col min="3" max="6" width="13.7109375" bestFit="1" customWidth="1"/>
    <col min="9" max="9" width="23.28515625" bestFit="1" customWidth="1"/>
  </cols>
  <sheetData>
    <row r="1" spans="1:15">
      <c r="A1" s="22" t="s">
        <v>18</v>
      </c>
      <c r="B1" s="23" t="s">
        <v>19</v>
      </c>
      <c r="C1" s="89" t="s">
        <v>18</v>
      </c>
      <c r="D1" s="89"/>
      <c r="E1" s="89"/>
      <c r="F1" s="89"/>
    </row>
    <row r="2" spans="1:15">
      <c r="A2" s="19"/>
      <c r="C2" s="21" t="s">
        <v>2</v>
      </c>
      <c r="D2" s="21" t="s">
        <v>3</v>
      </c>
      <c r="E2" s="21" t="s">
        <v>4</v>
      </c>
      <c r="F2" s="21" t="s">
        <v>5</v>
      </c>
      <c r="H2">
        <v>2</v>
      </c>
      <c r="J2">
        <v>12</v>
      </c>
      <c r="K2">
        <v>24</v>
      </c>
      <c r="L2">
        <v>26</v>
      </c>
      <c r="M2">
        <v>52</v>
      </c>
    </row>
    <row r="3" spans="1:15">
      <c r="A3" s="20">
        <v>0</v>
      </c>
      <c r="B3" t="e">
        <f>EFFECT(A3,2)</f>
        <v>#NUM!</v>
      </c>
      <c r="C3" s="20" t="e">
        <f>NOMINAL(B3,12)</f>
        <v>#NUM!</v>
      </c>
      <c r="D3" s="20" t="e">
        <f>NOMINAL(B3,24)</f>
        <v>#NUM!</v>
      </c>
      <c r="E3" s="20" t="e">
        <f>NOMINAL(B3,26)</f>
        <v>#NUM!</v>
      </c>
      <c r="F3" s="20" t="e">
        <f>NOMINAL(B3,52)</f>
        <v>#NUM!</v>
      </c>
    </row>
    <row r="4" spans="1:15">
      <c r="A4" s="20">
        <f>A3+0.0001</f>
        <v>1E-4</v>
      </c>
      <c r="B4" s="17">
        <f>EFFECT(A4,2)</f>
        <v>1.0000250000019584E-4</v>
      </c>
      <c r="C4" s="28">
        <f>NOMINAL(B4,12)</f>
        <v>9.9997916731098258E-5</v>
      </c>
      <c r="D4" s="28">
        <f>NOMINAL(B4,24)</f>
        <v>9.999770840707356E-5</v>
      </c>
      <c r="E4" s="28">
        <f>NOMINAL(B4,26)</f>
        <v>9.9997692379449887E-5</v>
      </c>
      <c r="F4" s="28">
        <f>NOMINAL(B4,52)</f>
        <v>9.9997596227474617E-5</v>
      </c>
      <c r="H4" s="27">
        <f>(A4/H$2+1)^H$2-1</f>
        <v>1.0000250000019584E-4</v>
      </c>
      <c r="I4" s="29"/>
      <c r="J4" s="27">
        <f>J$2*((($H4+1)^(1/J$2))-1)</f>
        <v>9.9997916731098258E-5</v>
      </c>
      <c r="K4" s="27">
        <f t="shared" ref="K4:M23" si="0">K$2*((($H4+1)^(1/K$2))-1)</f>
        <v>9.999770840707356E-5</v>
      </c>
      <c r="L4" s="27">
        <f t="shared" si="0"/>
        <v>9.9997692379449887E-5</v>
      </c>
      <c r="M4" s="27">
        <f t="shared" si="0"/>
        <v>9.9997596227474617E-5</v>
      </c>
    </row>
    <row r="5" spans="1:15">
      <c r="A5" s="20">
        <v>2.0000000000000001E-4</v>
      </c>
      <c r="B5" s="17">
        <v>2.000099999999172E-4</v>
      </c>
      <c r="C5" s="20">
        <v>1.9999166717621364E-4</v>
      </c>
      <c r="D5" s="20">
        <v>1.9999083392008288E-4</v>
      </c>
      <c r="E5" s="20">
        <v>1.9999076982202268E-4</v>
      </c>
      <c r="F5" s="20">
        <v>1.9999038524876056E-4</v>
      </c>
      <c r="H5" s="27">
        <f t="shared" ref="H5:H68" si="1">(A5/H$2+1)^H$2-1</f>
        <v>2.000099999999172E-4</v>
      </c>
      <c r="I5" s="29"/>
      <c r="J5" s="27">
        <f t="shared" ref="J5:M24" si="2">J$2*((($H5+1)^(1/J$2))-1)</f>
        <v>1.9999166717621364E-4</v>
      </c>
      <c r="K5" s="27">
        <f t="shared" si="0"/>
        <v>1.9999083392008288E-4</v>
      </c>
      <c r="L5" s="27">
        <f t="shared" si="0"/>
        <v>1.9999076982202268E-4</v>
      </c>
      <c r="M5" s="27">
        <f t="shared" si="0"/>
        <v>1.9999038524876056E-4</v>
      </c>
      <c r="O5">
        <f>4^0.5</f>
        <v>2</v>
      </c>
    </row>
    <row r="6" spans="1:15">
      <c r="A6" s="20">
        <v>3.0000000000000003E-4</v>
      </c>
      <c r="B6" s="17">
        <v>3.0002250000027431E-4</v>
      </c>
      <c r="C6" s="20">
        <v>2.9998125171903922E-4</v>
      </c>
      <c r="D6" s="20">
        <v>2.9997937697601174E-4</v>
      </c>
      <c r="E6" s="20">
        <v>2.9997923276647853E-4</v>
      </c>
      <c r="F6" s="20">
        <v>2.9997836750261797E-4</v>
      </c>
      <c r="H6" s="27">
        <f t="shared" si="1"/>
        <v>3.0002250000027431E-4</v>
      </c>
      <c r="I6" s="29"/>
      <c r="J6" s="27">
        <f t="shared" si="2"/>
        <v>2.9998125171903922E-4</v>
      </c>
      <c r="K6" s="27">
        <f t="shared" si="0"/>
        <v>2.9997937697601174E-4</v>
      </c>
      <c r="L6" s="27">
        <f t="shared" si="0"/>
        <v>2.9997923276647853E-4</v>
      </c>
      <c r="M6" s="27">
        <f t="shared" si="0"/>
        <v>2.9997836750261797E-4</v>
      </c>
      <c r="O6" s="30">
        <f>27^(1/3)</f>
        <v>2.9999999999999996</v>
      </c>
    </row>
    <row r="7" spans="1:15">
      <c r="A7" s="20">
        <v>4.0000000000000002E-4</v>
      </c>
      <c r="B7" s="17">
        <v>4.0003999999993489E-4</v>
      </c>
      <c r="C7" s="20">
        <v>3.9996667074060355E-4</v>
      </c>
      <c r="D7" s="20">
        <v>3.9996333801717299E-4</v>
      </c>
      <c r="E7" s="20">
        <v>3.9996308165735073E-4</v>
      </c>
      <c r="F7" s="20">
        <v>3.9996154348553858E-4</v>
      </c>
      <c r="H7" s="27">
        <f t="shared" si="1"/>
        <v>4.0003999999993489E-4</v>
      </c>
      <c r="I7" s="29"/>
      <c r="J7" s="27">
        <f t="shared" si="2"/>
        <v>3.9996667074060355E-4</v>
      </c>
      <c r="K7" s="27">
        <f t="shared" si="0"/>
        <v>3.9996333801717299E-4</v>
      </c>
      <c r="L7" s="27">
        <f t="shared" si="0"/>
        <v>3.9996308165735073E-4</v>
      </c>
      <c r="M7" s="27">
        <f t="shared" si="0"/>
        <v>3.9996154348553858E-4</v>
      </c>
    </row>
    <row r="8" spans="1:15">
      <c r="A8" s="20">
        <v>5.0000000000000001E-4</v>
      </c>
      <c r="B8" s="17">
        <v>5.0006250000023122E-4</v>
      </c>
      <c r="C8" s="20">
        <v>4.9994792462193516E-4</v>
      </c>
      <c r="D8" s="20">
        <v>4.9994271748055041E-4</v>
      </c>
      <c r="E8" s="20">
        <v>4.9994231693917257E-4</v>
      </c>
      <c r="F8" s="20">
        <v>4.999399136709215E-4</v>
      </c>
      <c r="H8" s="27">
        <f t="shared" si="1"/>
        <v>5.0006250000023122E-4</v>
      </c>
      <c r="I8" s="29"/>
      <c r="J8" s="27">
        <f t="shared" si="2"/>
        <v>4.9994792462193516E-4</v>
      </c>
      <c r="K8" s="27">
        <f t="shared" si="0"/>
        <v>4.9994271748055041E-4</v>
      </c>
      <c r="L8" s="27">
        <f t="shared" si="0"/>
        <v>4.9994231693917257E-4</v>
      </c>
      <c r="M8" s="27">
        <f t="shared" si="0"/>
        <v>4.999399136709215E-4</v>
      </c>
    </row>
    <row r="9" spans="1:15">
      <c r="A9" s="20">
        <v>6.0000000000000006E-4</v>
      </c>
      <c r="B9" s="17">
        <v>6.0008999999983104E-4</v>
      </c>
      <c r="C9" s="20">
        <v>5.9992501374672713E-4</v>
      </c>
      <c r="D9" s="20">
        <v>5.9991751580845687E-4</v>
      </c>
      <c r="E9" s="20">
        <v>5.999169390507042E-4</v>
      </c>
      <c r="F9" s="20">
        <v>5.9991347850907317E-4</v>
      </c>
      <c r="H9" s="27">
        <f t="shared" si="1"/>
        <v>6.0008999999983104E-4</v>
      </c>
      <c r="I9" s="29"/>
      <c r="J9" s="27">
        <f t="shared" si="2"/>
        <v>5.9992501374672713E-4</v>
      </c>
      <c r="K9" s="27">
        <f t="shared" si="0"/>
        <v>5.9991751580845687E-4</v>
      </c>
      <c r="L9" s="27">
        <f t="shared" si="0"/>
        <v>5.999169390507042E-4</v>
      </c>
      <c r="M9" s="27">
        <f t="shared" si="0"/>
        <v>5.9991347850907317E-4</v>
      </c>
    </row>
    <row r="10" spans="1:15">
      <c r="A10" s="20">
        <v>7.000000000000001E-4</v>
      </c>
      <c r="B10" s="17">
        <v>7.0012250000006659E-4</v>
      </c>
      <c r="C10" s="20">
        <v>6.9989793849600801E-4</v>
      </c>
      <c r="D10" s="20">
        <v>6.9988773343787614E-4</v>
      </c>
      <c r="E10" s="20">
        <v>6.9988694844225208E-4</v>
      </c>
      <c r="F10" s="20">
        <v>6.9988223848493902E-4</v>
      </c>
      <c r="H10" s="27">
        <f t="shared" si="1"/>
        <v>7.0012250000006659E-4</v>
      </c>
      <c r="I10" s="29"/>
      <c r="J10" s="27">
        <f t="shared" si="2"/>
        <v>6.9989793849600801E-4</v>
      </c>
      <c r="K10" s="27">
        <f t="shared" si="0"/>
        <v>6.9988773343787614E-4</v>
      </c>
      <c r="L10" s="27">
        <f t="shared" si="0"/>
        <v>6.9988694844225208E-4</v>
      </c>
      <c r="M10" s="27">
        <f t="shared" si="0"/>
        <v>6.9988223848493902E-4</v>
      </c>
    </row>
    <row r="11" spans="1:15">
      <c r="A11" s="20">
        <v>8.0000000000000015E-4</v>
      </c>
      <c r="B11" s="17">
        <v>8.0015999999982768E-4</v>
      </c>
      <c r="C11" s="20">
        <v>7.9986669925080633E-4</v>
      </c>
      <c r="D11" s="20">
        <v>7.99853370805792E-4</v>
      </c>
      <c r="E11" s="20">
        <v>7.9985234555257634E-4</v>
      </c>
      <c r="F11" s="20">
        <v>7.9984619407191815E-4</v>
      </c>
      <c r="H11" s="27">
        <f t="shared" si="1"/>
        <v>8.0015999999982768E-4</v>
      </c>
      <c r="I11" s="29"/>
      <c r="J11" s="27">
        <f t="shared" si="2"/>
        <v>7.9986669925080633E-4</v>
      </c>
      <c r="K11" s="27">
        <f t="shared" si="0"/>
        <v>7.99853370805792E-4</v>
      </c>
      <c r="L11" s="27">
        <f t="shared" si="0"/>
        <v>7.9985234555257634E-4</v>
      </c>
      <c r="M11" s="27">
        <f t="shared" si="0"/>
        <v>7.9984619407191815E-4</v>
      </c>
    </row>
    <row r="12" spans="1:15">
      <c r="A12" s="20">
        <v>9.0000000000000019E-4</v>
      </c>
      <c r="B12" s="17">
        <v>9.002025000002245E-4</v>
      </c>
      <c r="C12" s="20">
        <v>8.9983129639215065E-4</v>
      </c>
      <c r="D12" s="20">
        <v>8.9981442834918823E-4</v>
      </c>
      <c r="E12" s="20">
        <v>8.9981313082621028E-4</v>
      </c>
      <c r="F12" s="20">
        <v>8.9980534573186333E-4</v>
      </c>
      <c r="H12" s="27">
        <f t="shared" si="1"/>
        <v>9.002025000002245E-4</v>
      </c>
      <c r="I12" s="29"/>
      <c r="J12" s="27">
        <f t="shared" si="2"/>
        <v>8.9983129639215065E-4</v>
      </c>
      <c r="K12" s="27">
        <f t="shared" si="0"/>
        <v>8.9981442834918823E-4</v>
      </c>
      <c r="L12" s="27">
        <f t="shared" si="0"/>
        <v>8.9981313082621028E-4</v>
      </c>
      <c r="M12" s="27">
        <f t="shared" si="0"/>
        <v>8.9980534573186333E-4</v>
      </c>
    </row>
    <row r="13" spans="1:15">
      <c r="A13" s="20">
        <v>1.0000000000000002E-3</v>
      </c>
      <c r="B13" s="17">
        <v>1.0002499999999248E-3</v>
      </c>
      <c r="C13" s="20">
        <v>9.9979173030106949E-4</v>
      </c>
      <c r="D13" s="20">
        <v>9.997709065103777E-4</v>
      </c>
      <c r="E13" s="20">
        <v>9.9976930470768721E-4</v>
      </c>
      <c r="F13" s="20">
        <v>9.9975969393817365E-4</v>
      </c>
      <c r="H13" s="27">
        <f t="shared" si="1"/>
        <v>1.0002499999999248E-3</v>
      </c>
      <c r="I13" s="29"/>
      <c r="J13" s="27">
        <f t="shared" si="2"/>
        <v>9.9979173030106949E-4</v>
      </c>
      <c r="K13" s="27">
        <f t="shared" si="0"/>
        <v>9.997709065103777E-4</v>
      </c>
      <c r="L13" s="27">
        <f t="shared" si="0"/>
        <v>9.9976930470768721E-4</v>
      </c>
      <c r="M13" s="27">
        <f t="shared" si="0"/>
        <v>9.9975969393817365E-4</v>
      </c>
    </row>
    <row r="14" spans="1:15">
      <c r="A14" s="20">
        <v>1.1000000000000003E-3</v>
      </c>
      <c r="B14" s="17">
        <v>1.1003025000000388E-3</v>
      </c>
      <c r="C14" s="20">
        <v>1.0997480013612559E-3</v>
      </c>
      <c r="D14" s="20">
        <v>1.0997228057316732E-3</v>
      </c>
      <c r="E14" s="20">
        <v>1.0997208676357673E-3</v>
      </c>
      <c r="F14" s="20">
        <v>1.0997092391757946E-3</v>
      </c>
      <c r="H14" s="27">
        <f t="shared" si="1"/>
        <v>1.1003025000000388E-3</v>
      </c>
      <c r="I14" s="29"/>
      <c r="J14" s="27">
        <f t="shared" si="2"/>
        <v>1.0997480013612559E-3</v>
      </c>
      <c r="K14" s="27">
        <f t="shared" si="0"/>
        <v>1.0997228057316732E-3</v>
      </c>
      <c r="L14" s="27">
        <f t="shared" si="0"/>
        <v>1.0997208676357673E-3</v>
      </c>
      <c r="M14" s="27">
        <f t="shared" si="0"/>
        <v>1.0997092391757946E-3</v>
      </c>
    </row>
    <row r="15" spans="1:15">
      <c r="A15" s="20">
        <v>1.2000000000000003E-3</v>
      </c>
      <c r="B15" s="17">
        <v>1.2003599999999004E-3</v>
      </c>
      <c r="C15" s="20">
        <v>1.1997001099537385E-3</v>
      </c>
      <c r="D15" s="20">
        <v>1.1996701264447296E-3</v>
      </c>
      <c r="E15" s="20">
        <v>1.1996678200607569E-3</v>
      </c>
      <c r="F15" s="20">
        <v>1.1996539818950325E-3</v>
      </c>
      <c r="H15" s="27">
        <f t="shared" si="1"/>
        <v>1.2003599999999004E-3</v>
      </c>
      <c r="I15" s="29"/>
      <c r="J15" s="27">
        <f t="shared" si="2"/>
        <v>1.1997001099537385E-3</v>
      </c>
      <c r="K15" s="27">
        <f t="shared" si="0"/>
        <v>1.1996701264447296E-3</v>
      </c>
      <c r="L15" s="27">
        <f t="shared" si="0"/>
        <v>1.1996678200607569E-3</v>
      </c>
      <c r="M15" s="27">
        <f t="shared" si="0"/>
        <v>1.1996539818950325E-3</v>
      </c>
    </row>
    <row r="16" spans="1:15">
      <c r="A16" s="20">
        <v>1.3000000000000004E-3</v>
      </c>
      <c r="B16" s="17">
        <v>1.3004225000001757E-3</v>
      </c>
      <c r="C16" s="20">
        <v>1.2996480564568813E-3</v>
      </c>
      <c r="D16" s="20">
        <v>1.2996128690918596E-3</v>
      </c>
      <c r="E16" s="20">
        <v>1.2996101624214162E-3</v>
      </c>
      <c r="F16" s="20">
        <v>1.2995939225692865E-3</v>
      </c>
      <c r="H16" s="27">
        <f t="shared" si="1"/>
        <v>1.3004225000001757E-3</v>
      </c>
      <c r="I16" s="29"/>
      <c r="J16" s="27">
        <f t="shared" si="2"/>
        <v>1.2996480564568813E-3</v>
      </c>
      <c r="K16" s="27">
        <f t="shared" si="0"/>
        <v>1.2996128690918596E-3</v>
      </c>
      <c r="L16" s="27">
        <f t="shared" si="0"/>
        <v>1.2996101624214162E-3</v>
      </c>
      <c r="M16" s="27">
        <f t="shared" si="0"/>
        <v>1.2995939225692865E-3</v>
      </c>
    </row>
    <row r="17" spans="1:13">
      <c r="A17" s="20">
        <v>1.4000000000000004E-3</v>
      </c>
      <c r="B17" s="17">
        <v>1.4004899999997544E-3</v>
      </c>
      <c r="C17" s="20">
        <v>1.3995918412570418E-3</v>
      </c>
      <c r="D17" s="20">
        <v>1.399551034110047E-3</v>
      </c>
      <c r="E17" s="20">
        <v>1.3995478951622786E-3</v>
      </c>
      <c r="F17" s="20">
        <v>1.3995290616835021E-3</v>
      </c>
      <c r="H17" s="27">
        <f t="shared" si="1"/>
        <v>1.4004899999997544E-3</v>
      </c>
      <c r="I17" s="29"/>
      <c r="J17" s="27">
        <f t="shared" si="2"/>
        <v>1.3995918412570418E-3</v>
      </c>
      <c r="K17" s="27">
        <f t="shared" si="0"/>
        <v>1.399551034110047E-3</v>
      </c>
      <c r="L17" s="27">
        <f t="shared" si="0"/>
        <v>1.3995478951622786E-3</v>
      </c>
      <c r="M17" s="27">
        <f t="shared" si="0"/>
        <v>1.3995290616835021E-3</v>
      </c>
    </row>
    <row r="18" spans="1:13">
      <c r="A18" s="20">
        <v>1.5000000000000005E-3</v>
      </c>
      <c r="B18" s="17">
        <v>1.5005624999999689E-3</v>
      </c>
      <c r="C18" s="20">
        <v>1.4995314647299196E-3</v>
      </c>
      <c r="D18" s="20">
        <v>1.4994846219362756E-3</v>
      </c>
      <c r="E18" s="20">
        <v>1.4994810187221042E-3</v>
      </c>
      <c r="F18" s="20">
        <v>1.499459399699532E-3</v>
      </c>
      <c r="H18" s="27">
        <f t="shared" si="1"/>
        <v>1.5005624999999689E-3</v>
      </c>
      <c r="I18" s="29"/>
      <c r="J18" s="27">
        <f t="shared" si="2"/>
        <v>1.4995314647299196E-3</v>
      </c>
      <c r="K18" s="27">
        <f t="shared" si="0"/>
        <v>1.4994846219362756E-3</v>
      </c>
      <c r="L18" s="27">
        <f t="shared" si="0"/>
        <v>1.4994810187221042E-3</v>
      </c>
      <c r="M18" s="27">
        <f t="shared" si="0"/>
        <v>1.499459399699532E-3</v>
      </c>
    </row>
    <row r="19" spans="1:13">
      <c r="A19" s="20">
        <v>1.6000000000000005E-3</v>
      </c>
      <c r="B19" s="17">
        <v>1.600639999999931E-3</v>
      </c>
      <c r="C19" s="20">
        <v>1.5994669272592077E-3</v>
      </c>
      <c r="D19" s="20">
        <v>1.5994136330128583E-3</v>
      </c>
      <c r="E19" s="20">
        <v>1.5994095335511993E-3</v>
      </c>
      <c r="F19" s="20">
        <v>1.5993849370907753E-3</v>
      </c>
      <c r="H19" s="27">
        <f t="shared" si="1"/>
        <v>1.600639999999931E-3</v>
      </c>
      <c r="I19" s="29"/>
      <c r="J19" s="27">
        <f t="shared" si="2"/>
        <v>1.5994669272592077E-3</v>
      </c>
      <c r="K19" s="27">
        <f t="shared" si="0"/>
        <v>1.5994136330128583E-3</v>
      </c>
      <c r="L19" s="27">
        <f t="shared" si="0"/>
        <v>1.5994095335511993E-3</v>
      </c>
      <c r="M19" s="27">
        <f t="shared" si="0"/>
        <v>1.5993849370907753E-3</v>
      </c>
    </row>
    <row r="20" spans="1:13">
      <c r="A20" s="20">
        <v>1.7000000000000006E-3</v>
      </c>
      <c r="B20" s="17">
        <v>1.7007225000000847E-3</v>
      </c>
      <c r="C20" s="20">
        <v>1.6993982292285992E-3</v>
      </c>
      <c r="D20" s="20">
        <v>1.6993380677714498E-3</v>
      </c>
      <c r="E20" s="20">
        <v>1.699333440082551E-3</v>
      </c>
      <c r="F20" s="20">
        <v>1.6993056743190849E-3</v>
      </c>
      <c r="H20" s="27">
        <f t="shared" si="1"/>
        <v>1.7007225000000847E-3</v>
      </c>
      <c r="I20" s="29"/>
      <c r="J20" s="27">
        <f t="shared" si="2"/>
        <v>1.6993982292285992E-3</v>
      </c>
      <c r="K20" s="27">
        <f t="shared" si="0"/>
        <v>1.6993380677714498E-3</v>
      </c>
      <c r="L20" s="27">
        <f t="shared" si="0"/>
        <v>1.699333440082551E-3</v>
      </c>
      <c r="M20" s="27">
        <f t="shared" si="0"/>
        <v>1.6993056743190849E-3</v>
      </c>
    </row>
    <row r="21" spans="1:13">
      <c r="A21" s="20">
        <v>1.8000000000000006E-3</v>
      </c>
      <c r="B21" s="17">
        <v>1.800809999999764E-3</v>
      </c>
      <c r="C21" s="20">
        <v>1.7993253710137935E-3</v>
      </c>
      <c r="D21" s="20">
        <v>1.799257926659692E-3</v>
      </c>
      <c r="E21" s="20">
        <v>1.799252738772239E-3</v>
      </c>
      <c r="F21" s="20">
        <v>1.7992216118578597E-3</v>
      </c>
      <c r="H21" s="27">
        <f t="shared" si="1"/>
        <v>1.800809999999764E-3</v>
      </c>
      <c r="I21" s="29"/>
      <c r="J21" s="27">
        <f t="shared" si="2"/>
        <v>1.7993253710137935E-3</v>
      </c>
      <c r="K21" s="27">
        <f t="shared" si="0"/>
        <v>1.799257926659692E-3</v>
      </c>
      <c r="L21" s="27">
        <f t="shared" si="0"/>
        <v>1.799252738772239E-3</v>
      </c>
      <c r="M21" s="27">
        <f t="shared" si="0"/>
        <v>1.7992216118578597E-3</v>
      </c>
    </row>
    <row r="22" spans="1:13">
      <c r="A22" s="20">
        <v>1.9000000000000006E-3</v>
      </c>
      <c r="B22" s="17">
        <v>1.900902500000079E-3</v>
      </c>
      <c r="C22" s="20">
        <v>1.8992483529984838E-3</v>
      </c>
      <c r="D22" s="20">
        <v>1.8991732101039105E-3</v>
      </c>
      <c r="E22" s="20">
        <v>1.899167430047477E-3</v>
      </c>
      <c r="F22" s="20">
        <v>1.8991327501920452E-3</v>
      </c>
      <c r="H22" s="27">
        <f t="shared" si="1"/>
        <v>1.900902500000079E-3</v>
      </c>
      <c r="I22" s="29"/>
      <c r="J22" s="27">
        <f t="shared" si="2"/>
        <v>1.8992483529984838E-3</v>
      </c>
      <c r="K22" s="27">
        <f t="shared" si="0"/>
        <v>1.8991732101039105E-3</v>
      </c>
      <c r="L22" s="27">
        <f t="shared" si="0"/>
        <v>1.899167430047477E-3</v>
      </c>
      <c r="M22" s="27">
        <f t="shared" si="0"/>
        <v>1.8991327501920452E-3</v>
      </c>
    </row>
    <row r="23" spans="1:13">
      <c r="A23" s="20">
        <v>2.0000000000000005E-3</v>
      </c>
      <c r="B23" s="17">
        <v>2.0009999999996975E-3</v>
      </c>
      <c r="C23" s="20">
        <v>1.9991671755663631E-3</v>
      </c>
      <c r="D23" s="20">
        <v>1.9990839185570763E-3</v>
      </c>
      <c r="E23" s="20">
        <v>1.9990775143585715E-3</v>
      </c>
      <c r="F23" s="20">
        <v>1.9990390897719479E-3</v>
      </c>
      <c r="H23" s="27">
        <f t="shared" si="1"/>
        <v>2.0009999999996975E-3</v>
      </c>
      <c r="I23" s="29"/>
      <c r="J23" s="27">
        <f t="shared" si="2"/>
        <v>1.9991671755663631E-3</v>
      </c>
      <c r="K23" s="27">
        <f t="shared" si="0"/>
        <v>1.9990839185570763E-3</v>
      </c>
      <c r="L23" s="27">
        <f t="shared" si="0"/>
        <v>1.9990775143585715E-3</v>
      </c>
      <c r="M23" s="27">
        <f t="shared" si="0"/>
        <v>1.9990390897719479E-3</v>
      </c>
    </row>
    <row r="24" spans="1:13">
      <c r="A24" s="20">
        <v>2.1000000000000003E-3</v>
      </c>
      <c r="B24" s="17">
        <v>2.1011024999999517E-3</v>
      </c>
      <c r="C24" s="20">
        <v>2.099081839093131E-3</v>
      </c>
      <c r="D24" s="20">
        <v>2.0989900524401861E-3</v>
      </c>
      <c r="E24" s="20">
        <v>2.0989829921500558E-3</v>
      </c>
      <c r="F24" s="20">
        <v>2.0989406310825132E-3</v>
      </c>
      <c r="H24" s="27">
        <f t="shared" si="1"/>
        <v>2.1011024999999517E-3</v>
      </c>
      <c r="I24" s="29"/>
      <c r="J24" s="27">
        <f t="shared" si="2"/>
        <v>2.099081839093131E-3</v>
      </c>
      <c r="K24" s="27">
        <f t="shared" si="2"/>
        <v>2.0989900524401861E-3</v>
      </c>
      <c r="L24" s="27">
        <f t="shared" si="2"/>
        <v>2.0989829921500558E-3</v>
      </c>
      <c r="M24" s="27">
        <f t="shared" si="2"/>
        <v>2.0989406310825132E-3</v>
      </c>
    </row>
    <row r="25" spans="1:13">
      <c r="A25" s="20">
        <v>2.2000000000000001E-3</v>
      </c>
      <c r="B25" s="17">
        <v>2.2012100000001755E-3</v>
      </c>
      <c r="C25" s="20">
        <v>2.1989923439624803E-3</v>
      </c>
      <c r="D25" s="20">
        <v>2.1988916122062108E-3</v>
      </c>
      <c r="E25" s="20">
        <v>2.1988838638664632E-3</v>
      </c>
      <c r="F25" s="20">
        <v>2.1988373745740475E-3</v>
      </c>
      <c r="H25" s="27">
        <f t="shared" si="1"/>
        <v>2.2012100000001755E-3</v>
      </c>
      <c r="I25" s="29"/>
      <c r="J25" s="27">
        <f t="shared" ref="J25:M44" si="3">J$2*((($H25+1)^(1/J$2))-1)</f>
        <v>2.1989923439624803E-3</v>
      </c>
      <c r="K25" s="27">
        <f t="shared" si="3"/>
        <v>2.1988916122062108E-3</v>
      </c>
      <c r="L25" s="27">
        <f t="shared" si="3"/>
        <v>2.1988838638664632E-3</v>
      </c>
      <c r="M25" s="27">
        <f t="shared" si="3"/>
        <v>2.1988373745740475E-3</v>
      </c>
    </row>
    <row r="26" spans="1:13">
      <c r="A26" s="20">
        <v>2.3E-3</v>
      </c>
      <c r="B26" s="17">
        <v>2.3013224999999249E-3</v>
      </c>
      <c r="C26" s="20">
        <v>2.2988986905554398E-3</v>
      </c>
      <c r="D26" s="20">
        <v>2.298788598286805E-3</v>
      </c>
      <c r="E26" s="20">
        <v>2.2987801299407806E-3</v>
      </c>
      <c r="F26" s="20">
        <v>2.2987293207430426E-3</v>
      </c>
      <c r="H26" s="27">
        <f t="shared" si="1"/>
        <v>2.3013224999999249E-3</v>
      </c>
      <c r="I26" s="29"/>
      <c r="J26" s="27">
        <f t="shared" si="3"/>
        <v>2.2988986905554398E-3</v>
      </c>
      <c r="K26" s="27">
        <f t="shared" si="3"/>
        <v>2.298788598286805E-3</v>
      </c>
      <c r="L26" s="27">
        <f t="shared" si="3"/>
        <v>2.2987801299407806E-3</v>
      </c>
      <c r="M26" s="27">
        <f t="shared" si="3"/>
        <v>2.2987293207430426E-3</v>
      </c>
    </row>
    <row r="27" spans="1:13">
      <c r="A27" s="20">
        <v>2.3999999999999998E-3</v>
      </c>
      <c r="B27" s="17">
        <v>2.4014400000000879E-3</v>
      </c>
      <c r="C27" s="20">
        <v>2.398800879253038E-3</v>
      </c>
      <c r="D27" s="20">
        <v>2.3986810111136236E-3</v>
      </c>
      <c r="E27" s="20">
        <v>2.3986717908175414E-3</v>
      </c>
      <c r="F27" s="20">
        <v>2.3986164700398049E-3</v>
      </c>
      <c r="H27" s="27">
        <f t="shared" si="1"/>
        <v>2.4014400000000879E-3</v>
      </c>
      <c r="I27" s="29"/>
      <c r="J27" s="27">
        <f t="shared" si="3"/>
        <v>2.398800879253038E-3</v>
      </c>
      <c r="K27" s="27">
        <f t="shared" si="3"/>
        <v>2.3986810111136236E-3</v>
      </c>
      <c r="L27" s="27">
        <f t="shared" si="3"/>
        <v>2.3986717908175414E-3</v>
      </c>
      <c r="M27" s="27">
        <f t="shared" si="3"/>
        <v>2.3986164700398049E-3</v>
      </c>
    </row>
    <row r="28" spans="1:13">
      <c r="A28" s="20">
        <v>2.4999999999999996E-3</v>
      </c>
      <c r="B28" s="17">
        <v>2.5015624999999986E-3</v>
      </c>
      <c r="C28" s="20">
        <v>2.4986989104336388E-3</v>
      </c>
      <c r="D28" s="20">
        <v>2.4985688511343085E-3</v>
      </c>
      <c r="E28" s="20">
        <v>2.4985588469470521E-3</v>
      </c>
      <c r="F28" s="20">
        <v>2.4984988229492799E-3</v>
      </c>
      <c r="H28" s="27">
        <f t="shared" si="1"/>
        <v>2.5015624999999986E-3</v>
      </c>
      <c r="I28" s="29"/>
      <c r="J28" s="27">
        <f t="shared" si="3"/>
        <v>2.4986989104336388E-3</v>
      </c>
      <c r="K28" s="27">
        <f t="shared" si="3"/>
        <v>2.4985688511343085E-3</v>
      </c>
      <c r="L28" s="27">
        <f t="shared" si="3"/>
        <v>2.4985588469470521E-3</v>
      </c>
      <c r="M28" s="27">
        <f t="shared" si="3"/>
        <v>2.4984988229492799E-3</v>
      </c>
    </row>
    <row r="29" spans="1:13">
      <c r="A29" s="20">
        <v>2.5999999999999994E-3</v>
      </c>
      <c r="B29" s="17">
        <v>2.6016900000001009E-3</v>
      </c>
      <c r="C29" s="20">
        <v>2.5985927844809353E-3</v>
      </c>
      <c r="D29" s="20">
        <v>2.5984521187858434E-3</v>
      </c>
      <c r="E29" s="20">
        <v>2.5984412987680727E-3</v>
      </c>
      <c r="F29" s="20">
        <v>2.5983763799217741E-3</v>
      </c>
      <c r="H29" s="27">
        <f t="shared" si="1"/>
        <v>2.6016900000001009E-3</v>
      </c>
      <c r="I29" s="29"/>
      <c r="J29" s="27">
        <f t="shared" si="3"/>
        <v>2.5985927844809353E-3</v>
      </c>
      <c r="K29" s="27">
        <f t="shared" si="3"/>
        <v>2.5984521187858434E-3</v>
      </c>
      <c r="L29" s="27">
        <f t="shared" si="3"/>
        <v>2.5984412987680727E-3</v>
      </c>
      <c r="M29" s="27">
        <f t="shared" si="3"/>
        <v>2.5983763799217741E-3</v>
      </c>
    </row>
    <row r="30" spans="1:13">
      <c r="A30" s="20">
        <v>2.6999999999999993E-3</v>
      </c>
      <c r="B30" s="17">
        <v>2.7018224999999507E-3</v>
      </c>
      <c r="C30" s="20">
        <v>2.6984825017706271E-3</v>
      </c>
      <c r="D30" s="20">
        <v>2.6983308144945539E-3</v>
      </c>
      <c r="E30" s="20">
        <v>2.6983191467135903E-3</v>
      </c>
      <c r="F30" s="20">
        <v>2.6982491414422327E-3</v>
      </c>
      <c r="H30" s="27">
        <f t="shared" si="1"/>
        <v>2.7018224999999507E-3</v>
      </c>
      <c r="I30" s="29"/>
      <c r="J30" s="27">
        <f t="shared" si="3"/>
        <v>2.6984825017706271E-3</v>
      </c>
      <c r="K30" s="27">
        <f t="shared" si="3"/>
        <v>2.6983308144945539E-3</v>
      </c>
      <c r="L30" s="27">
        <f t="shared" si="3"/>
        <v>2.6983191467135903E-3</v>
      </c>
      <c r="M30" s="27">
        <f t="shared" si="3"/>
        <v>2.6982491414422327E-3</v>
      </c>
    </row>
    <row r="31" spans="1:13">
      <c r="A31" s="20">
        <v>2.7999999999999991E-3</v>
      </c>
      <c r="B31" s="17">
        <v>2.8019600000002143E-3</v>
      </c>
      <c r="C31" s="20">
        <v>2.7983680626890717E-3</v>
      </c>
      <c r="D31" s="20">
        <v>2.7982049387134111E-3</v>
      </c>
      <c r="E31" s="20">
        <v>2.7981923912396844E-3</v>
      </c>
      <c r="F31" s="20">
        <v>2.7981171079725087E-3</v>
      </c>
      <c r="H31" s="27">
        <f t="shared" si="1"/>
        <v>2.8019600000002143E-3</v>
      </c>
      <c r="I31" s="29"/>
      <c r="J31" s="27">
        <f t="shared" si="3"/>
        <v>2.7983680626890717E-3</v>
      </c>
      <c r="K31" s="27">
        <f t="shared" si="3"/>
        <v>2.7982049387134111E-3</v>
      </c>
      <c r="L31" s="27">
        <f t="shared" si="3"/>
        <v>2.7981923912396844E-3</v>
      </c>
      <c r="M31" s="27">
        <f t="shared" si="3"/>
        <v>2.7981171079725087E-3</v>
      </c>
    </row>
    <row r="32" spans="1:13">
      <c r="A32" s="20">
        <v>2.8999999999999989E-3</v>
      </c>
      <c r="B32" s="17">
        <v>2.9021025000000034E-3</v>
      </c>
      <c r="C32" s="20">
        <v>2.8982494676146331E-3</v>
      </c>
      <c r="D32" s="20">
        <v>2.8980744918687407E-3</v>
      </c>
      <c r="E32" s="20">
        <v>2.8980610327793421E-3</v>
      </c>
      <c r="F32" s="20">
        <v>2.8979802799975474E-3</v>
      </c>
      <c r="H32" s="27">
        <f t="shared" si="1"/>
        <v>2.9021025000000034E-3</v>
      </c>
      <c r="I32" s="29"/>
      <c r="J32" s="27">
        <f t="shared" si="3"/>
        <v>2.8982494676146331E-3</v>
      </c>
      <c r="K32" s="27">
        <f t="shared" si="3"/>
        <v>2.8980744918687407E-3</v>
      </c>
      <c r="L32" s="27">
        <f t="shared" si="3"/>
        <v>2.8980610327793421E-3</v>
      </c>
      <c r="M32" s="27">
        <f t="shared" si="3"/>
        <v>2.8979802799975474E-3</v>
      </c>
    </row>
    <row r="33" spans="1:13">
      <c r="A33" s="20">
        <v>2.9999999999999988E-3</v>
      </c>
      <c r="B33" s="17">
        <v>3.0022500000002061E-3</v>
      </c>
      <c r="C33" s="20">
        <v>2.9981267169256753E-3</v>
      </c>
      <c r="D33" s="20">
        <v>2.9979394744028554E-3</v>
      </c>
      <c r="E33" s="20">
        <v>2.9979250717770967E-3</v>
      </c>
      <c r="F33" s="20">
        <v>2.9978386579676553E-3</v>
      </c>
      <c r="H33" s="27">
        <f t="shared" si="1"/>
        <v>3.0022500000002061E-3</v>
      </c>
      <c r="I33" s="29"/>
      <c r="J33" s="27">
        <f t="shared" si="3"/>
        <v>2.9981267169256753E-3</v>
      </c>
      <c r="K33" s="27">
        <f t="shared" si="3"/>
        <v>2.9979394744028554E-3</v>
      </c>
      <c r="L33" s="27">
        <f t="shared" si="3"/>
        <v>2.9979250717770967E-3</v>
      </c>
      <c r="M33" s="27">
        <f t="shared" si="3"/>
        <v>2.9978386579676553E-3</v>
      </c>
    </row>
    <row r="34" spans="1:13">
      <c r="A34" s="20">
        <v>3.0999999999999986E-3</v>
      </c>
      <c r="B34" s="17">
        <v>3.1024024999999344E-3</v>
      </c>
      <c r="C34" s="20">
        <v>3.0979998110058915E-3</v>
      </c>
      <c r="D34" s="20">
        <v>3.097799886752739E-3</v>
      </c>
      <c r="E34" s="20">
        <v>3.0977845086774813E-3</v>
      </c>
      <c r="F34" s="20">
        <v>3.0976922423562314E-3</v>
      </c>
      <c r="H34" s="27">
        <f t="shared" si="1"/>
        <v>3.1024024999999344E-3</v>
      </c>
      <c r="I34" s="29"/>
      <c r="J34" s="27">
        <f t="shared" si="3"/>
        <v>3.0979998110058915E-3</v>
      </c>
      <c r="K34" s="27">
        <f t="shared" si="3"/>
        <v>3.097799886752739E-3</v>
      </c>
      <c r="L34" s="27">
        <f t="shared" si="3"/>
        <v>3.0977845086774813E-3</v>
      </c>
      <c r="M34" s="27">
        <f t="shared" si="3"/>
        <v>3.0976922423562314E-3</v>
      </c>
    </row>
    <row r="35" spans="1:13">
      <c r="A35" s="20">
        <v>3.1999999999999984E-3</v>
      </c>
      <c r="B35" s="17">
        <v>3.2025600000000765E-3</v>
      </c>
      <c r="C35" s="20">
        <v>3.197868750230981E-3</v>
      </c>
      <c r="D35" s="20">
        <v>3.1976557293553753E-3</v>
      </c>
      <c r="E35" s="20">
        <v>3.1976393439134831E-3</v>
      </c>
      <c r="F35" s="20">
        <v>3.197541033636675E-3</v>
      </c>
      <c r="H35" s="27">
        <f t="shared" si="1"/>
        <v>3.2025600000000765E-3</v>
      </c>
      <c r="I35" s="29"/>
      <c r="J35" s="27">
        <f t="shared" si="3"/>
        <v>3.197868750230981E-3</v>
      </c>
      <c r="K35" s="27">
        <f t="shared" si="3"/>
        <v>3.1976557293553753E-3</v>
      </c>
      <c r="L35" s="27">
        <f t="shared" si="3"/>
        <v>3.1976393439134831E-3</v>
      </c>
      <c r="M35" s="27">
        <f t="shared" si="3"/>
        <v>3.197541033636675E-3</v>
      </c>
    </row>
    <row r="36" spans="1:13">
      <c r="A36" s="20">
        <v>3.2999999999999982E-3</v>
      </c>
      <c r="B36" s="17">
        <v>3.302722499999966E-3</v>
      </c>
      <c r="C36" s="20">
        <v>3.2977335349846371E-3</v>
      </c>
      <c r="D36" s="20">
        <v>3.2975070026424191E-3</v>
      </c>
      <c r="E36" s="20">
        <v>3.2974895779354085E-3</v>
      </c>
      <c r="F36" s="20">
        <v>3.297385032282385E-3</v>
      </c>
      <c r="H36" s="27">
        <f t="shared" si="1"/>
        <v>3.302722499999966E-3</v>
      </c>
      <c r="I36" s="29"/>
      <c r="J36" s="27">
        <f t="shared" si="3"/>
        <v>3.2977335349846371E-3</v>
      </c>
      <c r="K36" s="27">
        <f t="shared" si="3"/>
        <v>3.2975070026424191E-3</v>
      </c>
      <c r="L36" s="27">
        <f t="shared" si="3"/>
        <v>3.2974895779354085E-3</v>
      </c>
      <c r="M36" s="27">
        <f t="shared" si="3"/>
        <v>3.297385032282385E-3</v>
      </c>
    </row>
    <row r="37" spans="1:13">
      <c r="A37" s="20">
        <v>3.3999999999999981E-3</v>
      </c>
      <c r="B37" s="17">
        <v>3.4028900000000473E-3</v>
      </c>
      <c r="C37" s="20">
        <v>3.3975941656478881E-3</v>
      </c>
      <c r="D37" s="20">
        <v>3.3973537070615123E-3</v>
      </c>
      <c r="E37" s="20">
        <v>3.3973352111877908E-3</v>
      </c>
      <c r="F37" s="20">
        <v>3.3972242387552143E-3</v>
      </c>
      <c r="H37" s="27">
        <f t="shared" si="1"/>
        <v>3.4028900000000473E-3</v>
      </c>
      <c r="I37" s="29"/>
      <c r="J37" s="27">
        <f t="shared" si="3"/>
        <v>3.3975941656478881E-3</v>
      </c>
      <c r="K37" s="27">
        <f t="shared" si="3"/>
        <v>3.3973537070615123E-3</v>
      </c>
      <c r="L37" s="27">
        <f t="shared" si="3"/>
        <v>3.3973352111877908E-3</v>
      </c>
      <c r="M37" s="27">
        <f t="shared" si="3"/>
        <v>3.3972242387552143E-3</v>
      </c>
    </row>
    <row r="38" spans="1:13">
      <c r="A38" s="20">
        <v>3.4999999999999979E-3</v>
      </c>
      <c r="B38" s="17">
        <v>3.5030624999998761E-3</v>
      </c>
      <c r="C38" s="20">
        <v>3.4974506425990981E-3</v>
      </c>
      <c r="D38" s="20">
        <v>3.4971958430389805E-3</v>
      </c>
      <c r="E38" s="20">
        <v>3.4971762441036169E-3</v>
      </c>
      <c r="F38" s="20">
        <v>3.4970586535285619E-3</v>
      </c>
      <c r="H38" s="27">
        <f t="shared" si="1"/>
        <v>3.5030624999998761E-3</v>
      </c>
      <c r="I38" s="29"/>
      <c r="J38" s="27">
        <f t="shared" si="3"/>
        <v>3.4974506425990981E-3</v>
      </c>
      <c r="K38" s="27">
        <f t="shared" si="3"/>
        <v>3.4971958430389805E-3</v>
      </c>
      <c r="L38" s="27">
        <f t="shared" si="3"/>
        <v>3.4971762441036169E-3</v>
      </c>
      <c r="M38" s="27">
        <f t="shared" si="3"/>
        <v>3.4970586535285619E-3</v>
      </c>
    </row>
    <row r="39" spans="1:13">
      <c r="A39" s="20">
        <v>3.5999999999999977E-3</v>
      </c>
      <c r="B39" s="17">
        <v>3.6032400000001186E-3</v>
      </c>
      <c r="C39" s="20">
        <v>3.5973029662192957E-3</v>
      </c>
      <c r="D39" s="20">
        <v>3.5970334110224655E-3</v>
      </c>
      <c r="E39" s="20">
        <v>3.5970126771216471E-3</v>
      </c>
      <c r="F39" s="20">
        <v>3.596888277075827E-3</v>
      </c>
      <c r="H39" s="27">
        <f t="shared" si="1"/>
        <v>3.6032400000001186E-3</v>
      </c>
      <c r="I39" s="29"/>
      <c r="J39" s="27">
        <f t="shared" si="3"/>
        <v>3.5973029662192957E-3</v>
      </c>
      <c r="K39" s="27">
        <f t="shared" si="3"/>
        <v>3.5970334110224655E-3</v>
      </c>
      <c r="L39" s="27">
        <f t="shared" si="3"/>
        <v>3.5970126771216471E-3</v>
      </c>
      <c r="M39" s="27">
        <f t="shared" si="3"/>
        <v>3.596888277075827E-3</v>
      </c>
    </row>
    <row r="40" spans="1:13">
      <c r="A40" s="20">
        <v>3.6999999999999976E-3</v>
      </c>
      <c r="B40" s="17">
        <v>3.7034224999998866E-3</v>
      </c>
      <c r="C40" s="20">
        <v>3.6971511368868448E-3</v>
      </c>
      <c r="D40" s="20">
        <v>3.6968664114436223E-3</v>
      </c>
      <c r="E40" s="20">
        <v>3.6968445106979608E-3</v>
      </c>
      <c r="F40" s="20">
        <v>3.696713109847316E-3</v>
      </c>
      <c r="H40" s="27">
        <f t="shared" si="1"/>
        <v>3.7034224999998866E-3</v>
      </c>
      <c r="I40" s="29"/>
      <c r="J40" s="27">
        <f t="shared" si="3"/>
        <v>3.6971511368868448E-3</v>
      </c>
      <c r="K40" s="27">
        <f t="shared" si="3"/>
        <v>3.6968664114436223E-3</v>
      </c>
      <c r="L40" s="27">
        <f t="shared" si="3"/>
        <v>3.6968445106979608E-3</v>
      </c>
      <c r="M40" s="27">
        <f t="shared" si="3"/>
        <v>3.696713109847316E-3</v>
      </c>
    </row>
    <row r="41" spans="1:13">
      <c r="A41" s="20">
        <v>3.7999999999999974E-3</v>
      </c>
      <c r="B41" s="17">
        <v>3.8036100000000683E-3</v>
      </c>
      <c r="C41" s="20">
        <v>3.7969951549827741E-3</v>
      </c>
      <c r="D41" s="20">
        <v>3.7966948447394344E-3</v>
      </c>
      <c r="E41" s="20">
        <v>3.796671745259772E-3</v>
      </c>
      <c r="F41" s="20">
        <v>3.7965331523395207E-3</v>
      </c>
      <c r="H41" s="27">
        <f t="shared" si="1"/>
        <v>3.8036100000000683E-3</v>
      </c>
      <c r="I41" s="29"/>
      <c r="J41" s="27">
        <f t="shared" si="3"/>
        <v>3.7969951549827741E-3</v>
      </c>
      <c r="K41" s="27">
        <f t="shared" si="3"/>
        <v>3.7966948447394344E-3</v>
      </c>
      <c r="L41" s="27">
        <f t="shared" si="3"/>
        <v>3.796671745259772E-3</v>
      </c>
      <c r="M41" s="27">
        <f t="shared" si="3"/>
        <v>3.7965331523395207E-3</v>
      </c>
    </row>
    <row r="42" spans="1:13">
      <c r="A42" s="20">
        <v>3.8999999999999972E-3</v>
      </c>
      <c r="B42" s="17">
        <v>3.9038024999997756E-3</v>
      </c>
      <c r="C42" s="20">
        <v>3.8968350208854474E-3</v>
      </c>
      <c r="D42" s="20">
        <v>3.8965187113415567E-3</v>
      </c>
      <c r="E42" s="20">
        <v>3.8964943812573871E-3</v>
      </c>
      <c r="F42" s="20">
        <v>3.8963484050027475E-3</v>
      </c>
      <c r="H42" s="27">
        <f t="shared" si="1"/>
        <v>3.9038024999997756E-3</v>
      </c>
      <c r="I42" s="29"/>
      <c r="J42" s="27">
        <f t="shared" si="3"/>
        <v>3.8968350208854474E-3</v>
      </c>
      <c r="K42" s="27">
        <f t="shared" si="3"/>
        <v>3.8965187113415567E-3</v>
      </c>
      <c r="L42" s="27">
        <f t="shared" si="3"/>
        <v>3.8964943812573871E-3</v>
      </c>
      <c r="M42" s="27">
        <f t="shared" si="3"/>
        <v>3.8963484050027475E-3</v>
      </c>
    </row>
    <row r="43" spans="1:13">
      <c r="A43" s="20">
        <v>3.9999999999999975E-3</v>
      </c>
      <c r="B43" s="17">
        <v>4.0039999999998965E-3</v>
      </c>
      <c r="C43" s="20">
        <v>3.996670734978558E-3</v>
      </c>
      <c r="D43" s="20">
        <v>3.996338011697631E-3</v>
      </c>
      <c r="E43" s="20">
        <v>3.9963124191295663E-3</v>
      </c>
      <c r="F43" s="20">
        <v>3.9961588682988491E-3</v>
      </c>
      <c r="H43" s="27">
        <f t="shared" si="1"/>
        <v>4.0039999999998965E-3</v>
      </c>
      <c r="I43" s="29"/>
      <c r="J43" s="27">
        <f t="shared" si="3"/>
        <v>3.996670734978558E-3</v>
      </c>
      <c r="K43" s="27">
        <f t="shared" si="3"/>
        <v>3.996338011697631E-3</v>
      </c>
      <c r="L43" s="27">
        <f t="shared" si="3"/>
        <v>3.9963124191295663E-3</v>
      </c>
      <c r="M43" s="27">
        <f t="shared" si="3"/>
        <v>3.9961588682988491E-3</v>
      </c>
    </row>
    <row r="44" spans="1:13">
      <c r="A44" s="20">
        <v>4.0999999999999977E-3</v>
      </c>
      <c r="B44" s="17">
        <v>4.1042025000002091E-3</v>
      </c>
      <c r="C44" s="20">
        <v>4.0965022976378052E-3</v>
      </c>
      <c r="D44" s="20">
        <v>4.0961527462339831E-3</v>
      </c>
      <c r="E44" s="20">
        <v>4.0961258593150696E-3</v>
      </c>
      <c r="F44" s="20">
        <v>4.0959645427243174E-3</v>
      </c>
      <c r="H44" s="27">
        <f t="shared" si="1"/>
        <v>4.1042025000002091E-3</v>
      </c>
      <c r="I44" s="29"/>
      <c r="J44" s="27">
        <f t="shared" si="3"/>
        <v>4.0965022976378052E-3</v>
      </c>
      <c r="K44" s="27">
        <f t="shared" si="3"/>
        <v>4.0961527462339831E-3</v>
      </c>
      <c r="L44" s="27">
        <f t="shared" si="3"/>
        <v>4.0961258593150696E-3</v>
      </c>
      <c r="M44" s="27">
        <f t="shared" si="3"/>
        <v>4.0959645427243174E-3</v>
      </c>
    </row>
    <row r="45" spans="1:13">
      <c r="A45" s="20">
        <v>4.199999999999998E-3</v>
      </c>
      <c r="B45" s="17">
        <v>4.2044100000000473E-3</v>
      </c>
      <c r="C45" s="20">
        <v>4.1963297092468821E-3</v>
      </c>
      <c r="D45" s="20">
        <v>4.1959629153982547E-3</v>
      </c>
      <c r="E45" s="20">
        <v>4.1959347022526572E-3</v>
      </c>
      <c r="F45" s="20">
        <v>4.1957654287179125E-3</v>
      </c>
      <c r="H45" s="27">
        <f t="shared" si="1"/>
        <v>4.2044100000000473E-3</v>
      </c>
      <c r="I45" s="29"/>
      <c r="J45" s="27">
        <f t="shared" ref="J45:M64" si="4">J$2*((($H45+1)^(1/J$2))-1)</f>
        <v>4.1963297092468821E-3</v>
      </c>
      <c r="K45" s="27">
        <f t="shared" si="4"/>
        <v>4.1959629153982547E-3</v>
      </c>
      <c r="L45" s="27">
        <f t="shared" si="4"/>
        <v>4.1959347022526572E-3</v>
      </c>
      <c r="M45" s="27">
        <f t="shared" si="4"/>
        <v>4.1957654287179125E-3</v>
      </c>
    </row>
    <row r="46" spans="1:13">
      <c r="A46" s="20">
        <v>4.2999999999999983E-3</v>
      </c>
      <c r="B46" s="17">
        <v>4.3046225000002991E-3</v>
      </c>
      <c r="C46" s="20">
        <v>4.2961529701814882E-3</v>
      </c>
      <c r="D46" s="20">
        <v>4.2957685196167716E-3</v>
      </c>
      <c r="E46" s="20">
        <v>4.2957389483926356E-3</v>
      </c>
      <c r="F46" s="20">
        <v>4.295561526776126E-3</v>
      </c>
      <c r="H46" s="27">
        <f t="shared" si="1"/>
        <v>4.3046225000002991E-3</v>
      </c>
      <c r="I46" s="29"/>
      <c r="J46" s="27">
        <f t="shared" si="4"/>
        <v>4.2961529701814882E-3</v>
      </c>
      <c r="K46" s="27">
        <f t="shared" si="4"/>
        <v>4.2957685196167716E-3</v>
      </c>
      <c r="L46" s="27">
        <f t="shared" si="4"/>
        <v>4.2957389483926356E-3</v>
      </c>
      <c r="M46" s="27">
        <f t="shared" si="4"/>
        <v>4.295561526776126E-3</v>
      </c>
    </row>
    <row r="47" spans="1:13">
      <c r="A47" s="20">
        <v>4.3999999999999985E-3</v>
      </c>
      <c r="B47" s="17">
        <v>4.4048399999998544E-3</v>
      </c>
      <c r="C47" s="20">
        <v>4.3959720808226521E-3</v>
      </c>
      <c r="D47" s="20">
        <v>4.3955695593265176E-3</v>
      </c>
      <c r="E47" s="20">
        <v>4.3955385981737649E-3</v>
      </c>
      <c r="F47" s="20">
        <v>4.3953528373377182E-3</v>
      </c>
      <c r="H47" s="27">
        <f t="shared" si="1"/>
        <v>4.4048399999998544E-3</v>
      </c>
      <c r="I47" s="29"/>
      <c r="J47" s="27">
        <f t="shared" si="4"/>
        <v>4.3959720808226521E-3</v>
      </c>
      <c r="K47" s="27">
        <f t="shared" si="4"/>
        <v>4.3955695593265176E-3</v>
      </c>
      <c r="L47" s="27">
        <f t="shared" si="4"/>
        <v>4.3955385981737649E-3</v>
      </c>
      <c r="M47" s="27">
        <f t="shared" si="4"/>
        <v>4.3953528373377182E-3</v>
      </c>
    </row>
    <row r="48" spans="1:13">
      <c r="A48" s="20">
        <v>4.4999999999999988E-3</v>
      </c>
      <c r="B48" s="17">
        <v>4.5050625000002675E-3</v>
      </c>
      <c r="C48" s="20">
        <v>4.4957870415514023E-3</v>
      </c>
      <c r="D48" s="20">
        <v>4.4953660349751345E-3</v>
      </c>
      <c r="E48" s="20">
        <v>4.4953336520290321E-3</v>
      </c>
      <c r="F48" s="20">
        <v>4.4951393608991808E-3</v>
      </c>
      <c r="H48" s="27">
        <f t="shared" si="1"/>
        <v>4.5050625000002675E-3</v>
      </c>
      <c r="I48" s="29"/>
      <c r="J48" s="27">
        <f t="shared" si="4"/>
        <v>4.4957870415514023E-3</v>
      </c>
      <c r="K48" s="27">
        <f t="shared" si="4"/>
        <v>4.4953660349751345E-3</v>
      </c>
      <c r="L48" s="27">
        <f t="shared" si="4"/>
        <v>4.4953336520290321E-3</v>
      </c>
      <c r="M48" s="27">
        <f t="shared" si="4"/>
        <v>4.4951393608991808E-3</v>
      </c>
    </row>
    <row r="49" spans="1:13">
      <c r="A49" s="20">
        <v>4.5999999999999991E-3</v>
      </c>
      <c r="B49" s="17">
        <v>4.6052899999999841E-3</v>
      </c>
      <c r="C49" s="20">
        <v>4.5955978527461028E-3</v>
      </c>
      <c r="D49" s="20">
        <v>4.595157946983619E-3</v>
      </c>
      <c r="E49" s="20">
        <v>4.5951241104087437E-3</v>
      </c>
      <c r="F49" s="20">
        <v>4.5949210979108202E-3</v>
      </c>
      <c r="H49" s="27">
        <f t="shared" si="1"/>
        <v>4.6052899999999841E-3</v>
      </c>
      <c r="I49" s="29"/>
      <c r="J49" s="27">
        <f t="shared" si="4"/>
        <v>4.5955978527461028E-3</v>
      </c>
      <c r="K49" s="27">
        <f t="shared" si="4"/>
        <v>4.595157946983619E-3</v>
      </c>
      <c r="L49" s="27">
        <f t="shared" si="4"/>
        <v>4.5951241104087437E-3</v>
      </c>
      <c r="M49" s="27">
        <f t="shared" si="4"/>
        <v>4.5949210979108202E-3</v>
      </c>
    </row>
    <row r="50" spans="1:13">
      <c r="A50" s="20">
        <v>4.6999999999999993E-3</v>
      </c>
      <c r="B50" s="17">
        <v>4.7055225000001144E-3</v>
      </c>
      <c r="C50" s="20">
        <v>4.6954045147877821E-3</v>
      </c>
      <c r="D50" s="20">
        <v>4.6949452957996129E-3</v>
      </c>
      <c r="E50" s="20">
        <v>4.6949099737458866E-3</v>
      </c>
      <c r="F50" s="20">
        <v>4.6946980488460355E-3</v>
      </c>
      <c r="H50" s="27">
        <f t="shared" si="1"/>
        <v>4.7055225000001144E-3</v>
      </c>
      <c r="I50" s="29"/>
      <c r="J50" s="27">
        <f t="shared" si="4"/>
        <v>4.6954045147877821E-3</v>
      </c>
      <c r="K50" s="27">
        <f t="shared" si="4"/>
        <v>4.6949452957996129E-3</v>
      </c>
      <c r="L50" s="27">
        <f t="shared" si="4"/>
        <v>4.6949099737458866E-3</v>
      </c>
      <c r="M50" s="27">
        <f t="shared" si="4"/>
        <v>4.6946980488460355E-3</v>
      </c>
    </row>
    <row r="51" spans="1:13">
      <c r="A51" s="20">
        <v>4.7999999999999996E-3</v>
      </c>
      <c r="B51" s="17">
        <v>4.8057599999999923E-3</v>
      </c>
      <c r="C51" s="20">
        <v>4.7952070280548043E-3</v>
      </c>
      <c r="D51" s="20">
        <v>4.7947280818601001E-3</v>
      </c>
      <c r="E51" s="20">
        <v>4.7946912424849941E-3</v>
      </c>
      <c r="F51" s="20">
        <v>4.7944702141666795E-3</v>
      </c>
      <c r="H51" s="27">
        <f t="shared" si="1"/>
        <v>4.8057599999999923E-3</v>
      </c>
      <c r="I51" s="29"/>
      <c r="J51" s="27">
        <f t="shared" si="4"/>
        <v>4.7952070280548043E-3</v>
      </c>
      <c r="K51" s="27">
        <f t="shared" si="4"/>
        <v>4.7947280818601001E-3</v>
      </c>
      <c r="L51" s="27">
        <f t="shared" si="4"/>
        <v>4.7946912424849941E-3</v>
      </c>
      <c r="M51" s="27">
        <f t="shared" si="4"/>
        <v>4.7944702141666795E-3</v>
      </c>
    </row>
    <row r="52" spans="1:13">
      <c r="A52" s="20">
        <v>4.8999999999999998E-3</v>
      </c>
      <c r="B52" s="17">
        <v>4.9060025000000618E-3</v>
      </c>
      <c r="C52" s="20">
        <v>4.8950053929255333E-3</v>
      </c>
      <c r="D52" s="20">
        <v>4.8945063055914062E-3</v>
      </c>
      <c r="E52" s="20">
        <v>4.8944679170705996E-3</v>
      </c>
      <c r="F52" s="20">
        <v>4.8942375943576977E-3</v>
      </c>
      <c r="H52" s="27">
        <f t="shared" si="1"/>
        <v>4.9060025000000618E-3</v>
      </c>
      <c r="I52" s="29"/>
      <c r="J52" s="27">
        <f t="shared" si="4"/>
        <v>4.8950053929255333E-3</v>
      </c>
      <c r="K52" s="27">
        <f t="shared" si="4"/>
        <v>4.8945063055914062E-3</v>
      </c>
      <c r="L52" s="27">
        <f t="shared" si="4"/>
        <v>4.8944679170705996E-3</v>
      </c>
      <c r="M52" s="27">
        <f t="shared" si="4"/>
        <v>4.8942375943576977E-3</v>
      </c>
    </row>
    <row r="53" spans="1:13">
      <c r="A53" s="20">
        <v>5.0000000000000001E-3</v>
      </c>
      <c r="B53" s="17">
        <v>5.0062499999998789E-3</v>
      </c>
      <c r="C53" s="20">
        <v>4.9947996097783331E-3</v>
      </c>
      <c r="D53" s="20">
        <v>4.994279967435844E-3</v>
      </c>
      <c r="E53" s="20">
        <v>4.99423999793569E-3</v>
      </c>
      <c r="F53" s="20">
        <v>4.9940001898809427E-3</v>
      </c>
      <c r="H53" s="27">
        <f t="shared" si="1"/>
        <v>5.0062499999998789E-3</v>
      </c>
      <c r="I53" s="29"/>
      <c r="J53" s="27">
        <f t="shared" si="4"/>
        <v>4.9947996097783331E-3</v>
      </c>
      <c r="K53" s="27">
        <f t="shared" si="4"/>
        <v>4.994279967435844E-3</v>
      </c>
      <c r="L53" s="27">
        <f t="shared" si="4"/>
        <v>4.99423999793569E-3</v>
      </c>
      <c r="M53" s="27">
        <f t="shared" si="4"/>
        <v>4.9940001898809427E-3</v>
      </c>
    </row>
    <row r="54" spans="1:13">
      <c r="A54" s="20">
        <v>5.1000000000000004E-3</v>
      </c>
      <c r="B54" s="17">
        <v>5.1065025000001096E-3</v>
      </c>
      <c r="C54" s="20">
        <v>5.094589678996897E-3</v>
      </c>
      <c r="D54" s="20">
        <v>5.0940490678303973E-3</v>
      </c>
      <c r="E54" s="20">
        <v>5.0940074855247985E-3</v>
      </c>
      <c r="F54" s="20">
        <v>5.0937580011982675E-3</v>
      </c>
      <c r="H54" s="27">
        <f t="shared" si="1"/>
        <v>5.1065025000001096E-3</v>
      </c>
      <c r="I54" s="29"/>
      <c r="J54" s="27">
        <f t="shared" si="4"/>
        <v>5.094589678996897E-3</v>
      </c>
      <c r="K54" s="27">
        <f t="shared" si="4"/>
        <v>5.0940490678303973E-3</v>
      </c>
      <c r="L54" s="27">
        <f t="shared" si="4"/>
        <v>5.0940074855247985E-3</v>
      </c>
      <c r="M54" s="27">
        <f t="shared" si="4"/>
        <v>5.0937580011982675E-3</v>
      </c>
    </row>
    <row r="55" spans="1:13">
      <c r="A55" s="20">
        <v>5.2000000000000006E-3</v>
      </c>
      <c r="B55" s="17">
        <v>5.2067599999998659E-3</v>
      </c>
      <c r="C55" s="20">
        <v>5.1943756009569242E-3</v>
      </c>
      <c r="D55" s="20">
        <v>5.19381360721205E-3</v>
      </c>
      <c r="E55" s="20">
        <v>5.1937703802824586E-3</v>
      </c>
      <c r="F55" s="20">
        <v>5.1935110287715247E-3</v>
      </c>
      <c r="H55" s="27">
        <f t="shared" si="1"/>
        <v>5.2067599999998659E-3</v>
      </c>
      <c r="I55" s="29"/>
      <c r="J55" s="27">
        <f t="shared" si="4"/>
        <v>5.1943756009569242E-3</v>
      </c>
      <c r="K55" s="27">
        <f t="shared" si="4"/>
        <v>5.19381360721205E-3</v>
      </c>
      <c r="L55" s="27">
        <f t="shared" si="4"/>
        <v>5.1937703802824586E-3</v>
      </c>
      <c r="M55" s="27">
        <f t="shared" si="4"/>
        <v>5.1935110287715247E-3</v>
      </c>
    </row>
    <row r="56" spans="1:13">
      <c r="A56" s="20">
        <v>5.3000000000000009E-3</v>
      </c>
      <c r="B56" s="17">
        <v>5.3070225000000359E-3</v>
      </c>
      <c r="C56" s="20">
        <v>5.2941573760367788E-3</v>
      </c>
      <c r="D56" s="20">
        <v>5.2935735860124566E-3</v>
      </c>
      <c r="E56" s="20">
        <v>5.2935286826416572E-3</v>
      </c>
      <c r="F56" s="20">
        <v>5.2932592730856598E-3</v>
      </c>
      <c r="H56" s="27">
        <f t="shared" si="1"/>
        <v>5.3070225000000359E-3</v>
      </c>
      <c r="I56" s="29"/>
      <c r="J56" s="27">
        <f t="shared" si="4"/>
        <v>5.2941573760367788E-3</v>
      </c>
      <c r="K56" s="27">
        <f t="shared" si="4"/>
        <v>5.2935735860124566E-3</v>
      </c>
      <c r="L56" s="27">
        <f t="shared" si="4"/>
        <v>5.2935286826416572E-3</v>
      </c>
      <c r="M56" s="27">
        <f t="shared" si="4"/>
        <v>5.2932592730856598E-3</v>
      </c>
    </row>
    <row r="57" spans="1:13">
      <c r="A57" s="20">
        <v>5.4000000000000012E-3</v>
      </c>
      <c r="B57" s="17">
        <v>5.4072899999999535E-3</v>
      </c>
      <c r="C57" s="20">
        <v>5.393935004620154E-3</v>
      </c>
      <c r="D57" s="20">
        <v>5.3933290046686011E-3</v>
      </c>
      <c r="E57" s="20">
        <v>5.3932823930469276E-3</v>
      </c>
      <c r="F57" s="20">
        <v>5.3930027346025255E-3</v>
      </c>
      <c r="H57" s="27">
        <f t="shared" si="1"/>
        <v>5.4072899999999535E-3</v>
      </c>
      <c r="I57" s="29"/>
      <c r="J57" s="27">
        <f t="shared" si="4"/>
        <v>5.393935004620154E-3</v>
      </c>
      <c r="K57" s="27">
        <f t="shared" si="4"/>
        <v>5.3933290046686011E-3</v>
      </c>
      <c r="L57" s="27">
        <f t="shared" si="4"/>
        <v>5.3932823930469276E-3</v>
      </c>
      <c r="M57" s="27">
        <f t="shared" si="4"/>
        <v>5.3930027346025255E-3</v>
      </c>
    </row>
    <row r="58" spans="1:13">
      <c r="A58" s="20">
        <v>5.5000000000000014E-3</v>
      </c>
      <c r="B58" s="17">
        <v>5.5075625000000628E-3</v>
      </c>
      <c r="C58" s="20">
        <v>5.4937084870800845E-3</v>
      </c>
      <c r="D58" s="20">
        <v>5.4930798636121381E-3</v>
      </c>
      <c r="E58" s="20">
        <v>5.4930315119370299E-3</v>
      </c>
      <c r="F58" s="20">
        <v>5.4927414137839747E-3</v>
      </c>
      <c r="H58" s="27">
        <f t="shared" si="1"/>
        <v>5.5075625000000628E-3</v>
      </c>
      <c r="I58" s="29"/>
      <c r="J58" s="27">
        <f t="shared" si="4"/>
        <v>5.4937084870800845E-3</v>
      </c>
      <c r="K58" s="27">
        <f t="shared" si="4"/>
        <v>5.4930798636121381E-3</v>
      </c>
      <c r="L58" s="27">
        <f t="shared" si="4"/>
        <v>5.4930315119370299E-3</v>
      </c>
      <c r="M58" s="27">
        <f t="shared" si="4"/>
        <v>5.4927414137839747E-3</v>
      </c>
    </row>
    <row r="59" spans="1:13">
      <c r="A59" s="20">
        <v>5.6000000000000017E-3</v>
      </c>
      <c r="B59" s="17">
        <v>5.6078399999999196E-3</v>
      </c>
      <c r="C59" s="20">
        <v>5.5934778238002636E-3</v>
      </c>
      <c r="D59" s="20">
        <v>5.5928261632907095E-3</v>
      </c>
      <c r="E59" s="20">
        <v>5.5927760397507242E-3</v>
      </c>
      <c r="F59" s="20">
        <v>5.5924753110918601E-3</v>
      </c>
      <c r="H59" s="27">
        <f t="shared" si="1"/>
        <v>5.6078399999999196E-3</v>
      </c>
      <c r="I59" s="29"/>
      <c r="J59" s="27">
        <f t="shared" si="4"/>
        <v>5.5934778238002636E-3</v>
      </c>
      <c r="K59" s="27">
        <f t="shared" si="4"/>
        <v>5.5928261632907095E-3</v>
      </c>
      <c r="L59" s="27">
        <f t="shared" si="4"/>
        <v>5.5927760397507242E-3</v>
      </c>
      <c r="M59" s="27">
        <f t="shared" si="4"/>
        <v>5.5924753110918601E-3</v>
      </c>
    </row>
    <row r="60" spans="1:13">
      <c r="A60" s="20">
        <v>5.7000000000000019E-3</v>
      </c>
      <c r="B60" s="17">
        <v>5.708122499999968E-3</v>
      </c>
      <c r="C60" s="20">
        <v>5.6932430151590552E-3</v>
      </c>
      <c r="D60" s="20">
        <v>5.692567904130641E-3</v>
      </c>
      <c r="E60" s="20">
        <v>5.692515976932544E-3</v>
      </c>
      <c r="F60" s="20">
        <v>5.6922044270226735E-3</v>
      </c>
      <c r="H60" s="27">
        <f t="shared" si="1"/>
        <v>5.708122499999968E-3</v>
      </c>
      <c r="I60" s="29"/>
      <c r="J60" s="27">
        <f t="shared" si="4"/>
        <v>5.6932430151590552E-3</v>
      </c>
      <c r="K60" s="27">
        <f t="shared" si="4"/>
        <v>5.692567904130641E-3</v>
      </c>
      <c r="L60" s="27">
        <f t="shared" si="4"/>
        <v>5.692515976932544E-3</v>
      </c>
      <c r="M60" s="27">
        <f t="shared" si="4"/>
        <v>5.6922044270226735E-3</v>
      </c>
    </row>
    <row r="61" spans="1:13">
      <c r="A61" s="20">
        <v>5.8000000000000022E-3</v>
      </c>
      <c r="B61" s="17">
        <v>5.808409999999764E-3</v>
      </c>
      <c r="C61" s="20">
        <v>5.7930040615348233E-3</v>
      </c>
      <c r="D61" s="20">
        <v>5.7923050865689163E-3</v>
      </c>
      <c r="E61" s="20">
        <v>5.7922513239212492E-3</v>
      </c>
      <c r="F61" s="20">
        <v>5.7919287620151749E-3</v>
      </c>
      <c r="H61" s="27">
        <f t="shared" si="1"/>
        <v>5.808409999999764E-3</v>
      </c>
      <c r="I61" s="29"/>
      <c r="J61" s="27">
        <f t="shared" si="4"/>
        <v>5.7930040615348233E-3</v>
      </c>
      <c r="K61" s="27">
        <f t="shared" si="4"/>
        <v>5.7923050865689163E-3</v>
      </c>
      <c r="L61" s="27">
        <f t="shared" si="4"/>
        <v>5.7922513239212492E-3</v>
      </c>
      <c r="M61" s="27">
        <f t="shared" si="4"/>
        <v>5.7919287620151749E-3</v>
      </c>
    </row>
    <row r="62" spans="1:13">
      <c r="A62" s="20">
        <v>5.9000000000000025E-3</v>
      </c>
      <c r="B62" s="17">
        <v>5.9087024999999738E-3</v>
      </c>
      <c r="C62" s="20">
        <v>5.8927609633032674E-3</v>
      </c>
      <c r="D62" s="20">
        <v>5.8920377110478483E-3</v>
      </c>
      <c r="E62" s="20">
        <v>5.8919820811613732E-3</v>
      </c>
      <c r="F62" s="20">
        <v>5.8916483165427636E-3</v>
      </c>
      <c r="H62" s="27">
        <f t="shared" si="1"/>
        <v>5.9087024999999738E-3</v>
      </c>
      <c r="I62" s="29"/>
      <c r="J62" s="27">
        <f t="shared" si="4"/>
        <v>5.8927609633032674E-3</v>
      </c>
      <c r="K62" s="27">
        <f t="shared" si="4"/>
        <v>5.8920377110478483E-3</v>
      </c>
      <c r="L62" s="27">
        <f t="shared" si="4"/>
        <v>5.8919820811613732E-3</v>
      </c>
      <c r="M62" s="27">
        <f t="shared" si="4"/>
        <v>5.8916483165427636E-3</v>
      </c>
    </row>
    <row r="63" spans="1:13">
      <c r="A63" s="20">
        <v>6.0000000000000027E-3</v>
      </c>
      <c r="B63" s="17">
        <v>6.008999999999709E-3</v>
      </c>
      <c r="C63" s="20">
        <v>5.9925137208480805E-3</v>
      </c>
      <c r="D63" s="20">
        <v>5.9917657779884337E-3</v>
      </c>
      <c r="E63" s="20">
        <v>5.9917082490801299E-3</v>
      </c>
      <c r="F63" s="20">
        <v>5.9913630910788385E-3</v>
      </c>
      <c r="H63" s="27">
        <f t="shared" si="1"/>
        <v>6.008999999999709E-3</v>
      </c>
      <c r="I63" s="29"/>
      <c r="J63" s="27">
        <f t="shared" si="4"/>
        <v>5.9925137208480805E-3</v>
      </c>
      <c r="K63" s="27">
        <f t="shared" si="4"/>
        <v>5.9917657779884337E-3</v>
      </c>
      <c r="L63" s="27">
        <f t="shared" si="4"/>
        <v>5.9917082490801299E-3</v>
      </c>
      <c r="M63" s="27">
        <f t="shared" si="4"/>
        <v>5.9913630910788385E-3</v>
      </c>
    </row>
    <row r="64" spans="1:13">
      <c r="A64" s="20">
        <v>6.100000000000003E-3</v>
      </c>
      <c r="B64" s="17">
        <v>6.10930250000008E-3</v>
      </c>
      <c r="C64" s="20">
        <v>6.0922623345449622E-3</v>
      </c>
      <c r="D64" s="20">
        <v>6.0914892878436433E-3</v>
      </c>
      <c r="E64" s="20">
        <v>6.0914298281278256E-3</v>
      </c>
      <c r="F64" s="20">
        <v>6.0910730860967988E-3</v>
      </c>
      <c r="H64" s="27">
        <f t="shared" si="1"/>
        <v>6.10930250000008E-3</v>
      </c>
      <c r="I64" s="29"/>
      <c r="J64" s="27">
        <f t="shared" si="4"/>
        <v>6.0922623345449622E-3</v>
      </c>
      <c r="K64" s="27">
        <f t="shared" si="4"/>
        <v>6.0914892878436433E-3</v>
      </c>
      <c r="L64" s="27">
        <f t="shared" si="4"/>
        <v>6.0914298281278256E-3</v>
      </c>
      <c r="M64" s="27">
        <f t="shared" si="4"/>
        <v>6.0910730860967988E-3</v>
      </c>
    </row>
    <row r="65" spans="1:13">
      <c r="A65" s="20">
        <v>6.2000000000000033E-3</v>
      </c>
      <c r="B65" s="17">
        <v>6.2096100000001986E-3</v>
      </c>
      <c r="C65" s="20">
        <v>6.192006804774941E-3</v>
      </c>
      <c r="D65" s="20">
        <v>6.1912082410344738E-3</v>
      </c>
      <c r="E65" s="20">
        <v>6.1911468187432206E-3</v>
      </c>
      <c r="F65" s="20">
        <v>6.1907783020469509E-3</v>
      </c>
      <c r="H65" s="27">
        <f t="shared" si="1"/>
        <v>6.2096100000001986E-3</v>
      </c>
      <c r="I65" s="29"/>
      <c r="J65" s="27">
        <f t="shared" ref="J65:M84" si="5">J$2*((($H65+1)^(1/J$2))-1)</f>
        <v>6.192006804774941E-3</v>
      </c>
      <c r="K65" s="27">
        <f t="shared" si="5"/>
        <v>6.1912082410344738E-3</v>
      </c>
      <c r="L65" s="27">
        <f t="shared" si="5"/>
        <v>6.1911468187432206E-3</v>
      </c>
      <c r="M65" s="27">
        <f t="shared" si="5"/>
        <v>6.1907783020469509E-3</v>
      </c>
    </row>
    <row r="66" spans="1:13">
      <c r="A66" s="20">
        <v>6.3000000000000035E-3</v>
      </c>
      <c r="B66" s="17">
        <v>6.3099225000000647E-3</v>
      </c>
      <c r="C66" s="20">
        <v>6.2917471319137164E-3</v>
      </c>
      <c r="D66" s="20">
        <v>6.2909226380032379E-3</v>
      </c>
      <c r="E66" s="20">
        <v>6.2908592213650749E-3</v>
      </c>
      <c r="F66" s="20">
        <v>6.2904787394142403E-3</v>
      </c>
      <c r="H66" s="27">
        <f t="shared" si="1"/>
        <v>6.3099225000000647E-3</v>
      </c>
      <c r="I66" s="29"/>
      <c r="J66" s="27">
        <f t="shared" si="5"/>
        <v>6.2917471319137164E-3</v>
      </c>
      <c r="K66" s="27">
        <f t="shared" si="5"/>
        <v>6.2909226380032379E-3</v>
      </c>
      <c r="L66" s="27">
        <f t="shared" si="5"/>
        <v>6.2908592213650749E-3</v>
      </c>
      <c r="M66" s="27">
        <f t="shared" si="5"/>
        <v>6.2904787394142403E-3</v>
      </c>
    </row>
    <row r="67" spans="1:13">
      <c r="A67" s="20">
        <v>6.4000000000000038E-3</v>
      </c>
      <c r="B67" s="17">
        <v>6.4102400000001225E-3</v>
      </c>
      <c r="C67" s="20">
        <v>6.3914833163423168E-3</v>
      </c>
      <c r="D67" s="20">
        <v>6.3906324791869196E-3</v>
      </c>
      <c r="E67" s="20">
        <v>6.3905670364263756E-3</v>
      </c>
      <c r="F67" s="20">
        <v>6.3901743986489734E-3</v>
      </c>
      <c r="H67" s="27">
        <f t="shared" si="1"/>
        <v>6.4102400000001225E-3</v>
      </c>
      <c r="I67" s="29"/>
      <c r="J67" s="27">
        <f t="shared" si="5"/>
        <v>6.3914833163423168E-3</v>
      </c>
      <c r="K67" s="27">
        <f t="shared" si="5"/>
        <v>6.3906324791869196E-3</v>
      </c>
      <c r="L67" s="27">
        <f t="shared" si="5"/>
        <v>6.3905670364263756E-3</v>
      </c>
      <c r="M67" s="27">
        <f t="shared" si="5"/>
        <v>6.3901743986489734E-3</v>
      </c>
    </row>
    <row r="68" spans="1:13">
      <c r="A68" s="20">
        <v>6.500000000000004E-3</v>
      </c>
      <c r="B68" s="17">
        <v>6.5105624999999279E-3</v>
      </c>
      <c r="C68" s="20">
        <v>6.4912153584364418E-3</v>
      </c>
      <c r="D68" s="20">
        <v>6.4903377650118443E-3</v>
      </c>
      <c r="E68" s="20">
        <v>6.4902702643832022E-3</v>
      </c>
      <c r="F68" s="20">
        <v>6.4898652802360957E-3</v>
      </c>
      <c r="H68" s="27">
        <f t="shared" si="1"/>
        <v>6.5105624999999279E-3</v>
      </c>
      <c r="I68" s="29"/>
      <c r="J68" s="27">
        <f t="shared" si="5"/>
        <v>6.4912153584364418E-3</v>
      </c>
      <c r="K68" s="27">
        <f t="shared" si="5"/>
        <v>6.4903377650118443E-3</v>
      </c>
      <c r="L68" s="27">
        <f t="shared" si="5"/>
        <v>6.4902702643832022E-3</v>
      </c>
      <c r="M68" s="27">
        <f t="shared" si="5"/>
        <v>6.4898652802360957E-3</v>
      </c>
    </row>
    <row r="69" spans="1:13">
      <c r="A69" s="20">
        <v>6.6000000000000043E-3</v>
      </c>
      <c r="B69" s="17">
        <v>6.6108900000001469E-3</v>
      </c>
      <c r="C69" s="20">
        <v>6.5909432585797845E-3</v>
      </c>
      <c r="D69" s="20">
        <v>6.5900384959256542E-3</v>
      </c>
      <c r="E69" s="20">
        <v>6.5899689056569954E-3</v>
      </c>
      <c r="F69" s="20">
        <v>6.5895513846259135E-3</v>
      </c>
      <c r="H69" s="27">
        <f t="shared" ref="H69:H132" si="6">(A69/H$2+1)^H$2-1</f>
        <v>6.6108900000001469E-3</v>
      </c>
      <c r="I69" s="29"/>
      <c r="J69" s="27">
        <f t="shared" si="5"/>
        <v>6.5909432585797845E-3</v>
      </c>
      <c r="K69" s="27">
        <f t="shared" si="5"/>
        <v>6.5900384959256542E-3</v>
      </c>
      <c r="L69" s="27">
        <f t="shared" si="5"/>
        <v>6.5899689056569954E-3</v>
      </c>
      <c r="M69" s="27">
        <f t="shared" si="5"/>
        <v>6.5895513846259135E-3</v>
      </c>
    </row>
    <row r="70" spans="1:13">
      <c r="A70" s="20">
        <v>6.7000000000000046E-3</v>
      </c>
      <c r="B70" s="17">
        <v>6.7112224999998915E-3</v>
      </c>
      <c r="C70" s="20">
        <v>6.6906670171453797E-3</v>
      </c>
      <c r="D70" s="20">
        <v>6.6897346723546747E-3</v>
      </c>
      <c r="E70" s="20">
        <v>6.6896629606980618E-3</v>
      </c>
      <c r="F70" s="20">
        <v>6.689232712291826E-3</v>
      </c>
      <c r="H70" s="27">
        <f t="shared" si="6"/>
        <v>6.7112224999998915E-3</v>
      </c>
      <c r="I70" s="29"/>
      <c r="J70" s="27">
        <f t="shared" si="5"/>
        <v>6.6906670171453797E-3</v>
      </c>
      <c r="K70" s="27">
        <f t="shared" si="5"/>
        <v>6.6897346723546747E-3</v>
      </c>
      <c r="L70" s="27">
        <f t="shared" si="5"/>
        <v>6.6896629606980618E-3</v>
      </c>
      <c r="M70" s="27">
        <f t="shared" si="5"/>
        <v>6.689232712291826E-3</v>
      </c>
    </row>
    <row r="71" spans="1:13">
      <c r="A71" s="20">
        <v>6.8000000000000048E-3</v>
      </c>
      <c r="B71" s="17">
        <v>6.8115600000000498E-3</v>
      </c>
      <c r="C71" s="20">
        <v>6.7903866345142561E-3</v>
      </c>
      <c r="D71" s="20">
        <v>6.7894262947358897E-3</v>
      </c>
      <c r="E71" s="20">
        <v>6.7893524299451613E-3</v>
      </c>
      <c r="F71" s="20">
        <v>6.7889092637072324E-3</v>
      </c>
      <c r="H71" s="27">
        <f t="shared" si="6"/>
        <v>6.8115600000000498E-3</v>
      </c>
      <c r="I71" s="29"/>
      <c r="J71" s="27">
        <f t="shared" si="5"/>
        <v>6.7903866345142561E-3</v>
      </c>
      <c r="K71" s="27">
        <f t="shared" si="5"/>
        <v>6.7894262947358897E-3</v>
      </c>
      <c r="L71" s="27">
        <f t="shared" si="5"/>
        <v>6.7893524299451613E-3</v>
      </c>
      <c r="M71" s="27">
        <f t="shared" si="5"/>
        <v>6.7889092637072324E-3</v>
      </c>
    </row>
    <row r="72" spans="1:13">
      <c r="A72" s="20">
        <v>6.9000000000000051E-3</v>
      </c>
      <c r="B72" s="17">
        <v>6.9119024999999557E-3</v>
      </c>
      <c r="C72" s="20">
        <v>6.890102111062113E-3</v>
      </c>
      <c r="D72" s="20">
        <v>6.8891133635009538E-3</v>
      </c>
      <c r="E72" s="20">
        <v>6.889037313831281E-3</v>
      </c>
      <c r="F72" s="20">
        <v>6.8885810393224389E-3</v>
      </c>
      <c r="H72" s="27">
        <f t="shared" si="6"/>
        <v>6.9119024999999557E-3</v>
      </c>
      <c r="I72" s="29"/>
      <c r="J72" s="27">
        <f t="shared" si="5"/>
        <v>6.890102111062113E-3</v>
      </c>
      <c r="K72" s="27">
        <f t="shared" si="5"/>
        <v>6.8891133635009538E-3</v>
      </c>
      <c r="L72" s="27">
        <f t="shared" si="5"/>
        <v>6.889037313831281E-3</v>
      </c>
      <c r="M72" s="27">
        <f t="shared" si="5"/>
        <v>6.8885810393224389E-3</v>
      </c>
    </row>
    <row r="73" spans="1:13">
      <c r="A73" s="20">
        <v>7.0000000000000053E-3</v>
      </c>
      <c r="B73" s="17">
        <v>7.0122500000000532E-3</v>
      </c>
      <c r="C73" s="20">
        <v>6.9898134471699791E-3</v>
      </c>
      <c r="D73" s="20">
        <v>6.98879587909218E-3</v>
      </c>
      <c r="E73" s="20">
        <v>6.9887176128067274E-3</v>
      </c>
      <c r="F73" s="20">
        <v>6.9882480396223912E-3</v>
      </c>
      <c r="H73" s="27">
        <f t="shared" si="6"/>
        <v>7.0122500000000532E-3</v>
      </c>
      <c r="I73" s="29"/>
      <c r="J73" s="27">
        <f t="shared" si="5"/>
        <v>6.9898134471699791E-3</v>
      </c>
      <c r="K73" s="27">
        <f t="shared" si="5"/>
        <v>6.98879587909218E-3</v>
      </c>
      <c r="L73" s="27">
        <f t="shared" si="5"/>
        <v>6.9887176128067274E-3</v>
      </c>
      <c r="M73" s="27">
        <f t="shared" si="5"/>
        <v>6.9882480396223912E-3</v>
      </c>
    </row>
    <row r="74" spans="1:13">
      <c r="A74" s="20">
        <v>7.1000000000000056E-3</v>
      </c>
      <c r="B74" s="17">
        <v>7.1126024999998982E-3</v>
      </c>
      <c r="C74" s="20">
        <v>7.0895206432162183E-3</v>
      </c>
      <c r="D74" s="20">
        <v>7.0884738419358939E-3</v>
      </c>
      <c r="E74" s="20">
        <v>7.0883933272987143E-3</v>
      </c>
      <c r="F74" s="20">
        <v>7.0879102650689418E-3</v>
      </c>
      <c r="H74" s="27">
        <f t="shared" si="6"/>
        <v>7.1126024999998982E-3</v>
      </c>
      <c r="I74" s="29"/>
      <c r="J74" s="27">
        <f t="shared" si="5"/>
        <v>7.0895206432162183E-3</v>
      </c>
      <c r="K74" s="27">
        <f t="shared" si="5"/>
        <v>7.0884738419358939E-3</v>
      </c>
      <c r="L74" s="27">
        <f t="shared" si="5"/>
        <v>7.0883933272987143E-3</v>
      </c>
      <c r="M74" s="27">
        <f t="shared" si="5"/>
        <v>7.0879102650689418E-3</v>
      </c>
    </row>
    <row r="75" spans="1:13">
      <c r="A75" s="20">
        <v>7.2000000000000059E-3</v>
      </c>
      <c r="B75" s="17">
        <v>7.212960000000157E-3</v>
      </c>
      <c r="C75" s="20">
        <v>7.1892236995791947E-3</v>
      </c>
      <c r="D75" s="20">
        <v>7.1881472524744083E-3</v>
      </c>
      <c r="E75" s="20">
        <v>7.1880644577517749E-3</v>
      </c>
      <c r="F75" s="20">
        <v>7.1875677161239437E-3</v>
      </c>
      <c r="H75" s="27">
        <f t="shared" si="6"/>
        <v>7.212960000000157E-3</v>
      </c>
      <c r="I75" s="29"/>
      <c r="J75" s="27">
        <f t="shared" si="5"/>
        <v>7.1892236995791947E-3</v>
      </c>
      <c r="K75" s="27">
        <f t="shared" si="5"/>
        <v>7.1881472524744083E-3</v>
      </c>
      <c r="L75" s="27">
        <f t="shared" si="5"/>
        <v>7.1880644577517749E-3</v>
      </c>
      <c r="M75" s="27">
        <f t="shared" si="5"/>
        <v>7.1875677161239437E-3</v>
      </c>
    </row>
    <row r="76" spans="1:13">
      <c r="A76" s="20">
        <v>7.3000000000000061E-3</v>
      </c>
      <c r="B76" s="17">
        <v>7.3133224999999413E-3</v>
      </c>
      <c r="C76" s="20">
        <v>7.2889226166346077E-3</v>
      </c>
      <c r="D76" s="20">
        <v>7.287816111139378E-3</v>
      </c>
      <c r="E76" s="20">
        <v>7.2877310046104427E-3</v>
      </c>
      <c r="F76" s="20">
        <v>7.2872203932492496E-3</v>
      </c>
      <c r="H76" s="27">
        <f t="shared" si="6"/>
        <v>7.3133224999999413E-3</v>
      </c>
      <c r="I76" s="29"/>
      <c r="J76" s="27">
        <f t="shared" si="5"/>
        <v>7.2889226166346077E-3</v>
      </c>
      <c r="K76" s="27">
        <f t="shared" si="5"/>
        <v>7.287816111139378E-3</v>
      </c>
      <c r="L76" s="27">
        <f t="shared" si="5"/>
        <v>7.2877310046104427E-3</v>
      </c>
      <c r="M76" s="27">
        <f t="shared" si="5"/>
        <v>7.2872203932492496E-3</v>
      </c>
    </row>
    <row r="77" spans="1:13">
      <c r="A77" s="20">
        <v>7.4000000000000064E-3</v>
      </c>
      <c r="B77" s="17">
        <v>7.4136900000001393E-3</v>
      </c>
      <c r="C77" s="20">
        <v>7.3886173947608214E-3</v>
      </c>
      <c r="D77" s="20">
        <v>7.3874804183677867E-3</v>
      </c>
      <c r="E77" s="20">
        <v>7.3873929683077044E-3</v>
      </c>
      <c r="F77" s="20">
        <v>7.386868296929805E-3</v>
      </c>
      <c r="H77" s="27">
        <f t="shared" si="6"/>
        <v>7.4136900000001393E-3</v>
      </c>
      <c r="I77" s="29"/>
      <c r="J77" s="27">
        <f t="shared" si="5"/>
        <v>7.3886173947608214E-3</v>
      </c>
      <c r="K77" s="27">
        <f t="shared" si="5"/>
        <v>7.3874804183677867E-3</v>
      </c>
      <c r="L77" s="27">
        <f t="shared" si="5"/>
        <v>7.3873929683077044E-3</v>
      </c>
      <c r="M77" s="27">
        <f t="shared" si="5"/>
        <v>7.386868296929805E-3</v>
      </c>
    </row>
    <row r="78" spans="1:13">
      <c r="A78" s="20">
        <v>7.5000000000000067E-3</v>
      </c>
      <c r="B78" s="17">
        <v>7.5140624999998629E-3</v>
      </c>
      <c r="C78" s="20">
        <v>7.4883080343388642E-3</v>
      </c>
      <c r="D78" s="20">
        <v>7.48714017458596E-3</v>
      </c>
      <c r="E78" s="20">
        <v>7.4870503492823204E-3</v>
      </c>
      <c r="F78" s="20">
        <v>7.4865114276159161E-3</v>
      </c>
      <c r="H78" s="27">
        <f t="shared" si="6"/>
        <v>7.5140624999998629E-3</v>
      </c>
      <c r="I78" s="29"/>
      <c r="J78" s="27">
        <f t="shared" si="5"/>
        <v>7.4883080343388642E-3</v>
      </c>
      <c r="K78" s="27">
        <f t="shared" si="5"/>
        <v>7.48714017458596E-3</v>
      </c>
      <c r="L78" s="27">
        <f t="shared" si="5"/>
        <v>7.4870503492823204E-3</v>
      </c>
      <c r="M78" s="27">
        <f t="shared" si="5"/>
        <v>7.4865114276159161E-3</v>
      </c>
    </row>
    <row r="79" spans="1:13">
      <c r="A79" s="20">
        <v>7.6000000000000069E-3</v>
      </c>
      <c r="B79" s="17">
        <v>7.6144400000000001E-3</v>
      </c>
      <c r="C79" s="20">
        <v>7.5879945357417711E-3</v>
      </c>
      <c r="D79" s="20">
        <v>7.58679538024154E-3</v>
      </c>
      <c r="E79" s="20">
        <v>7.5867031479730507E-3</v>
      </c>
      <c r="F79" s="20">
        <v>7.5861497857809823E-3</v>
      </c>
      <c r="H79" s="27">
        <f t="shared" si="6"/>
        <v>7.6144400000000001E-3</v>
      </c>
      <c r="I79" s="29"/>
      <c r="J79" s="27">
        <f t="shared" si="5"/>
        <v>7.5879945357417711E-3</v>
      </c>
      <c r="K79" s="27">
        <f t="shared" si="5"/>
        <v>7.58679538024154E-3</v>
      </c>
      <c r="L79" s="27">
        <f t="shared" si="5"/>
        <v>7.5867031479730507E-3</v>
      </c>
      <c r="M79" s="27">
        <f t="shared" si="5"/>
        <v>7.5861497857809823E-3</v>
      </c>
    </row>
    <row r="80" spans="1:13">
      <c r="A80" s="20">
        <v>7.7000000000000072E-3</v>
      </c>
      <c r="B80" s="17">
        <v>7.7148224999998849E-3</v>
      </c>
      <c r="C80" s="20">
        <v>7.6876768993532352E-3</v>
      </c>
      <c r="D80" s="20">
        <v>7.6864460357555231E-3</v>
      </c>
      <c r="E80" s="20">
        <v>7.6863513648244286E-3</v>
      </c>
      <c r="F80" s="20">
        <v>7.6857833718868562E-3</v>
      </c>
      <c r="H80" s="27">
        <f t="shared" si="6"/>
        <v>7.7148224999998849E-3</v>
      </c>
      <c r="I80" s="29"/>
      <c r="J80" s="27">
        <f t="shared" si="5"/>
        <v>7.6876768993532352E-3</v>
      </c>
      <c r="K80" s="27">
        <f t="shared" si="5"/>
        <v>7.6864460357555231E-3</v>
      </c>
      <c r="L80" s="27">
        <f t="shared" si="5"/>
        <v>7.6863513648244286E-3</v>
      </c>
      <c r="M80" s="27">
        <f t="shared" si="5"/>
        <v>7.6857833718868562E-3</v>
      </c>
    </row>
    <row r="81" spans="1:13">
      <c r="A81" s="20">
        <v>7.8000000000000074E-3</v>
      </c>
      <c r="B81" s="17">
        <v>7.8152099999999614E-3</v>
      </c>
      <c r="C81" s="20">
        <v>7.7873551255462914E-3</v>
      </c>
      <c r="D81" s="20">
        <v>7.7860921415702222E-3</v>
      </c>
      <c r="E81" s="20">
        <v>7.7859950002694411E-3</v>
      </c>
      <c r="F81" s="20">
        <v>7.7854121863953907E-3</v>
      </c>
      <c r="H81" s="27">
        <f t="shared" si="6"/>
        <v>7.8152099999999614E-3</v>
      </c>
      <c r="I81" s="29"/>
      <c r="J81" s="27">
        <f t="shared" si="5"/>
        <v>7.7873551255462914E-3</v>
      </c>
      <c r="K81" s="27">
        <f t="shared" si="5"/>
        <v>7.7860921415702222E-3</v>
      </c>
      <c r="L81" s="27">
        <f t="shared" si="5"/>
        <v>7.7859950002694411E-3</v>
      </c>
      <c r="M81" s="27">
        <f t="shared" si="5"/>
        <v>7.7854121863953907E-3</v>
      </c>
    </row>
    <row r="82" spans="1:13">
      <c r="A82" s="20">
        <v>7.9000000000000077E-3</v>
      </c>
      <c r="B82" s="17">
        <v>7.9156024999997854E-3</v>
      </c>
      <c r="C82" s="20">
        <v>7.8870292147019683E-3</v>
      </c>
      <c r="D82" s="20">
        <v>7.8857336981172921E-3</v>
      </c>
      <c r="E82" s="20">
        <v>7.8856340547526216E-3</v>
      </c>
      <c r="F82" s="20">
        <v>7.8850362297799848E-3</v>
      </c>
      <c r="H82" s="27">
        <f t="shared" si="6"/>
        <v>7.9156024999997854E-3</v>
      </c>
      <c r="I82" s="29"/>
      <c r="J82" s="27">
        <f t="shared" si="5"/>
        <v>7.8870292147019683E-3</v>
      </c>
      <c r="K82" s="27">
        <f t="shared" si="5"/>
        <v>7.8857336981172921E-3</v>
      </c>
      <c r="L82" s="27">
        <f t="shared" si="5"/>
        <v>7.8856340547526216E-3</v>
      </c>
      <c r="M82" s="27">
        <f t="shared" si="5"/>
        <v>7.8850362297799848E-3</v>
      </c>
    </row>
    <row r="83" spans="1:13">
      <c r="A83" s="20">
        <v>8.0000000000000071E-3</v>
      </c>
      <c r="B83" s="17">
        <v>8.0160000000000231E-3</v>
      </c>
      <c r="C83" s="20">
        <v>7.9866991671959653E-3</v>
      </c>
      <c r="D83" s="20">
        <v>7.9853707058337164E-3</v>
      </c>
      <c r="E83" s="20">
        <v>7.9852685287011838E-3</v>
      </c>
      <c r="F83" s="20">
        <v>7.9846555025140376E-3</v>
      </c>
      <c r="H83" s="27">
        <f t="shared" si="6"/>
        <v>8.0160000000000231E-3</v>
      </c>
      <c r="I83" s="29"/>
      <c r="J83" s="27">
        <f t="shared" si="5"/>
        <v>7.9866991671959653E-3</v>
      </c>
      <c r="K83" s="27">
        <f t="shared" si="5"/>
        <v>7.9853707058337164E-3</v>
      </c>
      <c r="L83" s="27">
        <f t="shared" si="5"/>
        <v>7.9852685287011838E-3</v>
      </c>
      <c r="M83" s="27">
        <f t="shared" si="5"/>
        <v>7.9846555025140376E-3</v>
      </c>
    </row>
    <row r="84" spans="1:13">
      <c r="A84" s="20">
        <v>8.1000000000000065E-3</v>
      </c>
      <c r="B84" s="17">
        <v>8.1164025000002304E-3</v>
      </c>
      <c r="C84" s="20">
        <v>8.0863649834066464E-3</v>
      </c>
      <c r="D84" s="20">
        <v>8.08500316515115E-3</v>
      </c>
      <c r="E84" s="20">
        <v>8.0848984225654341E-3</v>
      </c>
      <c r="F84" s="20">
        <v>8.0842700050594019E-3</v>
      </c>
      <c r="H84" s="27">
        <f t="shared" si="6"/>
        <v>8.1164025000002304E-3</v>
      </c>
      <c r="I84" s="29"/>
      <c r="J84" s="27">
        <f t="shared" si="5"/>
        <v>8.0863649834066464E-3</v>
      </c>
      <c r="K84" s="27">
        <f t="shared" si="5"/>
        <v>8.08500316515115E-3</v>
      </c>
      <c r="L84" s="27">
        <f t="shared" si="5"/>
        <v>8.0848984225654341E-3</v>
      </c>
      <c r="M84" s="27">
        <f t="shared" si="5"/>
        <v>8.0842700050594019E-3</v>
      </c>
    </row>
    <row r="85" spans="1:13">
      <c r="A85" s="20">
        <v>8.2000000000000059E-3</v>
      </c>
      <c r="B85" s="17">
        <v>8.2168099999999633E-3</v>
      </c>
      <c r="C85" s="20">
        <v>8.1860266637097112E-3</v>
      </c>
      <c r="D85" s="20">
        <v>8.1846310765065766E-3</v>
      </c>
      <c r="E85" s="20">
        <v>8.1845237367841328E-3</v>
      </c>
      <c r="F85" s="20">
        <v>8.1838797378663841E-3</v>
      </c>
      <c r="H85" s="27">
        <f t="shared" si="6"/>
        <v>8.2168099999999633E-3</v>
      </c>
      <c r="I85" s="29"/>
      <c r="J85" s="27">
        <f t="shared" ref="J85:M104" si="7">J$2*((($H85+1)^(1/J$2))-1)</f>
        <v>8.1860266637097112E-3</v>
      </c>
      <c r="K85" s="27">
        <f t="shared" si="7"/>
        <v>8.1846310765065766E-3</v>
      </c>
      <c r="L85" s="27">
        <f t="shared" si="7"/>
        <v>8.1845237367841328E-3</v>
      </c>
      <c r="M85" s="27">
        <f t="shared" si="7"/>
        <v>8.1838797378663841E-3</v>
      </c>
    </row>
    <row r="86" spans="1:13">
      <c r="A86" s="20">
        <v>8.3000000000000053E-3</v>
      </c>
      <c r="B86" s="17">
        <v>8.3172225000001099E-3</v>
      </c>
      <c r="C86" s="20">
        <v>8.2856842084888527E-3</v>
      </c>
      <c r="D86" s="20">
        <v>8.2842544403263219E-3</v>
      </c>
      <c r="E86" s="20">
        <v>8.2841444717902668E-3</v>
      </c>
      <c r="F86" s="20">
        <v>8.2834847014199298E-3</v>
      </c>
      <c r="H86" s="27">
        <f t="shared" si="6"/>
        <v>8.3172225000001099E-3</v>
      </c>
      <c r="I86" s="29"/>
      <c r="J86" s="27">
        <f t="shared" si="7"/>
        <v>8.2856842084888527E-3</v>
      </c>
      <c r="K86" s="27">
        <f t="shared" si="7"/>
        <v>8.2842544403263219E-3</v>
      </c>
      <c r="L86" s="27">
        <f t="shared" si="7"/>
        <v>8.2841444717902668E-3</v>
      </c>
      <c r="M86" s="27">
        <f t="shared" si="7"/>
        <v>8.2834847014199298E-3</v>
      </c>
    </row>
    <row r="87" spans="1:13">
      <c r="A87" s="20">
        <v>8.4000000000000047E-3</v>
      </c>
      <c r="B87" s="17">
        <v>8.417640000000004E-3</v>
      </c>
      <c r="C87" s="20">
        <v>8.3853376181144412E-3</v>
      </c>
      <c r="D87" s="20">
        <v>8.3838732570526986E-3</v>
      </c>
      <c r="E87" s="20">
        <v>8.3837606280225963E-3</v>
      </c>
      <c r="F87" s="20">
        <v>8.3830848961703452E-3</v>
      </c>
      <c r="H87" s="27">
        <f t="shared" si="6"/>
        <v>8.417640000000004E-3</v>
      </c>
      <c r="I87" s="29"/>
      <c r="J87" s="27">
        <f t="shared" si="7"/>
        <v>8.3853376181144412E-3</v>
      </c>
      <c r="K87" s="27">
        <f t="shared" si="7"/>
        <v>8.3838732570526986E-3</v>
      </c>
      <c r="L87" s="27">
        <f t="shared" si="7"/>
        <v>8.3837606280225963E-3</v>
      </c>
      <c r="M87" s="27">
        <f t="shared" si="7"/>
        <v>8.3830848961703452E-3</v>
      </c>
    </row>
    <row r="88" spans="1:13">
      <c r="A88" s="20">
        <v>8.5000000000000041E-3</v>
      </c>
      <c r="B88" s="17">
        <v>8.5180625000000898E-3</v>
      </c>
      <c r="C88" s="20">
        <v>8.4849868929675054E-3</v>
      </c>
      <c r="D88" s="20">
        <v>8.4834875271173615E-3</v>
      </c>
      <c r="E88" s="20">
        <v>8.4833722059198813E-3</v>
      </c>
      <c r="F88" s="20">
        <v>8.4826803225910297E-3</v>
      </c>
      <c r="H88" s="27">
        <f t="shared" si="6"/>
        <v>8.5180625000000898E-3</v>
      </c>
      <c r="I88" s="29"/>
      <c r="J88" s="27">
        <f t="shared" si="7"/>
        <v>8.4849868929675054E-3</v>
      </c>
      <c r="K88" s="27">
        <f t="shared" si="7"/>
        <v>8.4834875271173615E-3</v>
      </c>
      <c r="L88" s="27">
        <f t="shared" si="7"/>
        <v>8.4833722059198813E-3</v>
      </c>
      <c r="M88" s="27">
        <f t="shared" si="7"/>
        <v>8.4826803225910297E-3</v>
      </c>
    </row>
    <row r="89" spans="1:13">
      <c r="A89" s="20">
        <v>8.6000000000000035E-3</v>
      </c>
      <c r="B89" s="17">
        <v>8.6184899999999232E-3</v>
      </c>
      <c r="C89" s="20">
        <v>8.5846320334237447E-3</v>
      </c>
      <c r="D89" s="20">
        <v>8.5830972509572945E-3</v>
      </c>
      <c r="E89" s="20">
        <v>8.582979205920882E-3</v>
      </c>
      <c r="F89" s="20">
        <v>8.5822709811553821E-3</v>
      </c>
      <c r="H89" s="27">
        <f t="shared" si="6"/>
        <v>8.6184899999999232E-3</v>
      </c>
      <c r="I89" s="29"/>
      <c r="J89" s="27">
        <f t="shared" si="7"/>
        <v>8.5846320334237447E-3</v>
      </c>
      <c r="K89" s="27">
        <f t="shared" si="7"/>
        <v>8.5830972509572945E-3</v>
      </c>
      <c r="L89" s="27">
        <f t="shared" si="7"/>
        <v>8.582979205920882E-3</v>
      </c>
      <c r="M89" s="27">
        <f t="shared" si="7"/>
        <v>8.5822709811553821E-3</v>
      </c>
    </row>
    <row r="90" spans="1:13">
      <c r="A90" s="20">
        <v>8.7000000000000029E-3</v>
      </c>
      <c r="B90" s="17">
        <v>8.7189225000001702E-3</v>
      </c>
      <c r="C90" s="20">
        <v>8.6842730398615231E-3</v>
      </c>
      <c r="D90" s="20">
        <v>8.6827024289988231E-3</v>
      </c>
      <c r="E90" s="20">
        <v>8.6825816284643587E-3</v>
      </c>
      <c r="F90" s="20">
        <v>8.6818568723252554E-3</v>
      </c>
      <c r="H90" s="27">
        <f t="shared" si="6"/>
        <v>8.7189225000001702E-3</v>
      </c>
      <c r="I90" s="29"/>
      <c r="J90" s="27">
        <f t="shared" si="7"/>
        <v>8.6842730398615231E-3</v>
      </c>
      <c r="K90" s="27">
        <f t="shared" si="7"/>
        <v>8.6827024289988231E-3</v>
      </c>
      <c r="L90" s="27">
        <f t="shared" si="7"/>
        <v>8.6825816284643587E-3</v>
      </c>
      <c r="M90" s="27">
        <f t="shared" si="7"/>
        <v>8.6818568723252554E-3</v>
      </c>
    </row>
    <row r="91" spans="1:13">
      <c r="A91" s="20">
        <v>8.8000000000000023E-3</v>
      </c>
      <c r="B91" s="17">
        <v>8.8193599999999428E-3</v>
      </c>
      <c r="C91" s="20">
        <v>8.7839099126592046E-3</v>
      </c>
      <c r="D91" s="20">
        <v>8.782303061678931E-3</v>
      </c>
      <c r="E91" s="20">
        <v>8.7821794739890713E-3</v>
      </c>
      <c r="F91" s="20">
        <v>8.7814379965509559E-3</v>
      </c>
      <c r="H91" s="27">
        <f t="shared" si="6"/>
        <v>8.8193599999999428E-3</v>
      </c>
      <c r="I91" s="29"/>
      <c r="J91" s="27">
        <f t="shared" si="7"/>
        <v>8.7839099126592046E-3</v>
      </c>
      <c r="K91" s="27">
        <f t="shared" si="7"/>
        <v>8.782303061678931E-3</v>
      </c>
      <c r="L91" s="27">
        <f t="shared" si="7"/>
        <v>8.7821794739890713E-3</v>
      </c>
      <c r="M91" s="27">
        <f t="shared" si="7"/>
        <v>8.7814379965509559E-3</v>
      </c>
    </row>
    <row r="92" spans="1:13">
      <c r="A92" s="20">
        <v>8.9000000000000017E-3</v>
      </c>
      <c r="B92" s="17">
        <v>8.9198025000001291E-3</v>
      </c>
      <c r="C92" s="20">
        <v>8.8835426521924887E-3</v>
      </c>
      <c r="D92" s="20">
        <v>8.8818991494292732E-3</v>
      </c>
      <c r="E92" s="20">
        <v>8.8817727429337801E-3</v>
      </c>
      <c r="F92" s="20">
        <v>8.8810143543174291E-3</v>
      </c>
      <c r="H92" s="27">
        <f t="shared" si="6"/>
        <v>8.9198025000001291E-3</v>
      </c>
      <c r="I92" s="29"/>
      <c r="J92" s="27">
        <f t="shared" si="7"/>
        <v>8.8835426521924887E-3</v>
      </c>
      <c r="K92" s="27">
        <f t="shared" si="7"/>
        <v>8.8818991494292732E-3</v>
      </c>
      <c r="L92" s="27">
        <f t="shared" si="7"/>
        <v>8.8817727429337801E-3</v>
      </c>
      <c r="M92" s="27">
        <f t="shared" si="7"/>
        <v>8.8810143543174291E-3</v>
      </c>
    </row>
    <row r="93" spans="1:13">
      <c r="A93" s="20">
        <v>9.0000000000000011E-3</v>
      </c>
      <c r="B93" s="17">
        <v>9.0202499999998409E-3</v>
      </c>
      <c r="C93" s="20">
        <v>8.9831712588370749E-3</v>
      </c>
      <c r="D93" s="20">
        <v>8.9814906926921623E-3</v>
      </c>
      <c r="E93" s="20">
        <v>8.9813614357372451E-3</v>
      </c>
      <c r="F93" s="20">
        <v>8.9805859460865278E-3</v>
      </c>
      <c r="H93" s="27">
        <f t="shared" si="6"/>
        <v>9.0202499999998409E-3</v>
      </c>
      <c r="I93" s="29"/>
      <c r="J93" s="27">
        <f t="shared" si="7"/>
        <v>8.9831712588370749E-3</v>
      </c>
      <c r="K93" s="27">
        <f t="shared" si="7"/>
        <v>8.9814906926921623E-3</v>
      </c>
      <c r="L93" s="27">
        <f t="shared" si="7"/>
        <v>8.9813614357372451E-3</v>
      </c>
      <c r="M93" s="27">
        <f t="shared" si="7"/>
        <v>8.9805859460865278E-3</v>
      </c>
    </row>
    <row r="94" spans="1:13">
      <c r="A94" s="20">
        <v>9.1000000000000004E-3</v>
      </c>
      <c r="B94" s="17">
        <v>9.1207025000001885E-3</v>
      </c>
      <c r="C94" s="20">
        <v>9.0827957329766562E-3</v>
      </c>
      <c r="D94" s="20">
        <v>9.081077691893924E-3</v>
      </c>
      <c r="E94" s="20">
        <v>9.0809455528324534E-3</v>
      </c>
      <c r="F94" s="20">
        <v>9.0801527723085584E-3</v>
      </c>
      <c r="H94" s="27">
        <f t="shared" si="6"/>
        <v>9.1207025000001885E-3</v>
      </c>
      <c r="I94" s="29"/>
      <c r="J94" s="27">
        <f t="shared" si="7"/>
        <v>9.0827957329766562E-3</v>
      </c>
      <c r="K94" s="27">
        <f t="shared" si="7"/>
        <v>9.081077691893924E-3</v>
      </c>
      <c r="L94" s="27">
        <f t="shared" si="7"/>
        <v>9.0809455528324534E-3</v>
      </c>
      <c r="M94" s="27">
        <f t="shared" si="7"/>
        <v>9.0801527723085584E-3</v>
      </c>
    </row>
    <row r="95" spans="1:13">
      <c r="A95" s="20">
        <v>9.1999999999999998E-3</v>
      </c>
      <c r="B95" s="17">
        <v>9.2211599999998395E-3</v>
      </c>
      <c r="C95" s="20">
        <v>9.1824160749789385E-3</v>
      </c>
      <c r="D95" s="20">
        <v>9.1806601474662131E-3</v>
      </c>
      <c r="E95" s="20">
        <v>9.1805250946639383E-3</v>
      </c>
      <c r="F95" s="20">
        <v>9.1797148334684664E-3</v>
      </c>
      <c r="H95" s="27">
        <f t="shared" si="6"/>
        <v>9.2211599999998395E-3</v>
      </c>
      <c r="I95" s="29"/>
      <c r="J95" s="27">
        <f t="shared" si="7"/>
        <v>9.1824160749789385E-3</v>
      </c>
      <c r="K95" s="27">
        <f t="shared" si="7"/>
        <v>9.1806601474662131E-3</v>
      </c>
      <c r="L95" s="27">
        <f t="shared" si="7"/>
        <v>9.1805250946639383E-3</v>
      </c>
      <c r="M95" s="27">
        <f t="shared" si="7"/>
        <v>9.1797148334684664E-3</v>
      </c>
    </row>
    <row r="96" spans="1:13">
      <c r="A96" s="20">
        <v>9.2999999999999992E-3</v>
      </c>
      <c r="B96" s="17">
        <v>9.3216225000001263E-3</v>
      </c>
      <c r="C96" s="20">
        <v>9.2820322852302795E-3</v>
      </c>
      <c r="D96" s="20">
        <v>9.2802380598460132E-3</v>
      </c>
      <c r="E96" s="20">
        <v>9.2801000616646867E-3</v>
      </c>
      <c r="F96" s="20">
        <v>9.2792721300165582E-3</v>
      </c>
      <c r="H96" s="27">
        <f t="shared" si="6"/>
        <v>9.3216225000001263E-3</v>
      </c>
      <c r="I96" s="29"/>
      <c r="J96" s="27">
        <f t="shared" si="7"/>
        <v>9.2820322852302795E-3</v>
      </c>
      <c r="K96" s="27">
        <f t="shared" si="7"/>
        <v>9.2802380598460132E-3</v>
      </c>
      <c r="L96" s="27">
        <f t="shared" si="7"/>
        <v>9.2801000616646867E-3</v>
      </c>
      <c r="M96" s="27">
        <f t="shared" si="7"/>
        <v>9.2792721300165582E-3</v>
      </c>
    </row>
    <row r="97" spans="1:13">
      <c r="A97" s="20">
        <v>9.3999999999999986E-3</v>
      </c>
      <c r="B97" s="17">
        <v>9.4220899999999386E-3</v>
      </c>
      <c r="C97" s="20">
        <v>9.3816443641010494E-3</v>
      </c>
      <c r="D97" s="20">
        <v>9.3798114294649793E-3</v>
      </c>
      <c r="E97" s="20">
        <v>9.3796704542734588E-3</v>
      </c>
      <c r="F97" s="20">
        <v>9.3788246624262328E-3</v>
      </c>
      <c r="H97" s="27">
        <f t="shared" si="6"/>
        <v>9.4220899999999386E-3</v>
      </c>
      <c r="I97" s="29"/>
      <c r="J97" s="27">
        <f t="shared" si="7"/>
        <v>9.3816443641010494E-3</v>
      </c>
      <c r="K97" s="27">
        <f t="shared" si="7"/>
        <v>9.3798114294649793E-3</v>
      </c>
      <c r="L97" s="27">
        <f t="shared" si="7"/>
        <v>9.3796704542734588E-3</v>
      </c>
      <c r="M97" s="27">
        <f t="shared" si="7"/>
        <v>9.3788246624262328E-3</v>
      </c>
    </row>
    <row r="98" spans="1:13">
      <c r="A98" s="20">
        <v>9.499999999999998E-3</v>
      </c>
      <c r="B98" s="17">
        <v>9.5225625000001646E-3</v>
      </c>
      <c r="C98" s="20">
        <v>9.4812523119696124E-3</v>
      </c>
      <c r="D98" s="20">
        <v>9.4793802567600949E-3</v>
      </c>
      <c r="E98" s="20">
        <v>9.4792362729290147E-3</v>
      </c>
      <c r="F98" s="20">
        <v>9.4783724311593431E-3</v>
      </c>
      <c r="H98" s="27">
        <f t="shared" si="6"/>
        <v>9.5225625000001646E-3</v>
      </c>
      <c r="I98" s="29"/>
      <c r="J98" s="27">
        <f t="shared" si="7"/>
        <v>9.4812523119696124E-3</v>
      </c>
      <c r="K98" s="27">
        <f t="shared" si="7"/>
        <v>9.4793802567600949E-3</v>
      </c>
      <c r="L98" s="27">
        <f t="shared" si="7"/>
        <v>9.4792362729290147E-3</v>
      </c>
      <c r="M98" s="27">
        <f t="shared" si="7"/>
        <v>9.4783724311593431E-3</v>
      </c>
    </row>
    <row r="99" spans="1:13">
      <c r="A99" s="20">
        <v>9.5999999999999974E-3</v>
      </c>
      <c r="B99" s="17">
        <v>9.6230399999999161E-3</v>
      </c>
      <c r="C99" s="20">
        <v>9.5808561292143324E-3</v>
      </c>
      <c r="D99" s="20">
        <v>9.5789445421630148E-3</v>
      </c>
      <c r="E99" s="20">
        <v>9.5787975180643414E-3</v>
      </c>
      <c r="F99" s="20">
        <v>9.5779154366777419E-3</v>
      </c>
      <c r="H99" s="27">
        <f t="shared" si="6"/>
        <v>9.6230399999999161E-3</v>
      </c>
      <c r="I99" s="29"/>
      <c r="J99" s="27">
        <f t="shared" si="7"/>
        <v>9.5808561292143324E-3</v>
      </c>
      <c r="K99" s="27">
        <f t="shared" si="7"/>
        <v>9.5789445421630148E-3</v>
      </c>
      <c r="L99" s="27">
        <f t="shared" si="7"/>
        <v>9.5787975180643414E-3</v>
      </c>
      <c r="M99" s="27">
        <f t="shared" si="7"/>
        <v>9.5779154366777419E-3</v>
      </c>
    </row>
    <row r="100" spans="1:13">
      <c r="A100" s="20">
        <v>9.6999999999999968E-3</v>
      </c>
      <c r="B100" s="17">
        <v>9.7235225000000813E-3</v>
      </c>
      <c r="C100" s="20">
        <v>9.6804558162109089E-3</v>
      </c>
      <c r="D100" s="20">
        <v>9.6785042861000647E-3</v>
      </c>
      <c r="E100" s="20">
        <v>9.6783541901297454E-3</v>
      </c>
      <c r="F100" s="20">
        <v>9.6774536794548283E-3</v>
      </c>
      <c r="H100" s="27">
        <f t="shared" si="6"/>
        <v>9.7235225000000813E-3</v>
      </c>
      <c r="I100" s="29"/>
      <c r="J100" s="27">
        <f t="shared" si="7"/>
        <v>9.6804558162109089E-3</v>
      </c>
      <c r="K100" s="27">
        <f t="shared" si="7"/>
        <v>9.6785042861000647E-3</v>
      </c>
      <c r="L100" s="27">
        <f t="shared" si="7"/>
        <v>9.6783541901297454E-3</v>
      </c>
      <c r="M100" s="27">
        <f t="shared" si="7"/>
        <v>9.6774536794548283E-3</v>
      </c>
    </row>
    <row r="101" spans="1:13">
      <c r="A101" s="20">
        <v>9.7999999999999962E-3</v>
      </c>
      <c r="B101" s="17">
        <v>9.8240099999997721E-3</v>
      </c>
      <c r="C101" s="20">
        <v>9.7800513733350414E-3</v>
      </c>
      <c r="D101" s="20">
        <v>9.7780594890135575E-3</v>
      </c>
      <c r="E101" s="20">
        <v>9.7779062895524405E-3</v>
      </c>
      <c r="F101" s="20">
        <v>9.7769871599524549E-3</v>
      </c>
      <c r="H101" s="27">
        <f t="shared" si="6"/>
        <v>9.8240099999997721E-3</v>
      </c>
      <c r="I101" s="29"/>
      <c r="J101" s="27">
        <f t="shared" si="7"/>
        <v>9.7800513733350414E-3</v>
      </c>
      <c r="K101" s="27">
        <f t="shared" si="7"/>
        <v>9.7780594890135575E-3</v>
      </c>
      <c r="L101" s="27">
        <f t="shared" si="7"/>
        <v>9.7779062895524405E-3</v>
      </c>
      <c r="M101" s="27">
        <f t="shared" si="7"/>
        <v>9.7769871599524549E-3</v>
      </c>
    </row>
    <row r="102" spans="1:13">
      <c r="A102" s="20">
        <v>9.8999999999999956E-3</v>
      </c>
      <c r="B102" s="17">
        <v>9.9245025000000986E-3</v>
      </c>
      <c r="C102" s="20">
        <v>9.8796428009677584E-3</v>
      </c>
      <c r="D102" s="20">
        <v>9.8776101513351477E-3</v>
      </c>
      <c r="E102" s="20">
        <v>9.8774538167711867E-3</v>
      </c>
      <c r="F102" s="20">
        <v>9.8765158786324747E-3</v>
      </c>
      <c r="H102" s="27">
        <f t="shared" si="6"/>
        <v>9.9245025000000986E-3</v>
      </c>
      <c r="I102" s="29"/>
      <c r="J102" s="27">
        <f t="shared" si="7"/>
        <v>9.8796428009677584E-3</v>
      </c>
      <c r="K102" s="27">
        <f t="shared" si="7"/>
        <v>9.8776101513351477E-3</v>
      </c>
      <c r="L102" s="27">
        <f t="shared" si="7"/>
        <v>9.8774538167711867E-3</v>
      </c>
      <c r="M102" s="27">
        <f t="shared" si="7"/>
        <v>9.8765158786324747E-3</v>
      </c>
    </row>
    <row r="103" spans="1:13">
      <c r="A103" s="20">
        <v>9.999999999999995E-3</v>
      </c>
      <c r="B103" s="17">
        <v>1.0024999999999729E-2</v>
      </c>
      <c r="C103" s="20">
        <v>9.9792300994820948E-3</v>
      </c>
      <c r="D103" s="20">
        <v>9.9771562734964903E-3</v>
      </c>
      <c r="E103" s="20">
        <v>9.9769967722189712E-3</v>
      </c>
      <c r="F103" s="20">
        <v>9.9760398359682867E-3</v>
      </c>
      <c r="H103" s="27">
        <f t="shared" si="6"/>
        <v>1.0024999999999729E-2</v>
      </c>
      <c r="I103" s="29"/>
      <c r="J103" s="27">
        <f t="shared" si="7"/>
        <v>9.9792300994820948E-3</v>
      </c>
      <c r="K103" s="27">
        <f t="shared" si="7"/>
        <v>9.9771562734964903E-3</v>
      </c>
      <c r="L103" s="27">
        <f t="shared" si="7"/>
        <v>9.9769967722189712E-3</v>
      </c>
      <c r="M103" s="27">
        <f t="shared" si="7"/>
        <v>9.9760398359682867E-3</v>
      </c>
    </row>
    <row r="104" spans="1:13">
      <c r="A104" s="20">
        <v>1.0099999999999994E-2</v>
      </c>
      <c r="B104" s="17">
        <v>1.0125502499999994E-2</v>
      </c>
      <c r="C104" s="20">
        <v>1.007881326925375E-2</v>
      </c>
      <c r="D104" s="20">
        <v>1.007669785592924E-2</v>
      </c>
      <c r="E104" s="20">
        <v>1.00765351563461E-2</v>
      </c>
      <c r="F104" s="20">
        <v>1.0075559032410197E-2</v>
      </c>
      <c r="H104" s="27">
        <f t="shared" si="6"/>
        <v>1.0125502499999994E-2</v>
      </c>
      <c r="I104" s="29"/>
      <c r="J104" s="27">
        <f t="shared" si="7"/>
        <v>1.007881326925375E-2</v>
      </c>
      <c r="K104" s="27">
        <f t="shared" si="7"/>
        <v>1.007669785592924E-2</v>
      </c>
      <c r="L104" s="27">
        <f t="shared" si="7"/>
        <v>1.00765351563461E-2</v>
      </c>
      <c r="M104" s="27">
        <f t="shared" si="7"/>
        <v>1.0075559032410197E-2</v>
      </c>
    </row>
    <row r="105" spans="1:13">
      <c r="A105" s="20">
        <v>1.0199999999999994E-2</v>
      </c>
      <c r="B105" s="17">
        <v>1.022601000000023E-2</v>
      </c>
      <c r="C105" s="20">
        <v>1.0178392310663753E-2</v>
      </c>
      <c r="D105" s="20">
        <v>1.0176234899065051E-2</v>
      </c>
      <c r="E105" s="20">
        <v>1.0176068969579788E-2</v>
      </c>
      <c r="F105" s="20">
        <v>1.0175073468420059E-2</v>
      </c>
      <c r="H105" s="27">
        <f t="shared" si="6"/>
        <v>1.022601000000023E-2</v>
      </c>
      <c r="I105" s="29"/>
      <c r="J105" s="27">
        <f t="shared" ref="J105:M124" si="8">J$2*((($H105+1)^(1/J$2))-1)</f>
        <v>1.0178392310663753E-2</v>
      </c>
      <c r="K105" s="27">
        <f t="shared" si="8"/>
        <v>1.0176234899065051E-2</v>
      </c>
      <c r="L105" s="27">
        <f t="shared" si="8"/>
        <v>1.0176068969579788E-2</v>
      </c>
      <c r="M105" s="27">
        <f t="shared" si="8"/>
        <v>1.0175073468420059E-2</v>
      </c>
    </row>
    <row r="106" spans="1:13">
      <c r="A106" s="20">
        <v>1.0299999999999993E-2</v>
      </c>
      <c r="B106" s="17">
        <v>1.0326522499999991E-2</v>
      </c>
      <c r="C106" s="20">
        <v>1.0277967224082474E-2</v>
      </c>
      <c r="D106" s="20">
        <v>1.0275767403335578E-2</v>
      </c>
      <c r="E106" s="20">
        <v>1.0275598212358794E-2</v>
      </c>
      <c r="F106" s="20">
        <v>1.0274583144482818E-2</v>
      </c>
      <c r="H106" s="27">
        <f t="shared" si="6"/>
        <v>1.0326522499999991E-2</v>
      </c>
      <c r="I106" s="29"/>
      <c r="J106" s="27">
        <f t="shared" si="8"/>
        <v>1.0277967224082474E-2</v>
      </c>
      <c r="K106" s="27">
        <f t="shared" si="8"/>
        <v>1.0275767403335578E-2</v>
      </c>
      <c r="L106" s="27">
        <f t="shared" si="8"/>
        <v>1.0275598212358794E-2</v>
      </c>
      <c r="M106" s="27">
        <f t="shared" si="8"/>
        <v>1.0274583144482818E-2</v>
      </c>
    </row>
    <row r="107" spans="1:13">
      <c r="A107" s="20">
        <v>1.0399999999999993E-2</v>
      </c>
      <c r="B107" s="17">
        <v>1.0427040000000165E-2</v>
      </c>
      <c r="C107" s="20">
        <v>1.0377538009890941E-2</v>
      </c>
      <c r="D107" s="20">
        <v>1.0375295369183135E-2</v>
      </c>
      <c r="E107" s="20">
        <v>1.0375122885121879E-2</v>
      </c>
      <c r="F107" s="20">
        <v>1.0374088061060327E-2</v>
      </c>
      <c r="H107" s="27">
        <f t="shared" si="6"/>
        <v>1.0427040000000165E-2</v>
      </c>
      <c r="I107" s="29"/>
      <c r="J107" s="27">
        <f t="shared" si="8"/>
        <v>1.0377538009890941E-2</v>
      </c>
      <c r="K107" s="27">
        <f t="shared" si="8"/>
        <v>1.0375295369183135E-2</v>
      </c>
      <c r="L107" s="27">
        <f t="shared" si="8"/>
        <v>1.0375122885121879E-2</v>
      </c>
      <c r="M107" s="27">
        <f t="shared" si="8"/>
        <v>1.0374088061060327E-2</v>
      </c>
    </row>
    <row r="108" spans="1:13">
      <c r="A108" s="20">
        <v>1.0499999999999992E-2</v>
      </c>
      <c r="B108" s="17">
        <v>1.0527562499999865E-2</v>
      </c>
      <c r="C108" s="20">
        <v>1.0477104668464854E-2</v>
      </c>
      <c r="D108" s="20">
        <v>1.0474818797028718E-2</v>
      </c>
      <c r="E108" s="20">
        <v>1.0474642988307803E-2</v>
      </c>
      <c r="F108" s="20">
        <v>1.0473588218591345E-2</v>
      </c>
      <c r="H108" s="27">
        <f t="shared" si="6"/>
        <v>1.0527562499999865E-2</v>
      </c>
      <c r="I108" s="29"/>
      <c r="J108" s="27">
        <f t="shared" si="8"/>
        <v>1.0477104668464854E-2</v>
      </c>
      <c r="K108" s="27">
        <f t="shared" si="8"/>
        <v>1.0474818797028718E-2</v>
      </c>
      <c r="L108" s="27">
        <f t="shared" si="8"/>
        <v>1.0474642988307803E-2</v>
      </c>
      <c r="M108" s="27">
        <f t="shared" si="8"/>
        <v>1.0473588218591345E-2</v>
      </c>
    </row>
    <row r="109" spans="1:13">
      <c r="A109" s="20">
        <v>1.0599999999999991E-2</v>
      </c>
      <c r="B109" s="17">
        <v>1.0628090000000201E-2</v>
      </c>
      <c r="C109" s="20">
        <v>1.0576667200179912E-2</v>
      </c>
      <c r="D109" s="20">
        <v>1.0574337687314639E-2</v>
      </c>
      <c r="E109" s="20">
        <v>1.0574158522355326E-2</v>
      </c>
      <c r="F109" s="20">
        <v>1.0573083617572365E-2</v>
      </c>
      <c r="H109" s="27">
        <f t="shared" si="6"/>
        <v>1.0628090000000201E-2</v>
      </c>
      <c r="I109" s="29"/>
      <c r="J109" s="27">
        <f t="shared" si="8"/>
        <v>1.0576667200179912E-2</v>
      </c>
      <c r="K109" s="27">
        <f t="shared" si="8"/>
        <v>1.0574337687314639E-2</v>
      </c>
      <c r="L109" s="27">
        <f t="shared" si="8"/>
        <v>1.0574158522355326E-2</v>
      </c>
      <c r="M109" s="27">
        <f t="shared" si="8"/>
        <v>1.0573083617572365E-2</v>
      </c>
    </row>
    <row r="110" spans="1:13">
      <c r="A110" s="20">
        <v>1.0699999999999991E-2</v>
      </c>
      <c r="B110" s="17">
        <v>1.072862249999984E-2</v>
      </c>
      <c r="C110" s="20">
        <v>1.0676225605411815E-2</v>
      </c>
      <c r="D110" s="20">
        <v>1.0673852040467224E-2</v>
      </c>
      <c r="E110" s="20">
        <v>1.0673669487691662E-2</v>
      </c>
      <c r="F110" s="20">
        <v>1.0672574258442147E-2</v>
      </c>
      <c r="H110" s="27">
        <f t="shared" si="6"/>
        <v>1.072862249999984E-2</v>
      </c>
      <c r="I110" s="29"/>
      <c r="J110" s="27">
        <f t="shared" si="8"/>
        <v>1.0676225605411815E-2</v>
      </c>
      <c r="K110" s="27">
        <f t="shared" si="8"/>
        <v>1.0673852040467224E-2</v>
      </c>
      <c r="L110" s="27">
        <f t="shared" si="8"/>
        <v>1.0673669487691662E-2</v>
      </c>
      <c r="M110" s="27">
        <f t="shared" si="8"/>
        <v>1.0672574258442147E-2</v>
      </c>
    </row>
    <row r="111" spans="1:13">
      <c r="A111" s="20">
        <v>1.079999999999999E-2</v>
      </c>
      <c r="B111" s="17">
        <v>1.0829160000000115E-2</v>
      </c>
      <c r="C111" s="20">
        <v>1.0775779884538927E-2</v>
      </c>
      <c r="D111" s="20">
        <v>1.0773361856918129E-2</v>
      </c>
      <c r="E111" s="20">
        <v>1.0773175884761343E-2</v>
      </c>
      <c r="F111" s="20">
        <v>1.0772060141685635E-2</v>
      </c>
      <c r="H111" s="27">
        <f t="shared" si="6"/>
        <v>1.0829160000000115E-2</v>
      </c>
      <c r="I111" s="29"/>
      <c r="J111" s="27">
        <f t="shared" si="8"/>
        <v>1.0775779884538927E-2</v>
      </c>
      <c r="K111" s="27">
        <f t="shared" si="8"/>
        <v>1.0773361856918129E-2</v>
      </c>
      <c r="L111" s="27">
        <f t="shared" si="8"/>
        <v>1.0773175884761343E-2</v>
      </c>
      <c r="M111" s="27">
        <f t="shared" si="8"/>
        <v>1.0772060141685635E-2</v>
      </c>
    </row>
    <row r="112" spans="1:13">
      <c r="A112" s="20">
        <v>1.089999999999999E-2</v>
      </c>
      <c r="B112" s="17">
        <v>1.0929702499999916E-2</v>
      </c>
      <c r="C112" s="20">
        <v>1.0875330037934283E-2</v>
      </c>
      <c r="D112" s="20">
        <v>1.0872867137104336E-2</v>
      </c>
      <c r="E112" s="20">
        <v>1.0872677713997358E-2</v>
      </c>
      <c r="F112" s="20">
        <v>1.0871541267753138E-2</v>
      </c>
      <c r="H112" s="27">
        <f t="shared" si="6"/>
        <v>1.0929702499999916E-2</v>
      </c>
      <c r="I112" s="29"/>
      <c r="J112" s="27">
        <f t="shared" si="8"/>
        <v>1.0875330037934283E-2</v>
      </c>
      <c r="K112" s="27">
        <f t="shared" si="8"/>
        <v>1.0872867137104336E-2</v>
      </c>
      <c r="L112" s="27">
        <f t="shared" si="8"/>
        <v>1.0872677713997358E-2</v>
      </c>
      <c r="M112" s="27">
        <f t="shared" si="8"/>
        <v>1.0871541267753138E-2</v>
      </c>
    </row>
    <row r="113" spans="1:13">
      <c r="A113" s="20">
        <v>1.0999999999999989E-2</v>
      </c>
      <c r="B113" s="17">
        <v>1.103025000000013E-2</v>
      </c>
      <c r="C113" s="20">
        <v>1.0974876065976247E-2</v>
      </c>
      <c r="D113" s="20">
        <v>1.0972367881457501E-2</v>
      </c>
      <c r="E113" s="20">
        <v>1.097217497584424E-2</v>
      </c>
      <c r="F113" s="20">
        <v>1.0971017637106506E-2</v>
      </c>
      <c r="H113" s="27">
        <f t="shared" si="6"/>
        <v>1.103025000000013E-2</v>
      </c>
      <c r="I113" s="29"/>
      <c r="J113" s="27">
        <f t="shared" si="8"/>
        <v>1.0974876065976247E-2</v>
      </c>
      <c r="K113" s="27">
        <f t="shared" si="8"/>
        <v>1.0972367881457501E-2</v>
      </c>
      <c r="L113" s="27">
        <f t="shared" si="8"/>
        <v>1.097217497584424E-2</v>
      </c>
      <c r="M113" s="27">
        <f t="shared" si="8"/>
        <v>1.0971017637106506E-2</v>
      </c>
    </row>
    <row r="114" spans="1:13">
      <c r="A114" s="20">
        <v>1.1099999999999988E-2</v>
      </c>
      <c r="B114" s="17">
        <v>1.113080249999987E-2</v>
      </c>
      <c r="C114" s="20">
        <v>1.1074417969040518E-2</v>
      </c>
      <c r="D114" s="20">
        <v>1.1071864090403949E-2</v>
      </c>
      <c r="E114" s="20">
        <v>1.1071667670729202E-2</v>
      </c>
      <c r="F114" s="20">
        <v>1.1070489250230686E-2</v>
      </c>
      <c r="H114" s="27">
        <f t="shared" si="6"/>
        <v>1.113080249999987E-2</v>
      </c>
      <c r="I114" s="29"/>
      <c r="J114" s="27">
        <f t="shared" si="8"/>
        <v>1.1074417969040518E-2</v>
      </c>
      <c r="K114" s="27">
        <f t="shared" si="8"/>
        <v>1.1071864090403949E-2</v>
      </c>
      <c r="L114" s="27">
        <f t="shared" si="8"/>
        <v>1.1071667670729202E-2</v>
      </c>
      <c r="M114" s="27">
        <f t="shared" si="8"/>
        <v>1.1070489250230686E-2</v>
      </c>
    </row>
    <row r="115" spans="1:13">
      <c r="A115" s="20">
        <v>1.1199999999999988E-2</v>
      </c>
      <c r="B115" s="17">
        <v>1.1231360000000024E-2</v>
      </c>
      <c r="C115" s="20">
        <v>1.1173955747502795E-2</v>
      </c>
      <c r="D115" s="20">
        <v>1.1171355764385993E-2</v>
      </c>
      <c r="E115" s="20">
        <v>1.1171155799091004E-2</v>
      </c>
      <c r="F115" s="20">
        <v>1.1169956107564438E-2</v>
      </c>
      <c r="H115" s="27">
        <f t="shared" si="6"/>
        <v>1.1231360000000024E-2</v>
      </c>
      <c r="I115" s="29"/>
      <c r="J115" s="27">
        <f t="shared" si="8"/>
        <v>1.1173955747502795E-2</v>
      </c>
      <c r="K115" s="27">
        <f t="shared" si="8"/>
        <v>1.1171355764385993E-2</v>
      </c>
      <c r="L115" s="27">
        <f t="shared" si="8"/>
        <v>1.1171155799091004E-2</v>
      </c>
      <c r="M115" s="27">
        <f t="shared" si="8"/>
        <v>1.1169956107564438E-2</v>
      </c>
    </row>
    <row r="116" spans="1:13">
      <c r="A116" s="20">
        <v>1.1299999999999987E-2</v>
      </c>
      <c r="B116" s="17">
        <v>1.1331922499999925E-2</v>
      </c>
      <c r="C116" s="20">
        <v>1.1273489401738779E-2</v>
      </c>
      <c r="D116" s="20">
        <v>1.1270842903824629E-2</v>
      </c>
      <c r="E116" s="20">
        <v>1.127063936137418E-2</v>
      </c>
      <c r="F116" s="20">
        <v>1.1269418209581161E-2</v>
      </c>
      <c r="H116" s="27">
        <f t="shared" si="6"/>
        <v>1.1331922499999925E-2</v>
      </c>
      <c r="I116" s="29"/>
      <c r="J116" s="27">
        <f t="shared" si="8"/>
        <v>1.1273489401738779E-2</v>
      </c>
      <c r="K116" s="27">
        <f t="shared" si="8"/>
        <v>1.1270842903824629E-2</v>
      </c>
      <c r="L116" s="27">
        <f t="shared" si="8"/>
        <v>1.127063936137418E-2</v>
      </c>
      <c r="M116" s="27">
        <f t="shared" si="8"/>
        <v>1.1269418209581161E-2</v>
      </c>
    </row>
    <row r="117" spans="1:13">
      <c r="A117" s="20">
        <v>1.1399999999999987E-2</v>
      </c>
      <c r="B117" s="17">
        <v>1.1432490000000017E-2</v>
      </c>
      <c r="C117" s="20">
        <v>1.1373018932124168E-2</v>
      </c>
      <c r="D117" s="20">
        <v>1.1370325509162171E-2</v>
      </c>
      <c r="E117" s="20">
        <v>1.1370118358005943E-2</v>
      </c>
      <c r="F117" s="20">
        <v>1.1368875556742708E-2</v>
      </c>
      <c r="H117" s="27">
        <f t="shared" si="6"/>
        <v>1.1432490000000017E-2</v>
      </c>
      <c r="I117" s="29"/>
      <c r="J117" s="27">
        <f t="shared" si="8"/>
        <v>1.1373018932124168E-2</v>
      </c>
      <c r="K117" s="27">
        <f t="shared" si="8"/>
        <v>1.1370325509162171E-2</v>
      </c>
      <c r="L117" s="27">
        <f t="shared" si="8"/>
        <v>1.1370118358005943E-2</v>
      </c>
      <c r="M117" s="27">
        <f t="shared" si="8"/>
        <v>1.1368875556742708E-2</v>
      </c>
    </row>
    <row r="118" spans="1:13">
      <c r="A118" s="20">
        <v>1.1499999999999986E-2</v>
      </c>
      <c r="B118" s="17">
        <v>1.1533062499999858E-2</v>
      </c>
      <c r="C118" s="20">
        <v>1.1472544339037327E-2</v>
      </c>
      <c r="D118" s="20">
        <v>1.1469803580824944E-2</v>
      </c>
      <c r="E118" s="20">
        <v>1.1469592789430827E-2</v>
      </c>
      <c r="F118" s="20">
        <v>1.1468328149522478E-2</v>
      </c>
      <c r="H118" s="27">
        <f t="shared" si="6"/>
        <v>1.1533062499999858E-2</v>
      </c>
      <c r="I118" s="29"/>
      <c r="J118" s="27">
        <f t="shared" si="8"/>
        <v>1.1472544339037327E-2</v>
      </c>
      <c r="K118" s="27">
        <f t="shared" si="8"/>
        <v>1.1469803580824944E-2</v>
      </c>
      <c r="L118" s="27">
        <f t="shared" si="8"/>
        <v>1.1469592789430827E-2</v>
      </c>
      <c r="M118" s="27">
        <f t="shared" si="8"/>
        <v>1.1468328149522478E-2</v>
      </c>
    </row>
    <row r="119" spans="1:13">
      <c r="A119" s="20">
        <v>1.1599999999999985E-2</v>
      </c>
      <c r="B119" s="17">
        <v>1.1633640000000112E-2</v>
      </c>
      <c r="C119" s="20">
        <v>1.1572065622851291E-2</v>
      </c>
      <c r="D119" s="20">
        <v>1.1569277119244603E-2</v>
      </c>
      <c r="E119" s="20">
        <v>1.1569062656076046E-2</v>
      </c>
      <c r="F119" s="20">
        <v>1.1567775988370776E-2</v>
      </c>
      <c r="H119" s="27">
        <f t="shared" si="6"/>
        <v>1.1633640000000112E-2</v>
      </c>
      <c r="I119" s="29"/>
      <c r="J119" s="27">
        <f t="shared" si="8"/>
        <v>1.1572065622851291E-2</v>
      </c>
      <c r="K119" s="27">
        <f t="shared" si="8"/>
        <v>1.1569277119244603E-2</v>
      </c>
      <c r="L119" s="27">
        <f t="shared" si="8"/>
        <v>1.1569062656076046E-2</v>
      </c>
      <c r="M119" s="27">
        <f t="shared" si="8"/>
        <v>1.1567775988370776E-2</v>
      </c>
    </row>
    <row r="120" spans="1:13">
      <c r="A120" s="20">
        <v>1.1699999999999985E-2</v>
      </c>
      <c r="B120" s="17">
        <v>1.1734222499999891E-2</v>
      </c>
      <c r="C120" s="20">
        <v>1.1671582783941759E-2</v>
      </c>
      <c r="D120" s="20">
        <v>1.1668746124858131E-2</v>
      </c>
      <c r="E120" s="20">
        <v>1.1668527958386132E-2</v>
      </c>
      <c r="F120" s="20">
        <v>1.1667219073761004E-2</v>
      </c>
      <c r="H120" s="27">
        <f t="shared" si="6"/>
        <v>1.1734222499999891E-2</v>
      </c>
      <c r="I120" s="29"/>
      <c r="J120" s="27">
        <f t="shared" si="8"/>
        <v>1.1671582783941759E-2</v>
      </c>
      <c r="K120" s="27">
        <f t="shared" si="8"/>
        <v>1.1668746124858131E-2</v>
      </c>
      <c r="L120" s="27">
        <f t="shared" si="8"/>
        <v>1.1668527958386132E-2</v>
      </c>
      <c r="M120" s="27">
        <f t="shared" si="8"/>
        <v>1.1667219073761004E-2</v>
      </c>
    </row>
    <row r="121" spans="1:13">
      <c r="A121" s="20">
        <v>1.1799999999999984E-2</v>
      </c>
      <c r="B121" s="17">
        <v>1.1834810000000084E-2</v>
      </c>
      <c r="C121" s="20">
        <v>1.1771095822687094E-2</v>
      </c>
      <c r="D121" s="20">
        <v>1.1768210598091855E-2</v>
      </c>
      <c r="E121" s="20">
        <v>1.1767988696794074E-2</v>
      </c>
      <c r="F121" s="20">
        <v>1.1766657406155012E-2</v>
      </c>
      <c r="H121" s="27">
        <f t="shared" si="6"/>
        <v>1.1834810000000084E-2</v>
      </c>
      <c r="I121" s="29"/>
      <c r="J121" s="27">
        <f t="shared" si="8"/>
        <v>1.1771095822687094E-2</v>
      </c>
      <c r="K121" s="27">
        <f t="shared" si="8"/>
        <v>1.1768210598091855E-2</v>
      </c>
      <c r="L121" s="27">
        <f t="shared" si="8"/>
        <v>1.1767988696794074E-2</v>
      </c>
      <c r="M121" s="27">
        <f t="shared" si="8"/>
        <v>1.1766657406155012E-2</v>
      </c>
    </row>
    <row r="122" spans="1:13">
      <c r="A122" s="20">
        <v>1.1899999999999984E-2</v>
      </c>
      <c r="B122" s="17">
        <v>1.1935402499999803E-2</v>
      </c>
      <c r="C122" s="20">
        <v>1.1870604739460333E-2</v>
      </c>
      <c r="D122" s="20">
        <v>1.1867670539377428E-2</v>
      </c>
      <c r="E122" s="20">
        <v>1.1867444871732857E-2</v>
      </c>
      <c r="F122" s="20">
        <v>1.1866090986014655E-2</v>
      </c>
      <c r="H122" s="27">
        <f t="shared" si="6"/>
        <v>1.1935402499999803E-2</v>
      </c>
      <c r="I122" s="29"/>
      <c r="J122" s="27">
        <f t="shared" si="8"/>
        <v>1.1870604739460333E-2</v>
      </c>
      <c r="K122" s="27">
        <f t="shared" si="8"/>
        <v>1.1867670539377428E-2</v>
      </c>
      <c r="L122" s="27">
        <f t="shared" si="8"/>
        <v>1.1867444871732857E-2</v>
      </c>
      <c r="M122" s="27">
        <f t="shared" si="8"/>
        <v>1.1866090986014655E-2</v>
      </c>
    </row>
    <row r="123" spans="1:13">
      <c r="A123" s="20">
        <v>1.1999999999999983E-2</v>
      </c>
      <c r="B123" s="17">
        <v>1.2035999999999936E-2</v>
      </c>
      <c r="C123" s="20">
        <v>1.1970109534639839E-2</v>
      </c>
      <c r="D123" s="20">
        <v>1.1967125949151836E-2</v>
      </c>
      <c r="E123" s="20">
        <v>1.1966896483647016E-2</v>
      </c>
      <c r="F123" s="20">
        <v>1.1965519813790237E-2</v>
      </c>
      <c r="H123" s="27">
        <f t="shared" si="6"/>
        <v>1.2035999999999936E-2</v>
      </c>
      <c r="I123" s="29"/>
      <c r="J123" s="27">
        <f t="shared" si="8"/>
        <v>1.1970109534639839E-2</v>
      </c>
      <c r="K123" s="27">
        <f t="shared" si="8"/>
        <v>1.1967125949151836E-2</v>
      </c>
      <c r="L123" s="27">
        <f t="shared" si="8"/>
        <v>1.1966896483647016E-2</v>
      </c>
      <c r="M123" s="27">
        <f t="shared" si="8"/>
        <v>1.1965519813790237E-2</v>
      </c>
    </row>
    <row r="124" spans="1:13">
      <c r="A124" s="20">
        <v>1.2099999999999982E-2</v>
      </c>
      <c r="B124" s="17">
        <v>1.2136602499999816E-2</v>
      </c>
      <c r="C124" s="20">
        <v>1.2069610208598647E-2</v>
      </c>
      <c r="D124" s="20">
        <v>1.2066576827841402E-2</v>
      </c>
      <c r="E124" s="20">
        <v>1.2066343532963764E-2</v>
      </c>
      <c r="F124" s="20">
        <v>1.2064943889966706E-2</v>
      </c>
      <c r="H124" s="27">
        <f t="shared" si="6"/>
        <v>1.2136602499999816E-2</v>
      </c>
      <c r="I124" s="29"/>
      <c r="J124" s="27">
        <f t="shared" si="8"/>
        <v>1.2069610208598647E-2</v>
      </c>
      <c r="K124" s="27">
        <f t="shared" si="8"/>
        <v>1.2066576827841402E-2</v>
      </c>
      <c r="L124" s="27">
        <f t="shared" si="8"/>
        <v>1.2066343532963764E-2</v>
      </c>
      <c r="M124" s="27">
        <f t="shared" si="8"/>
        <v>1.2064943889966706E-2</v>
      </c>
    </row>
    <row r="125" spans="1:13">
      <c r="A125" s="20">
        <v>1.2199999999999982E-2</v>
      </c>
      <c r="B125" s="17">
        <v>1.2237209999999887E-2</v>
      </c>
      <c r="C125" s="20">
        <v>1.2169106761712456E-2</v>
      </c>
      <c r="D125" s="20">
        <v>1.2166023175883112E-2</v>
      </c>
      <c r="E125" s="20">
        <v>1.216578602012186E-2</v>
      </c>
      <c r="F125" s="20">
        <v>1.2164363215005913E-2</v>
      </c>
      <c r="H125" s="27">
        <f t="shared" si="6"/>
        <v>1.2237209999999887E-2</v>
      </c>
      <c r="I125" s="29"/>
      <c r="J125" s="27">
        <f t="shared" ref="J125:M144" si="9">J$2*((($H125+1)^(1/J$2))-1)</f>
        <v>1.2169106761712456E-2</v>
      </c>
      <c r="K125" s="27">
        <f t="shared" si="9"/>
        <v>1.2166023175883112E-2</v>
      </c>
      <c r="L125" s="27">
        <f t="shared" si="9"/>
        <v>1.216578602012186E-2</v>
      </c>
      <c r="M125" s="27">
        <f t="shared" si="9"/>
        <v>1.2164363215005913E-2</v>
      </c>
    </row>
    <row r="126" spans="1:13">
      <c r="A126" s="20">
        <v>1.2299999999999981E-2</v>
      </c>
      <c r="B126" s="17">
        <v>1.2337822500000151E-2</v>
      </c>
      <c r="C126" s="20">
        <v>1.2268599194356966E-2</v>
      </c>
      <c r="D126" s="20">
        <v>1.226546499370329E-2</v>
      </c>
      <c r="E126" s="20">
        <v>1.2265223945560066E-2</v>
      </c>
      <c r="F126" s="20">
        <v>1.2263777789358166E-2</v>
      </c>
      <c r="H126" s="27">
        <f t="shared" si="6"/>
        <v>1.2337822500000151E-2</v>
      </c>
      <c r="I126" s="29"/>
      <c r="J126" s="27">
        <f t="shared" si="9"/>
        <v>1.2268599194356966E-2</v>
      </c>
      <c r="K126" s="27">
        <f t="shared" si="9"/>
        <v>1.226546499370329E-2</v>
      </c>
      <c r="L126" s="27">
        <f t="shared" si="9"/>
        <v>1.2265223945560066E-2</v>
      </c>
      <c r="M126" s="27">
        <f t="shared" si="9"/>
        <v>1.2263777789358166E-2</v>
      </c>
    </row>
    <row r="127" spans="1:13">
      <c r="A127" s="20">
        <v>1.239999999999998E-2</v>
      </c>
      <c r="B127" s="17">
        <v>1.243843999999994E-2</v>
      </c>
      <c r="C127" s="20">
        <v>1.2368087506907877E-2</v>
      </c>
      <c r="D127" s="20">
        <v>1.2364902281733592E-2</v>
      </c>
      <c r="E127" s="20">
        <v>1.2364657309711369E-2</v>
      </c>
      <c r="F127" s="20">
        <v>1.2363187613485316E-2</v>
      </c>
      <c r="H127" s="27">
        <f t="shared" si="6"/>
        <v>1.243843999999994E-2</v>
      </c>
      <c r="I127" s="29"/>
      <c r="J127" s="27">
        <f t="shared" si="9"/>
        <v>1.2368087506907877E-2</v>
      </c>
      <c r="K127" s="27">
        <f t="shared" si="9"/>
        <v>1.2364902281733592E-2</v>
      </c>
      <c r="L127" s="27">
        <f t="shared" si="9"/>
        <v>1.2364657309711369E-2</v>
      </c>
      <c r="M127" s="27">
        <f t="shared" si="9"/>
        <v>1.2363187613485316E-2</v>
      </c>
    </row>
    <row r="128" spans="1:13">
      <c r="A128" s="20">
        <v>1.249999999999998E-2</v>
      </c>
      <c r="B128" s="17">
        <v>1.2539062500000142E-2</v>
      </c>
      <c r="C128" s="20">
        <v>1.2467571699740887E-2</v>
      </c>
      <c r="D128" s="20">
        <v>1.2464335040411001E-2</v>
      </c>
      <c r="E128" s="20">
        <v>1.2464086113020301E-2</v>
      </c>
      <c r="F128" s="20">
        <v>1.2462592687860763E-2</v>
      </c>
      <c r="H128" s="27">
        <f t="shared" si="6"/>
        <v>1.2539062500000142E-2</v>
      </c>
      <c r="I128" s="29"/>
      <c r="J128" s="27">
        <f t="shared" si="9"/>
        <v>1.2467571699740887E-2</v>
      </c>
      <c r="K128" s="27">
        <f t="shared" si="9"/>
        <v>1.2464335040411001E-2</v>
      </c>
      <c r="L128" s="27">
        <f t="shared" si="9"/>
        <v>1.2464086113020301E-2</v>
      </c>
      <c r="M128" s="27">
        <f t="shared" si="9"/>
        <v>1.2462592687860763E-2</v>
      </c>
    </row>
    <row r="129" spans="1:13">
      <c r="A129" s="20">
        <v>1.2599999999999979E-2</v>
      </c>
      <c r="B129" s="17">
        <v>1.263968999999987E-2</v>
      </c>
      <c r="C129" s="20">
        <v>1.2567051773231697E-2</v>
      </c>
      <c r="D129" s="20">
        <v>1.2563763270156514E-2</v>
      </c>
      <c r="E129" s="20">
        <v>1.2563510355908303E-2</v>
      </c>
      <c r="F129" s="20">
        <v>1.256199301294636E-2</v>
      </c>
      <c r="H129" s="27">
        <f t="shared" si="6"/>
        <v>1.263968999999987E-2</v>
      </c>
      <c r="I129" s="29"/>
      <c r="J129" s="27">
        <f t="shared" si="9"/>
        <v>1.2567051773231697E-2</v>
      </c>
      <c r="K129" s="27">
        <f t="shared" si="9"/>
        <v>1.2563763270156514E-2</v>
      </c>
      <c r="L129" s="27">
        <f t="shared" si="9"/>
        <v>1.2563510355908303E-2</v>
      </c>
      <c r="M129" s="27">
        <f t="shared" si="9"/>
        <v>1.256199301294636E-2</v>
      </c>
    </row>
    <row r="130" spans="1:13">
      <c r="A130" s="20">
        <v>1.2699999999999979E-2</v>
      </c>
      <c r="B130" s="17">
        <v>1.2740322500000234E-2</v>
      </c>
      <c r="C130" s="20">
        <v>1.2666527727753341E-2</v>
      </c>
      <c r="D130" s="20">
        <v>1.2663186971412443E-2</v>
      </c>
      <c r="E130" s="20">
        <v>1.2662930038819908E-2</v>
      </c>
      <c r="F130" s="20">
        <v>1.2661388589192413E-2</v>
      </c>
      <c r="H130" s="27">
        <f t="shared" si="6"/>
        <v>1.2740322500000234E-2</v>
      </c>
      <c r="I130" s="29"/>
      <c r="J130" s="27">
        <f t="shared" si="9"/>
        <v>1.2666527727753341E-2</v>
      </c>
      <c r="K130" s="27">
        <f t="shared" si="9"/>
        <v>1.2663186971412443E-2</v>
      </c>
      <c r="L130" s="27">
        <f t="shared" si="9"/>
        <v>1.2662930038819908E-2</v>
      </c>
      <c r="M130" s="27">
        <f t="shared" si="9"/>
        <v>1.2661388589192413E-2</v>
      </c>
    </row>
    <row r="131" spans="1:13">
      <c r="A131" s="20">
        <v>1.2799999999999978E-2</v>
      </c>
      <c r="B131" s="17">
        <v>1.2840959999999901E-2</v>
      </c>
      <c r="C131" s="20">
        <v>1.2765999563684183E-2</v>
      </c>
      <c r="D131" s="20">
        <v>1.2762606144610444E-2</v>
      </c>
      <c r="E131" s="20">
        <v>1.2762345162188105E-2</v>
      </c>
      <c r="F131" s="20">
        <v>1.2760779417083867E-2</v>
      </c>
      <c r="H131" s="27">
        <f t="shared" si="6"/>
        <v>1.2840959999999901E-2</v>
      </c>
      <c r="I131" s="29"/>
      <c r="J131" s="27">
        <f t="shared" si="9"/>
        <v>1.2765999563684183E-2</v>
      </c>
      <c r="K131" s="27">
        <f t="shared" si="9"/>
        <v>1.2762606144610444E-2</v>
      </c>
      <c r="L131" s="27">
        <f t="shared" si="9"/>
        <v>1.2762345162188105E-2</v>
      </c>
      <c r="M131" s="27">
        <f t="shared" si="9"/>
        <v>1.2760779417083867E-2</v>
      </c>
    </row>
    <row r="132" spans="1:13">
      <c r="A132" s="20">
        <v>1.2899999999999977E-2</v>
      </c>
      <c r="B132" s="17">
        <v>1.2941602500000204E-2</v>
      </c>
      <c r="C132" s="20">
        <v>1.2865467281397258E-2</v>
      </c>
      <c r="D132" s="20">
        <v>1.2862020790171513E-2</v>
      </c>
      <c r="E132" s="20">
        <v>1.2861755726451651E-2</v>
      </c>
      <c r="F132" s="20">
        <v>1.2860165497059484E-2</v>
      </c>
      <c r="H132" s="27">
        <f t="shared" si="6"/>
        <v>1.2941602500000204E-2</v>
      </c>
      <c r="I132" s="29"/>
      <c r="J132" s="27">
        <f t="shared" si="9"/>
        <v>1.2865467281397258E-2</v>
      </c>
      <c r="K132" s="27">
        <f t="shared" si="9"/>
        <v>1.2862020790171513E-2</v>
      </c>
      <c r="L132" s="27">
        <f t="shared" si="9"/>
        <v>1.2861755726451651E-2</v>
      </c>
      <c r="M132" s="27">
        <f t="shared" si="9"/>
        <v>1.2860165497059484E-2</v>
      </c>
    </row>
    <row r="133" spans="1:13">
      <c r="A133" s="20">
        <v>1.2999999999999977E-2</v>
      </c>
      <c r="B133" s="17">
        <v>1.3042249999999811E-2</v>
      </c>
      <c r="C133" s="20">
        <v>1.2964930881265602E-2</v>
      </c>
      <c r="D133" s="20">
        <v>1.2961430908532634E-2</v>
      </c>
      <c r="E133" s="20">
        <v>1.2961161732037763E-2</v>
      </c>
      <c r="F133" s="20">
        <v>1.2959546829592661E-2</v>
      </c>
      <c r="H133" s="27">
        <f t="shared" ref="H133:H196" si="10">(A133/H$2+1)^H$2-1</f>
        <v>1.3042249999999811E-2</v>
      </c>
      <c r="I133" s="29"/>
      <c r="J133" s="27">
        <f t="shared" si="9"/>
        <v>1.2964930881265602E-2</v>
      </c>
      <c r="K133" s="27">
        <f t="shared" si="9"/>
        <v>1.2961430908532634E-2</v>
      </c>
      <c r="L133" s="27">
        <f t="shared" si="9"/>
        <v>1.2961161732037763E-2</v>
      </c>
      <c r="M133" s="27">
        <f t="shared" si="9"/>
        <v>1.2959546829592661E-2</v>
      </c>
    </row>
    <row r="134" spans="1:13">
      <c r="A134" s="20">
        <v>1.3099999999999976E-2</v>
      </c>
      <c r="B134" s="17">
        <v>1.3142902500000053E-2</v>
      </c>
      <c r="C134" s="20">
        <v>1.3064390363667577E-2</v>
      </c>
      <c r="D134" s="20">
        <v>1.3060836500125461E-2</v>
      </c>
      <c r="E134" s="20">
        <v>1.3060563179396745E-2</v>
      </c>
      <c r="F134" s="20">
        <v>1.3058923415156798E-2</v>
      </c>
      <c r="H134" s="27">
        <f t="shared" si="10"/>
        <v>1.3142902500000053E-2</v>
      </c>
      <c r="I134" s="29"/>
      <c r="J134" s="27">
        <f t="shared" si="9"/>
        <v>1.3064390363667577E-2</v>
      </c>
      <c r="K134" s="27">
        <f t="shared" si="9"/>
        <v>1.3060836500125461E-2</v>
      </c>
      <c r="L134" s="27">
        <f t="shared" si="9"/>
        <v>1.3060563179396745E-2</v>
      </c>
      <c r="M134" s="27">
        <f t="shared" si="9"/>
        <v>1.3058923415156798E-2</v>
      </c>
    </row>
    <row r="135" spans="1:13">
      <c r="A135" s="20">
        <v>1.3199999999999976E-2</v>
      </c>
      <c r="B135" s="17">
        <v>1.3243559999999821E-2</v>
      </c>
      <c r="C135" s="20">
        <v>1.3163845728978885E-2</v>
      </c>
      <c r="D135" s="20">
        <v>1.316023756537632E-2</v>
      </c>
      <c r="E135" s="20">
        <v>1.3159960068950038E-2</v>
      </c>
      <c r="F135" s="20">
        <v>1.3158295254202201E-2</v>
      </c>
      <c r="H135" s="27">
        <f t="shared" si="10"/>
        <v>1.3243559999999821E-2</v>
      </c>
      <c r="I135" s="29"/>
      <c r="J135" s="27">
        <f t="shared" si="9"/>
        <v>1.3163845728978885E-2</v>
      </c>
      <c r="K135" s="27">
        <f t="shared" si="9"/>
        <v>1.316023756537632E-2</v>
      </c>
      <c r="L135" s="27">
        <f t="shared" si="9"/>
        <v>1.3159960068950038E-2</v>
      </c>
      <c r="M135" s="27">
        <f t="shared" si="9"/>
        <v>1.3158295254202201E-2</v>
      </c>
    </row>
    <row r="136" spans="1:13">
      <c r="A136" s="20">
        <v>1.3299999999999975E-2</v>
      </c>
      <c r="B136" s="17">
        <v>1.3344222500000003E-2</v>
      </c>
      <c r="C136" s="20">
        <v>1.3263296977569894E-2</v>
      </c>
      <c r="D136" s="20">
        <v>1.3259634104727525E-2</v>
      </c>
      <c r="E136" s="20">
        <v>1.3259352401142177E-2</v>
      </c>
      <c r="F136" s="20">
        <v>1.3257662347190724E-2</v>
      </c>
      <c r="H136" s="27">
        <f t="shared" si="10"/>
        <v>1.3344222500000003E-2</v>
      </c>
      <c r="I136" s="29"/>
      <c r="J136" s="27">
        <f t="shared" si="9"/>
        <v>1.3263296977569894E-2</v>
      </c>
      <c r="K136" s="27">
        <f t="shared" si="9"/>
        <v>1.3259634104727525E-2</v>
      </c>
      <c r="L136" s="27">
        <f t="shared" si="9"/>
        <v>1.3259352401142177E-2</v>
      </c>
      <c r="M136" s="27">
        <f t="shared" si="9"/>
        <v>1.3257662347190724E-2</v>
      </c>
    </row>
    <row r="137" spans="1:13">
      <c r="A137" s="20">
        <v>1.3399999999999974E-2</v>
      </c>
      <c r="B137" s="17">
        <v>1.3444889999999932E-2</v>
      </c>
      <c r="C137" s="20">
        <v>1.3362744109821634E-2</v>
      </c>
      <c r="D137" s="20">
        <v>1.3359026118594741E-2</v>
      </c>
      <c r="E137" s="20">
        <v>1.3358740176400374E-2</v>
      </c>
      <c r="F137" s="20">
        <v>1.3357024694584219E-2</v>
      </c>
      <c r="H137" s="27">
        <f t="shared" si="10"/>
        <v>1.3444889999999932E-2</v>
      </c>
      <c r="I137" s="29"/>
      <c r="J137" s="27">
        <f t="shared" si="9"/>
        <v>1.3362744109821634E-2</v>
      </c>
      <c r="K137" s="27">
        <f t="shared" si="9"/>
        <v>1.3359026118594741E-2</v>
      </c>
      <c r="L137" s="27">
        <f t="shared" si="9"/>
        <v>1.3358740176400374E-2</v>
      </c>
      <c r="M137" s="27">
        <f t="shared" si="9"/>
        <v>1.3357024694584219E-2</v>
      </c>
    </row>
    <row r="138" spans="1:13">
      <c r="A138" s="20">
        <v>1.3499999999999974E-2</v>
      </c>
      <c r="B138" s="17">
        <v>1.3545562500000052E-2</v>
      </c>
      <c r="C138" s="20">
        <v>1.3462187126104475E-2</v>
      </c>
      <c r="D138" s="20">
        <v>1.3458413607420283E-2</v>
      </c>
      <c r="E138" s="20">
        <v>1.3458123395169164E-2</v>
      </c>
      <c r="F138" s="20">
        <v>1.3456382296856084E-2</v>
      </c>
      <c r="H138" s="27">
        <f t="shared" si="10"/>
        <v>1.3545562500000052E-2</v>
      </c>
      <c r="I138" s="29"/>
      <c r="J138" s="27">
        <f t="shared" si="9"/>
        <v>1.3462187126104475E-2</v>
      </c>
      <c r="K138" s="27">
        <f t="shared" si="9"/>
        <v>1.3458413607420283E-2</v>
      </c>
      <c r="L138" s="27">
        <f t="shared" si="9"/>
        <v>1.3458123395169164E-2</v>
      </c>
      <c r="M138" s="27">
        <f t="shared" si="9"/>
        <v>1.3456382296856084E-2</v>
      </c>
    </row>
    <row r="139" spans="1:13">
      <c r="A139" s="20">
        <v>1.3599999999999973E-2</v>
      </c>
      <c r="B139" s="17">
        <v>1.3646239999999921E-2</v>
      </c>
      <c r="C139" s="20">
        <v>1.3561626026791451E-2</v>
      </c>
      <c r="D139" s="20">
        <v>1.3557796571630476E-2</v>
      </c>
      <c r="E139" s="20">
        <v>1.3557502057869986E-2</v>
      </c>
      <c r="F139" s="20">
        <v>1.3555735154456627E-2</v>
      </c>
      <c r="H139" s="27">
        <f t="shared" si="10"/>
        <v>1.3646239999999921E-2</v>
      </c>
      <c r="I139" s="29"/>
      <c r="J139" s="27">
        <f t="shared" si="9"/>
        <v>1.3561626026791451E-2</v>
      </c>
      <c r="K139" s="27">
        <f t="shared" si="9"/>
        <v>1.3557796571630476E-2</v>
      </c>
      <c r="L139" s="27">
        <f t="shared" si="9"/>
        <v>1.3557502057869986E-2</v>
      </c>
      <c r="M139" s="27">
        <f t="shared" si="9"/>
        <v>1.3555735154456627E-2</v>
      </c>
    </row>
    <row r="140" spans="1:13">
      <c r="A140" s="20">
        <v>1.3699999999999973E-2</v>
      </c>
      <c r="B140" s="17">
        <v>1.3746922499999981E-2</v>
      </c>
      <c r="C140" s="20">
        <v>1.3661060812263592E-2</v>
      </c>
      <c r="D140" s="20">
        <v>1.3657175011651645E-2</v>
      </c>
      <c r="E140" s="20">
        <v>1.3656876164953147E-2</v>
      </c>
      <c r="F140" s="20">
        <v>1.3655083267847701E-2</v>
      </c>
      <c r="H140" s="27">
        <f t="shared" si="10"/>
        <v>1.3746922499999981E-2</v>
      </c>
      <c r="I140" s="29"/>
      <c r="J140" s="27">
        <f t="shared" si="9"/>
        <v>1.3661060812263592E-2</v>
      </c>
      <c r="K140" s="27">
        <f t="shared" si="9"/>
        <v>1.3657175011651645E-2</v>
      </c>
      <c r="L140" s="27">
        <f t="shared" si="9"/>
        <v>1.3656876164953147E-2</v>
      </c>
      <c r="M140" s="27">
        <f t="shared" si="9"/>
        <v>1.3655083267847701E-2</v>
      </c>
    </row>
    <row r="141" spans="1:13">
      <c r="A141" s="20">
        <v>1.3799999999999972E-2</v>
      </c>
      <c r="B141" s="17">
        <v>1.3847609999999788E-2</v>
      </c>
      <c r="C141" s="20">
        <v>1.3760491482891268E-2</v>
      </c>
      <c r="D141" s="20">
        <v>1.3756548927926104E-2</v>
      </c>
      <c r="E141" s="20">
        <v>1.3756245716845861E-2</v>
      </c>
      <c r="F141" s="20">
        <v>1.3754426637502704E-2</v>
      </c>
      <c r="H141" s="27">
        <f t="shared" si="10"/>
        <v>1.3847609999999788E-2</v>
      </c>
      <c r="I141" s="29"/>
      <c r="J141" s="27">
        <f t="shared" si="9"/>
        <v>1.3760491482891268E-2</v>
      </c>
      <c r="K141" s="27">
        <f t="shared" si="9"/>
        <v>1.3756548927926104E-2</v>
      </c>
      <c r="L141" s="27">
        <f t="shared" si="9"/>
        <v>1.3756245716845861E-2</v>
      </c>
      <c r="M141" s="27">
        <f t="shared" si="9"/>
        <v>1.3754426637502704E-2</v>
      </c>
    </row>
    <row r="142" spans="1:13">
      <c r="A142" s="20">
        <v>1.3899999999999971E-2</v>
      </c>
      <c r="B142" s="17">
        <v>1.3948302500000009E-2</v>
      </c>
      <c r="C142" s="20">
        <v>1.3859918039050179E-2</v>
      </c>
      <c r="D142" s="20">
        <v>1.385591832086952E-2</v>
      </c>
      <c r="E142" s="20">
        <v>1.3855610713986888E-2</v>
      </c>
      <c r="F142" s="20">
        <v>1.3853765263871942E-2</v>
      </c>
      <c r="H142" s="27">
        <f t="shared" si="10"/>
        <v>1.3948302500000009E-2</v>
      </c>
      <c r="I142" s="29"/>
      <c r="J142" s="27">
        <f t="shared" si="9"/>
        <v>1.3859918039050179E-2</v>
      </c>
      <c r="K142" s="27">
        <f t="shared" si="9"/>
        <v>1.385591832086952E-2</v>
      </c>
      <c r="L142" s="27">
        <f t="shared" si="9"/>
        <v>1.3855610713986888E-2</v>
      </c>
      <c r="M142" s="27">
        <f t="shared" si="9"/>
        <v>1.3853765263871942E-2</v>
      </c>
    </row>
    <row r="143" spans="1:13">
      <c r="A143" s="20">
        <v>1.3999999999999971E-2</v>
      </c>
      <c r="B143" s="17">
        <v>1.4048999999999756E-2</v>
      </c>
      <c r="C143" s="20">
        <v>1.3959340481113358E-2</v>
      </c>
      <c r="D143" s="20">
        <v>1.3955283190924206E-2</v>
      </c>
      <c r="E143" s="20">
        <v>1.3954971156809215E-2</v>
      </c>
      <c r="F143" s="20">
        <v>1.3953099147428816E-2</v>
      </c>
      <c r="H143" s="27">
        <f t="shared" si="10"/>
        <v>1.4048999999999756E-2</v>
      </c>
      <c r="I143" s="29"/>
      <c r="J143" s="27">
        <f t="shared" si="9"/>
        <v>1.3959340481113358E-2</v>
      </c>
      <c r="K143" s="27">
        <f t="shared" si="9"/>
        <v>1.3955283190924206E-2</v>
      </c>
      <c r="L143" s="27">
        <f t="shared" si="9"/>
        <v>1.3954971156809215E-2</v>
      </c>
      <c r="M143" s="27">
        <f t="shared" si="9"/>
        <v>1.3953099147428816E-2</v>
      </c>
    </row>
    <row r="144" spans="1:13">
      <c r="A144" s="20">
        <v>1.409999999999997E-2</v>
      </c>
      <c r="B144" s="17">
        <v>1.4149702499999917E-2</v>
      </c>
      <c r="C144" s="20">
        <v>1.4058758809456506E-2</v>
      </c>
      <c r="D144" s="20">
        <v>1.4054643538521816E-2</v>
      </c>
      <c r="E144" s="20">
        <v>1.4054327045745829E-2</v>
      </c>
      <c r="F144" s="20">
        <v>1.4052428288623631E-2</v>
      </c>
      <c r="H144" s="27">
        <f t="shared" si="10"/>
        <v>1.4149702499999917E-2</v>
      </c>
      <c r="I144" s="29"/>
      <c r="J144" s="27">
        <f t="shared" si="9"/>
        <v>1.4058758809456506E-2</v>
      </c>
      <c r="K144" s="27">
        <f t="shared" si="9"/>
        <v>1.4054643538521816E-2</v>
      </c>
      <c r="L144" s="27">
        <f t="shared" si="9"/>
        <v>1.4054327045745829E-2</v>
      </c>
      <c r="M144" s="27">
        <f t="shared" si="9"/>
        <v>1.4052428288623631E-2</v>
      </c>
    </row>
    <row r="145" spans="1:13">
      <c r="A145" s="20">
        <v>1.419999999999997E-2</v>
      </c>
      <c r="B145" s="17">
        <v>1.4250409999999825E-2</v>
      </c>
      <c r="C145" s="20">
        <v>1.4158173024455323E-2</v>
      </c>
      <c r="D145" s="20">
        <v>1.4153999364078018E-2</v>
      </c>
      <c r="E145" s="20">
        <v>1.4153678381229717E-2</v>
      </c>
      <c r="F145" s="20">
        <v>1.415175268791824E-2</v>
      </c>
      <c r="H145" s="27">
        <f t="shared" si="10"/>
        <v>1.4250409999999825E-2</v>
      </c>
      <c r="I145" s="29"/>
      <c r="J145" s="27">
        <f t="shared" ref="J145:M164" si="11">J$2*((($H145+1)^(1/J$2))-1)</f>
        <v>1.4158173024455323E-2</v>
      </c>
      <c r="K145" s="27">
        <f t="shared" si="11"/>
        <v>1.4153999364078018E-2</v>
      </c>
      <c r="L145" s="27">
        <f t="shared" si="11"/>
        <v>1.4153678381229717E-2</v>
      </c>
      <c r="M145" s="27">
        <f t="shared" si="11"/>
        <v>1.415175268791824E-2</v>
      </c>
    </row>
    <row r="146" spans="1:13">
      <c r="A146" s="20">
        <v>1.4299999999999969E-2</v>
      </c>
      <c r="B146" s="17">
        <v>1.4351122499999924E-2</v>
      </c>
      <c r="C146" s="20">
        <v>1.4257583126482842E-2</v>
      </c>
      <c r="D146" s="20">
        <v>1.4253350668040454E-2</v>
      </c>
      <c r="E146" s="20">
        <v>1.425302516369964E-2</v>
      </c>
      <c r="F146" s="20">
        <v>1.4251072345786042E-2</v>
      </c>
      <c r="H146" s="27">
        <f t="shared" si="10"/>
        <v>1.4351122499999924E-2</v>
      </c>
      <c r="I146" s="29"/>
      <c r="J146" s="27">
        <f t="shared" si="11"/>
        <v>1.4257583126482842E-2</v>
      </c>
      <c r="K146" s="27">
        <f t="shared" si="11"/>
        <v>1.4253350668040454E-2</v>
      </c>
      <c r="L146" s="27">
        <f t="shared" si="11"/>
        <v>1.425302516369964E-2</v>
      </c>
      <c r="M146" s="27">
        <f t="shared" si="11"/>
        <v>1.4251072345786042E-2</v>
      </c>
    </row>
    <row r="147" spans="1:13">
      <c r="A147" s="20">
        <v>1.4399999999999968E-2</v>
      </c>
      <c r="B147" s="17">
        <v>1.4451840000000216E-2</v>
      </c>
      <c r="C147" s="20">
        <v>1.43569891159121E-2</v>
      </c>
      <c r="D147" s="20">
        <v>1.4352697450824792E-2</v>
      </c>
      <c r="E147" s="20">
        <v>1.4352367393594356E-2</v>
      </c>
      <c r="F147" s="20">
        <v>1.4350387262677344E-2</v>
      </c>
      <c r="H147" s="27">
        <f t="shared" si="10"/>
        <v>1.4451840000000216E-2</v>
      </c>
      <c r="I147" s="29"/>
      <c r="J147" s="27">
        <f t="shared" si="11"/>
        <v>1.43569891159121E-2</v>
      </c>
      <c r="K147" s="27">
        <f t="shared" si="11"/>
        <v>1.4352697450824792E-2</v>
      </c>
      <c r="L147" s="27">
        <f t="shared" si="11"/>
        <v>1.4352367393594356E-2</v>
      </c>
      <c r="M147" s="27">
        <f t="shared" si="11"/>
        <v>1.4350387262677344E-2</v>
      </c>
    </row>
    <row r="148" spans="1:13">
      <c r="A148" s="20">
        <v>1.4499999999999968E-2</v>
      </c>
      <c r="B148" s="17">
        <v>1.4552562500000032E-2</v>
      </c>
      <c r="C148" s="20">
        <v>1.4456390993118795E-2</v>
      </c>
      <c r="D148" s="20">
        <v>1.4452039712873344E-2</v>
      </c>
      <c r="E148" s="20">
        <v>1.4451705071335308E-2</v>
      </c>
      <c r="F148" s="20">
        <v>1.4449697439065545E-2</v>
      </c>
      <c r="H148" s="27">
        <f t="shared" si="10"/>
        <v>1.4552562500000032E-2</v>
      </c>
      <c r="I148" s="29"/>
      <c r="J148" s="27">
        <f t="shared" si="11"/>
        <v>1.4456390993118795E-2</v>
      </c>
      <c r="K148" s="27">
        <f t="shared" si="11"/>
        <v>1.4452039712873344E-2</v>
      </c>
      <c r="L148" s="27">
        <f t="shared" si="11"/>
        <v>1.4451705071335308E-2</v>
      </c>
      <c r="M148" s="27">
        <f t="shared" si="11"/>
        <v>1.4449697439065545E-2</v>
      </c>
    </row>
    <row r="149" spans="1:13">
      <c r="A149" s="20">
        <v>1.4599999999999967E-2</v>
      </c>
      <c r="B149" s="17">
        <v>1.4653290000000263E-2</v>
      </c>
      <c r="C149" s="20">
        <v>1.4555788758478627E-2</v>
      </c>
      <c r="D149" s="20">
        <v>1.4551377454607106E-2</v>
      </c>
      <c r="E149" s="20">
        <v>1.4551038197372801E-2</v>
      </c>
      <c r="F149" s="20">
        <v>1.4549002875400951E-2</v>
      </c>
      <c r="H149" s="27">
        <f t="shared" si="10"/>
        <v>1.4653290000000263E-2</v>
      </c>
      <c r="I149" s="29"/>
      <c r="J149" s="27">
        <f t="shared" si="11"/>
        <v>1.4555788758478627E-2</v>
      </c>
      <c r="K149" s="27">
        <f t="shared" si="11"/>
        <v>1.4551377454607106E-2</v>
      </c>
      <c r="L149" s="27">
        <f t="shared" si="11"/>
        <v>1.4551038197372801E-2</v>
      </c>
      <c r="M149" s="27">
        <f t="shared" si="11"/>
        <v>1.4549002875400951E-2</v>
      </c>
    </row>
    <row r="150" spans="1:13">
      <c r="A150" s="20">
        <v>1.4699999999999967E-2</v>
      </c>
      <c r="B150" s="17">
        <v>1.4754022500000019E-2</v>
      </c>
      <c r="C150" s="20">
        <v>1.4655182412364631E-2</v>
      </c>
      <c r="D150" s="20">
        <v>1.4650710676463063E-2</v>
      </c>
      <c r="E150" s="20">
        <v>1.4650366772128276E-2</v>
      </c>
      <c r="F150" s="20">
        <v>1.4648303572156962E-2</v>
      </c>
      <c r="H150" s="27">
        <f t="shared" si="10"/>
        <v>1.4754022500000019E-2</v>
      </c>
      <c r="I150" s="29"/>
      <c r="J150" s="27">
        <f t="shared" si="11"/>
        <v>1.4655182412364631E-2</v>
      </c>
      <c r="K150" s="27">
        <f t="shared" si="11"/>
        <v>1.4650710676463063E-2</v>
      </c>
      <c r="L150" s="27">
        <f t="shared" si="11"/>
        <v>1.4650366772128276E-2</v>
      </c>
      <c r="M150" s="27">
        <f t="shared" si="11"/>
        <v>1.4648303572156962E-2</v>
      </c>
    </row>
    <row r="151" spans="1:13">
      <c r="A151" s="20">
        <v>1.4799999999999966E-2</v>
      </c>
      <c r="B151" s="17">
        <v>1.4854760000000189E-2</v>
      </c>
      <c r="C151" s="20">
        <v>1.4754571955149842E-2</v>
      </c>
      <c r="D151" s="20">
        <v>1.4750039378862212E-2</v>
      </c>
      <c r="E151" s="20">
        <v>1.4749690796046266E-2</v>
      </c>
      <c r="F151" s="20">
        <v>1.4747599529783884E-2</v>
      </c>
      <c r="H151" s="27">
        <f t="shared" si="10"/>
        <v>1.4854760000000189E-2</v>
      </c>
      <c r="I151" s="29"/>
      <c r="J151" s="27">
        <f t="shared" si="11"/>
        <v>1.4754571955149842E-2</v>
      </c>
      <c r="K151" s="27">
        <f t="shared" si="11"/>
        <v>1.4750039378862212E-2</v>
      </c>
      <c r="L151" s="27">
        <f t="shared" si="11"/>
        <v>1.4749690796046266E-2</v>
      </c>
      <c r="M151" s="27">
        <f t="shared" si="11"/>
        <v>1.4747599529783884E-2</v>
      </c>
    </row>
    <row r="152" spans="1:13">
      <c r="A152" s="20">
        <v>1.4899999999999965E-2</v>
      </c>
      <c r="B152" s="17">
        <v>1.4955502499999884E-2</v>
      </c>
      <c r="C152" s="20">
        <v>1.4853957387207295E-2</v>
      </c>
      <c r="D152" s="20">
        <v>1.4849363562246864E-2</v>
      </c>
      <c r="E152" s="20">
        <v>1.4849010269553986E-2</v>
      </c>
      <c r="F152" s="20">
        <v>1.4846890748743569E-2</v>
      </c>
      <c r="H152" s="27">
        <f t="shared" si="10"/>
        <v>1.4955502499999884E-2</v>
      </c>
      <c r="I152" s="29"/>
      <c r="J152" s="27">
        <f t="shared" si="11"/>
        <v>1.4853957387207295E-2</v>
      </c>
      <c r="K152" s="27">
        <f t="shared" si="11"/>
        <v>1.4849363562246864E-2</v>
      </c>
      <c r="L152" s="27">
        <f t="shared" si="11"/>
        <v>1.4849010269553986E-2</v>
      </c>
      <c r="M152" s="27">
        <f t="shared" si="11"/>
        <v>1.4846890748743569E-2</v>
      </c>
    </row>
    <row r="153" spans="1:13">
      <c r="A153" s="20">
        <v>1.4999999999999965E-2</v>
      </c>
      <c r="B153" s="17">
        <v>1.5056250000000215E-2</v>
      </c>
      <c r="C153" s="20">
        <v>1.4953338708915354E-2</v>
      </c>
      <c r="D153" s="20">
        <v>1.4948683227038018E-2</v>
      </c>
      <c r="E153" s="20">
        <v>1.4948325193090195E-2</v>
      </c>
      <c r="F153" s="20">
        <v>1.494617722949787E-2</v>
      </c>
      <c r="H153" s="27">
        <f t="shared" si="10"/>
        <v>1.5056250000000215E-2</v>
      </c>
      <c r="I153" s="29"/>
      <c r="J153" s="27">
        <f t="shared" si="11"/>
        <v>1.4953338708915354E-2</v>
      </c>
      <c r="K153" s="27">
        <f t="shared" si="11"/>
        <v>1.4948683227038018E-2</v>
      </c>
      <c r="L153" s="27">
        <f t="shared" si="11"/>
        <v>1.4948325193090195E-2</v>
      </c>
      <c r="M153" s="27">
        <f t="shared" si="11"/>
        <v>1.494617722949787E-2</v>
      </c>
    </row>
    <row r="154" spans="1:13">
      <c r="A154" s="20">
        <v>1.5099999999999964E-2</v>
      </c>
      <c r="B154" s="17">
        <v>1.515700249999985E-2</v>
      </c>
      <c r="C154" s="20">
        <v>1.5052715920644388E-2</v>
      </c>
      <c r="D154" s="20">
        <v>1.5047998373667326E-2</v>
      </c>
      <c r="E154" s="20">
        <v>1.504763556708788E-2</v>
      </c>
      <c r="F154" s="20">
        <v>1.5045458972508641E-2</v>
      </c>
      <c r="H154" s="27">
        <f t="shared" si="10"/>
        <v>1.515700249999985E-2</v>
      </c>
      <c r="I154" s="29"/>
      <c r="J154" s="27">
        <f t="shared" si="11"/>
        <v>1.5052715920644388E-2</v>
      </c>
      <c r="K154" s="27">
        <f t="shared" si="11"/>
        <v>1.5047998373667326E-2</v>
      </c>
      <c r="L154" s="27">
        <f t="shared" si="11"/>
        <v>1.504763556708788E-2</v>
      </c>
      <c r="M154" s="27">
        <f t="shared" si="11"/>
        <v>1.5045458972508641E-2</v>
      </c>
    </row>
    <row r="155" spans="1:13">
      <c r="A155" s="20">
        <v>1.5199999999999964E-2</v>
      </c>
      <c r="B155" s="17">
        <v>1.525776000000012E-2</v>
      </c>
      <c r="C155" s="20">
        <v>1.5152089022770099E-2</v>
      </c>
      <c r="D155" s="20">
        <v>1.5147309002561116E-2</v>
      </c>
      <c r="E155" s="20">
        <v>1.5146941391980029E-2</v>
      </c>
      <c r="F155" s="20">
        <v>1.514473597824928E-2</v>
      </c>
      <c r="H155" s="27">
        <f t="shared" si="10"/>
        <v>1.525776000000012E-2</v>
      </c>
      <c r="I155" s="29"/>
      <c r="J155" s="27">
        <f t="shared" si="11"/>
        <v>1.5152089022770099E-2</v>
      </c>
      <c r="K155" s="27">
        <f t="shared" si="11"/>
        <v>1.5147309002561116E-2</v>
      </c>
      <c r="L155" s="27">
        <f t="shared" si="11"/>
        <v>1.5146941391980029E-2</v>
      </c>
      <c r="M155" s="27">
        <f t="shared" si="11"/>
        <v>1.514473597824928E-2</v>
      </c>
    </row>
    <row r="156" spans="1:13">
      <c r="A156" s="20">
        <v>1.5299999999999963E-2</v>
      </c>
      <c r="B156" s="17">
        <v>1.5358522499999916E-2</v>
      </c>
      <c r="C156" s="20">
        <v>1.525145801566552E-2</v>
      </c>
      <c r="D156" s="20">
        <v>1.524661511415637E-2</v>
      </c>
      <c r="E156" s="20">
        <v>1.5246242668199628E-2</v>
      </c>
      <c r="F156" s="20">
        <v>1.5244008247170093E-2</v>
      </c>
      <c r="H156" s="27">
        <f t="shared" si="10"/>
        <v>1.5358522499999916E-2</v>
      </c>
      <c r="I156" s="29"/>
      <c r="J156" s="27">
        <f t="shared" si="11"/>
        <v>1.525145801566552E-2</v>
      </c>
      <c r="K156" s="27">
        <f t="shared" si="11"/>
        <v>1.524661511415637E-2</v>
      </c>
      <c r="L156" s="27">
        <f t="shared" si="11"/>
        <v>1.5246242668199628E-2</v>
      </c>
      <c r="M156" s="27">
        <f t="shared" si="11"/>
        <v>1.5244008247170093E-2</v>
      </c>
    </row>
    <row r="157" spans="1:13">
      <c r="A157" s="20">
        <v>1.5399999999999962E-2</v>
      </c>
      <c r="B157" s="17">
        <v>1.5459290000000125E-2</v>
      </c>
      <c r="C157" s="20">
        <v>1.5350822899703687E-2</v>
      </c>
      <c r="D157" s="20">
        <v>1.5345916708879415E-2</v>
      </c>
      <c r="E157" s="20">
        <v>1.5345539396179664E-2</v>
      </c>
      <c r="F157" s="20">
        <v>1.5343275779721388E-2</v>
      </c>
      <c r="H157" s="27">
        <f t="shared" si="10"/>
        <v>1.5459290000000125E-2</v>
      </c>
      <c r="I157" s="29"/>
      <c r="J157" s="27">
        <f t="shared" si="11"/>
        <v>1.5350822899703687E-2</v>
      </c>
      <c r="K157" s="27">
        <f t="shared" si="11"/>
        <v>1.5345916708879415E-2</v>
      </c>
      <c r="L157" s="27">
        <f t="shared" si="11"/>
        <v>1.5345539396179664E-2</v>
      </c>
      <c r="M157" s="27">
        <f t="shared" si="11"/>
        <v>1.5343275779721388E-2</v>
      </c>
    </row>
    <row r="158" spans="1:13">
      <c r="A158" s="20">
        <v>1.5499999999999962E-2</v>
      </c>
      <c r="B158" s="17">
        <v>1.556006249999986E-2</v>
      </c>
      <c r="C158" s="20">
        <v>1.5450183675260298E-2</v>
      </c>
      <c r="D158" s="20">
        <v>1.5445213787156575E-2</v>
      </c>
      <c r="E158" s="20">
        <v>1.5444831576358897E-2</v>
      </c>
      <c r="F158" s="20">
        <v>1.544253857638811E-2</v>
      </c>
      <c r="H158" s="27">
        <f t="shared" si="10"/>
        <v>1.556006249999986E-2</v>
      </c>
      <c r="I158" s="29"/>
      <c r="J158" s="27">
        <f t="shared" si="11"/>
        <v>1.5450183675260298E-2</v>
      </c>
      <c r="K158" s="27">
        <f t="shared" si="11"/>
        <v>1.5445213787156575E-2</v>
      </c>
      <c r="L158" s="27">
        <f t="shared" si="11"/>
        <v>1.5444831576358897E-2</v>
      </c>
      <c r="M158" s="27">
        <f t="shared" si="11"/>
        <v>1.544253857638811E-2</v>
      </c>
    </row>
    <row r="159" spans="1:13">
      <c r="A159" s="20">
        <v>1.5599999999999961E-2</v>
      </c>
      <c r="B159" s="17">
        <v>1.5660840000000009E-2</v>
      </c>
      <c r="C159" s="20">
        <v>1.554954034270839E-2</v>
      </c>
      <c r="D159" s="20">
        <v>1.5544506349424836E-2</v>
      </c>
      <c r="E159" s="20">
        <v>1.5544119209170315E-2</v>
      </c>
      <c r="F159" s="20">
        <v>1.5541796637609018E-2</v>
      </c>
      <c r="H159" s="27">
        <f t="shared" si="10"/>
        <v>1.5660840000000009E-2</v>
      </c>
      <c r="I159" s="29"/>
      <c r="J159" s="27">
        <f t="shared" si="11"/>
        <v>1.554954034270839E-2</v>
      </c>
      <c r="K159" s="27">
        <f t="shared" si="11"/>
        <v>1.5544506349424836E-2</v>
      </c>
      <c r="L159" s="27">
        <f t="shared" si="11"/>
        <v>1.5544119209170315E-2</v>
      </c>
      <c r="M159" s="27">
        <f t="shared" si="11"/>
        <v>1.5541796637609018E-2</v>
      </c>
    </row>
    <row r="160" spans="1:13">
      <c r="A160" s="20">
        <v>1.5699999999999961E-2</v>
      </c>
      <c r="B160" s="17">
        <v>1.5761622499999906E-2</v>
      </c>
      <c r="C160" s="20">
        <v>1.5648892902420997E-2</v>
      </c>
      <c r="D160" s="20">
        <v>1.5643794396105193E-2</v>
      </c>
      <c r="E160" s="20">
        <v>1.5643402295046904E-2</v>
      </c>
      <c r="F160" s="20">
        <v>1.5641049963857512E-2</v>
      </c>
      <c r="H160" s="27">
        <f t="shared" si="10"/>
        <v>1.5761622499999906E-2</v>
      </c>
      <c r="I160" s="29"/>
      <c r="J160" s="27">
        <f t="shared" si="11"/>
        <v>1.5648892902420997E-2</v>
      </c>
      <c r="K160" s="27">
        <f t="shared" si="11"/>
        <v>1.5643794396105193E-2</v>
      </c>
      <c r="L160" s="27">
        <f t="shared" si="11"/>
        <v>1.5643402295046904E-2</v>
      </c>
      <c r="M160" s="27">
        <f t="shared" si="11"/>
        <v>1.5641049963857512E-2</v>
      </c>
    </row>
    <row r="161" spans="1:13">
      <c r="A161" s="20">
        <v>1.579999999999996E-2</v>
      </c>
      <c r="B161" s="17">
        <v>1.5862409999999993E-2</v>
      </c>
      <c r="C161" s="20">
        <v>1.5748241354771153E-2</v>
      </c>
      <c r="D161" s="20">
        <v>1.574307792763463E-2</v>
      </c>
      <c r="E161" s="20">
        <v>1.5742680834421652E-2</v>
      </c>
      <c r="F161" s="20">
        <v>1.5740298555595444E-2</v>
      </c>
      <c r="H161" s="27">
        <f t="shared" si="10"/>
        <v>1.5862409999999993E-2</v>
      </c>
      <c r="I161" s="29"/>
      <c r="J161" s="27">
        <f t="shared" si="11"/>
        <v>1.5748241354771153E-2</v>
      </c>
      <c r="K161" s="27">
        <f t="shared" si="11"/>
        <v>1.574307792763463E-2</v>
      </c>
      <c r="L161" s="27">
        <f t="shared" si="11"/>
        <v>1.5742680834421652E-2</v>
      </c>
      <c r="M161" s="27">
        <f t="shared" si="11"/>
        <v>1.5740298555595444E-2</v>
      </c>
    </row>
    <row r="162" spans="1:13">
      <c r="A162" s="20">
        <v>1.5899999999999959E-2</v>
      </c>
      <c r="B162" s="17">
        <v>1.5963202499999829E-2</v>
      </c>
      <c r="C162" s="20">
        <v>1.5847585700131894E-2</v>
      </c>
      <c r="D162" s="20">
        <v>1.5842356944434144E-2</v>
      </c>
      <c r="E162" s="20">
        <v>1.5841954827733318E-2</v>
      </c>
      <c r="F162" s="20">
        <v>1.5839542413273122E-2</v>
      </c>
      <c r="H162" s="27">
        <f t="shared" si="10"/>
        <v>1.5963202499999829E-2</v>
      </c>
      <c r="I162" s="29"/>
      <c r="J162" s="27">
        <f t="shared" si="11"/>
        <v>1.5847585700131894E-2</v>
      </c>
      <c r="K162" s="27">
        <f t="shared" si="11"/>
        <v>1.5842356944434144E-2</v>
      </c>
      <c r="L162" s="27">
        <f t="shared" si="11"/>
        <v>1.5841954827733318E-2</v>
      </c>
      <c r="M162" s="27">
        <f t="shared" si="11"/>
        <v>1.5839542413273122E-2</v>
      </c>
    </row>
    <row r="163" spans="1:13">
      <c r="A163" s="20">
        <v>1.5999999999999959E-2</v>
      </c>
      <c r="B163" s="17">
        <v>1.6064000000000078E-2</v>
      </c>
      <c r="C163" s="20">
        <v>1.5946925938881584E-2</v>
      </c>
      <c r="D163" s="20">
        <v>1.5941631446940718E-2</v>
      </c>
      <c r="E163" s="20">
        <v>1.5941224275403343E-2</v>
      </c>
      <c r="F163" s="20">
        <v>1.5938781537363944E-2</v>
      </c>
      <c r="H163" s="27">
        <f t="shared" si="10"/>
        <v>1.6064000000000078E-2</v>
      </c>
      <c r="I163" s="29"/>
      <c r="J163" s="27">
        <f t="shared" si="11"/>
        <v>1.5946925938881584E-2</v>
      </c>
      <c r="K163" s="27">
        <f t="shared" si="11"/>
        <v>1.5941631446940718E-2</v>
      </c>
      <c r="L163" s="27">
        <f t="shared" si="11"/>
        <v>1.5941224275403343E-2</v>
      </c>
      <c r="M163" s="27">
        <f t="shared" si="11"/>
        <v>1.5938781537363944E-2</v>
      </c>
    </row>
    <row r="164" spans="1:13">
      <c r="A164" s="20">
        <v>1.6099999999999958E-2</v>
      </c>
      <c r="B164" s="17">
        <v>1.6164802499999853E-2</v>
      </c>
      <c r="C164" s="20">
        <v>1.6046262071387929E-2</v>
      </c>
      <c r="D164" s="20">
        <v>1.604090143557535E-2</v>
      </c>
      <c r="E164" s="20">
        <v>1.604048917787626E-2</v>
      </c>
      <c r="F164" s="20">
        <v>1.603801592830667E-2</v>
      </c>
      <c r="H164" s="27">
        <f t="shared" si="10"/>
        <v>1.6164802499999853E-2</v>
      </c>
      <c r="I164" s="29"/>
      <c r="J164" s="27">
        <f t="shared" si="11"/>
        <v>1.6046262071387929E-2</v>
      </c>
      <c r="K164" s="27">
        <f t="shared" si="11"/>
        <v>1.604090143557535E-2</v>
      </c>
      <c r="L164" s="27">
        <f t="shared" si="11"/>
        <v>1.604048917787626E-2</v>
      </c>
      <c r="M164" s="27">
        <f t="shared" si="11"/>
        <v>1.603801592830667E-2</v>
      </c>
    </row>
    <row r="165" spans="1:13">
      <c r="A165" s="20">
        <v>1.6199999999999957E-2</v>
      </c>
      <c r="B165" s="17">
        <v>1.6265610000000041E-2</v>
      </c>
      <c r="C165" s="20">
        <v>1.6145594098026628E-2</v>
      </c>
      <c r="D165" s="20">
        <v>1.6140166910780351E-2</v>
      </c>
      <c r="E165" s="20">
        <v>1.6139749535585057E-2</v>
      </c>
      <c r="F165" s="20">
        <v>1.6137245586597793E-2</v>
      </c>
      <c r="H165" s="27">
        <f t="shared" si="10"/>
        <v>1.6265610000000041E-2</v>
      </c>
      <c r="I165" s="29"/>
      <c r="J165" s="27">
        <f t="shared" ref="J165:M184" si="12">J$2*((($H165+1)^(1/J$2))-1)</f>
        <v>1.6145594098026628E-2</v>
      </c>
      <c r="K165" s="27">
        <f t="shared" si="12"/>
        <v>1.6140166910780351E-2</v>
      </c>
      <c r="L165" s="27">
        <f t="shared" si="12"/>
        <v>1.6139749535585057E-2</v>
      </c>
      <c r="M165" s="27">
        <f t="shared" si="12"/>
        <v>1.6137245586597793E-2</v>
      </c>
    </row>
    <row r="166" spans="1:13">
      <c r="A166" s="20">
        <v>1.6299999999999957E-2</v>
      </c>
      <c r="B166" s="17">
        <v>1.6366422499999755E-2</v>
      </c>
      <c r="C166" s="20">
        <v>1.6244922019170716E-2</v>
      </c>
      <c r="D166" s="20">
        <v>1.623942787297139E-2</v>
      </c>
      <c r="E166" s="20">
        <v>1.6239005348956947E-2</v>
      </c>
      <c r="F166" s="20">
        <v>1.6236470512664525E-2</v>
      </c>
      <c r="H166" s="27">
        <f t="shared" si="10"/>
        <v>1.6366422499999755E-2</v>
      </c>
      <c r="I166" s="29"/>
      <c r="J166" s="27">
        <f t="shared" si="12"/>
        <v>1.6244922019170716E-2</v>
      </c>
      <c r="K166" s="27">
        <f t="shared" si="12"/>
        <v>1.623942787297139E-2</v>
      </c>
      <c r="L166" s="27">
        <f t="shared" si="12"/>
        <v>1.6239005348956947E-2</v>
      </c>
      <c r="M166" s="27">
        <f t="shared" si="12"/>
        <v>1.6236470512664525E-2</v>
      </c>
    </row>
    <row r="167" spans="1:13">
      <c r="A167" s="20">
        <v>1.6399999999999956E-2</v>
      </c>
      <c r="B167" s="17">
        <v>1.6467239999999883E-2</v>
      </c>
      <c r="C167" s="20">
        <v>1.6344245835193227E-2</v>
      </c>
      <c r="D167" s="20">
        <v>1.6338684322580121E-2</v>
      </c>
      <c r="E167" s="20">
        <v>1.6338256618430691E-2</v>
      </c>
      <c r="F167" s="20">
        <v>1.6335690706980266E-2</v>
      </c>
      <c r="H167" s="27">
        <f t="shared" si="10"/>
        <v>1.6467239999999883E-2</v>
      </c>
      <c r="I167" s="29"/>
      <c r="J167" s="27">
        <f t="shared" si="12"/>
        <v>1.6344245835193227E-2</v>
      </c>
      <c r="K167" s="27">
        <f t="shared" si="12"/>
        <v>1.6338684322580121E-2</v>
      </c>
      <c r="L167" s="27">
        <f t="shared" si="12"/>
        <v>1.6338256618430691E-2</v>
      </c>
      <c r="M167" s="27">
        <f t="shared" si="12"/>
        <v>1.6335690706980266E-2</v>
      </c>
    </row>
    <row r="168" spans="1:13">
      <c r="A168" s="20">
        <v>1.6499999999999956E-2</v>
      </c>
      <c r="B168" s="17">
        <v>1.6568062499999758E-2</v>
      </c>
      <c r="C168" s="20">
        <v>1.6443565546469863E-2</v>
      </c>
      <c r="D168" s="20">
        <v>1.6437936260043529E-2</v>
      </c>
      <c r="E168" s="20">
        <v>1.6437503344439275E-2</v>
      </c>
      <c r="F168" s="20">
        <v>1.6434906170006869E-2</v>
      </c>
      <c r="H168" s="27">
        <f t="shared" si="10"/>
        <v>1.6568062499999758E-2</v>
      </c>
      <c r="I168" s="29"/>
      <c r="J168" s="27">
        <f t="shared" si="12"/>
        <v>1.6443565546469863E-2</v>
      </c>
      <c r="K168" s="27">
        <f t="shared" si="12"/>
        <v>1.6437936260043529E-2</v>
      </c>
      <c r="L168" s="27">
        <f t="shared" si="12"/>
        <v>1.6437503344439275E-2</v>
      </c>
      <c r="M168" s="27">
        <f t="shared" si="12"/>
        <v>1.6434906170006869E-2</v>
      </c>
    </row>
    <row r="169" spans="1:13">
      <c r="A169" s="20">
        <v>1.6599999999999955E-2</v>
      </c>
      <c r="B169" s="17">
        <v>1.6668890000000047E-2</v>
      </c>
      <c r="C169" s="20">
        <v>1.6542881153370992E-2</v>
      </c>
      <c r="D169" s="20">
        <v>1.6537183685782608E-2</v>
      </c>
      <c r="E169" s="20">
        <v>1.6536745527409913E-2</v>
      </c>
      <c r="F169" s="20">
        <v>1.6534116902206186E-2</v>
      </c>
      <c r="H169" s="27">
        <f t="shared" si="10"/>
        <v>1.6668890000000047E-2</v>
      </c>
      <c r="I169" s="29"/>
      <c r="J169" s="27">
        <f t="shared" si="12"/>
        <v>1.6542881153370992E-2</v>
      </c>
      <c r="K169" s="27">
        <f t="shared" si="12"/>
        <v>1.6537183685782608E-2</v>
      </c>
      <c r="L169" s="27">
        <f t="shared" si="12"/>
        <v>1.6536745527409913E-2</v>
      </c>
      <c r="M169" s="27">
        <f t="shared" si="12"/>
        <v>1.6534116902206186E-2</v>
      </c>
    </row>
    <row r="170" spans="1:13">
      <c r="A170" s="20">
        <v>1.6699999999999954E-2</v>
      </c>
      <c r="B170" s="17">
        <v>1.6769722500000084E-2</v>
      </c>
      <c r="C170" s="20">
        <v>1.664219265626965E-2</v>
      </c>
      <c r="D170" s="20">
        <v>1.6636426600229015E-2</v>
      </c>
      <c r="E170" s="20">
        <v>1.6635983167787138E-2</v>
      </c>
      <c r="F170" s="20">
        <v>1.6633322904028525E-2</v>
      </c>
      <c r="H170" s="27">
        <f t="shared" si="10"/>
        <v>1.6769722500000084E-2</v>
      </c>
      <c r="I170" s="29"/>
      <c r="J170" s="27">
        <f t="shared" si="12"/>
        <v>1.664219265626965E-2</v>
      </c>
      <c r="K170" s="27">
        <f t="shared" si="12"/>
        <v>1.6636426600229015E-2</v>
      </c>
      <c r="L170" s="27">
        <f t="shared" si="12"/>
        <v>1.6635983167787138E-2</v>
      </c>
      <c r="M170" s="27">
        <f t="shared" si="12"/>
        <v>1.6633322904028525E-2</v>
      </c>
    </row>
    <row r="171" spans="1:13">
      <c r="A171" s="20">
        <v>1.6799999999999954E-2</v>
      </c>
      <c r="B171" s="17">
        <v>1.6870559999999868E-2</v>
      </c>
      <c r="C171" s="20">
        <v>1.6741500055538872E-2</v>
      </c>
      <c r="D171" s="20">
        <v>1.6735665003809075E-2</v>
      </c>
      <c r="E171" s="20">
        <v>1.6735216265992392E-2</v>
      </c>
      <c r="F171" s="20">
        <v>1.6732524175935737E-2</v>
      </c>
      <c r="H171" s="27">
        <f t="shared" si="10"/>
        <v>1.6870559999999868E-2</v>
      </c>
      <c r="I171" s="29"/>
      <c r="J171" s="27">
        <f t="shared" si="12"/>
        <v>1.6741500055538872E-2</v>
      </c>
      <c r="K171" s="27">
        <f t="shared" si="12"/>
        <v>1.6735665003809075E-2</v>
      </c>
      <c r="L171" s="27">
        <f t="shared" si="12"/>
        <v>1.6735216265992392E-2</v>
      </c>
      <c r="M171" s="27">
        <f t="shared" si="12"/>
        <v>1.6732524175935737E-2</v>
      </c>
    </row>
    <row r="172" spans="1:13">
      <c r="A172" s="20">
        <v>1.6899999999999953E-2</v>
      </c>
      <c r="B172" s="17">
        <v>1.6971402500000066E-2</v>
      </c>
      <c r="C172" s="20">
        <v>1.6840803351554356E-2</v>
      </c>
      <c r="D172" s="20">
        <v>1.6834898896954442E-2</v>
      </c>
      <c r="E172" s="20">
        <v>1.6834444822464434E-2</v>
      </c>
      <c r="F172" s="20">
        <v>1.6831720718401222E-2</v>
      </c>
      <c r="H172" s="27">
        <f t="shared" si="10"/>
        <v>1.6971402500000066E-2</v>
      </c>
      <c r="I172" s="29"/>
      <c r="J172" s="27">
        <f t="shared" si="12"/>
        <v>1.6840803351554356E-2</v>
      </c>
      <c r="K172" s="27">
        <f t="shared" si="12"/>
        <v>1.6834898896954442E-2</v>
      </c>
      <c r="L172" s="27">
        <f t="shared" si="12"/>
        <v>1.6834444822464434E-2</v>
      </c>
      <c r="M172" s="27">
        <f t="shared" si="12"/>
        <v>1.6831720718401222E-2</v>
      </c>
    </row>
    <row r="173" spans="1:13">
      <c r="A173" s="20">
        <v>1.6999999999999953E-2</v>
      </c>
      <c r="B173" s="17">
        <v>1.7072250000000011E-2</v>
      </c>
      <c r="C173" s="20">
        <v>1.694010254468914E-2</v>
      </c>
      <c r="D173" s="20">
        <v>1.6934128280091443E-2</v>
      </c>
      <c r="E173" s="20">
        <v>1.6933668837636251E-2</v>
      </c>
      <c r="F173" s="20">
        <v>1.6930912531875286E-2</v>
      </c>
      <c r="H173" s="27">
        <f t="shared" si="10"/>
        <v>1.7072250000000011E-2</v>
      </c>
      <c r="I173" s="29"/>
      <c r="J173" s="27">
        <f t="shared" si="12"/>
        <v>1.694010254468914E-2</v>
      </c>
      <c r="K173" s="27">
        <f t="shared" si="12"/>
        <v>1.6934128280091443E-2</v>
      </c>
      <c r="L173" s="27">
        <f t="shared" si="12"/>
        <v>1.6933668837636251E-2</v>
      </c>
      <c r="M173" s="27">
        <f t="shared" si="12"/>
        <v>1.6930912531875286E-2</v>
      </c>
    </row>
    <row r="174" spans="1:13">
      <c r="A174" s="20">
        <v>1.7099999999999952E-2</v>
      </c>
      <c r="B174" s="17">
        <v>1.7173102500000148E-2</v>
      </c>
      <c r="C174" s="20">
        <v>1.7039397635310927E-2</v>
      </c>
      <c r="D174" s="20">
        <v>1.7033353153651731E-2</v>
      </c>
      <c r="E174" s="20">
        <v>1.703288831194083E-2</v>
      </c>
      <c r="F174" s="20">
        <v>1.7030099616819783E-2</v>
      </c>
      <c r="H174" s="27">
        <f t="shared" si="10"/>
        <v>1.7173102500000148E-2</v>
      </c>
      <c r="I174" s="29"/>
      <c r="J174" s="27">
        <f t="shared" si="12"/>
        <v>1.7039397635310927E-2</v>
      </c>
      <c r="K174" s="27">
        <f t="shared" si="12"/>
        <v>1.7033353153651731E-2</v>
      </c>
      <c r="L174" s="27">
        <f t="shared" si="12"/>
        <v>1.703288831194083E-2</v>
      </c>
      <c r="M174" s="27">
        <f t="shared" si="12"/>
        <v>1.7030099616819783E-2</v>
      </c>
    </row>
    <row r="175" spans="1:13">
      <c r="A175" s="20">
        <v>1.7199999999999951E-2</v>
      </c>
      <c r="B175" s="17">
        <v>1.7273959999999811E-2</v>
      </c>
      <c r="C175" s="20">
        <v>1.7138688623798082E-2</v>
      </c>
      <c r="D175" s="20">
        <v>1.7132573518061633E-2</v>
      </c>
      <c r="E175" s="20">
        <v>1.7132103245811159E-2</v>
      </c>
      <c r="F175" s="20">
        <v>1.7129281973685018E-2</v>
      </c>
      <c r="H175" s="27">
        <f t="shared" si="10"/>
        <v>1.7273959999999811E-2</v>
      </c>
      <c r="I175" s="29"/>
      <c r="J175" s="27">
        <f t="shared" si="12"/>
        <v>1.7138688623798082E-2</v>
      </c>
      <c r="K175" s="27">
        <f t="shared" si="12"/>
        <v>1.7132573518061633E-2</v>
      </c>
      <c r="L175" s="27">
        <f t="shared" si="12"/>
        <v>1.7132103245811159E-2</v>
      </c>
      <c r="M175" s="27">
        <f t="shared" si="12"/>
        <v>1.7129281973685018E-2</v>
      </c>
    </row>
    <row r="176" spans="1:13">
      <c r="A176" s="20">
        <v>1.7299999999999951E-2</v>
      </c>
      <c r="B176" s="17">
        <v>1.7374822500000109E-2</v>
      </c>
      <c r="C176" s="20">
        <v>1.7237975510520975E-2</v>
      </c>
      <c r="D176" s="20">
        <v>1.7231789373747475E-2</v>
      </c>
      <c r="E176" s="20">
        <v>1.723131363967445E-2</v>
      </c>
      <c r="F176" s="20">
        <v>1.722845960294439E-2</v>
      </c>
      <c r="H176" s="27">
        <f t="shared" si="10"/>
        <v>1.7374822500000109E-2</v>
      </c>
      <c r="I176" s="29"/>
      <c r="J176" s="27">
        <f t="shared" si="12"/>
        <v>1.7237975510520975E-2</v>
      </c>
      <c r="K176" s="27">
        <f t="shared" si="12"/>
        <v>1.7231789373747475E-2</v>
      </c>
      <c r="L176" s="27">
        <f t="shared" si="12"/>
        <v>1.723131363967445E-2</v>
      </c>
      <c r="M176" s="27">
        <f t="shared" si="12"/>
        <v>1.722845960294439E-2</v>
      </c>
    </row>
    <row r="177" spans="1:13">
      <c r="A177" s="20">
        <v>1.739999999999995E-2</v>
      </c>
      <c r="B177" s="17">
        <v>1.7475689999999933E-2</v>
      </c>
      <c r="C177" s="20">
        <v>1.7337258295852642E-2</v>
      </c>
      <c r="D177" s="20">
        <v>1.733100072114091E-2</v>
      </c>
      <c r="E177" s="20">
        <v>1.7330519493975238E-2</v>
      </c>
      <c r="F177" s="20">
        <v>1.7327632505048207E-2</v>
      </c>
      <c r="H177" s="27">
        <f t="shared" si="10"/>
        <v>1.7475689999999933E-2</v>
      </c>
      <c r="I177" s="29"/>
      <c r="J177" s="27">
        <f t="shared" si="12"/>
        <v>1.7337258295852642E-2</v>
      </c>
      <c r="K177" s="27">
        <f t="shared" si="12"/>
        <v>1.733100072114091E-2</v>
      </c>
      <c r="L177" s="27">
        <f t="shared" si="12"/>
        <v>1.7330519493975238E-2</v>
      </c>
      <c r="M177" s="27">
        <f t="shared" si="12"/>
        <v>1.7327632505048207E-2</v>
      </c>
    </row>
    <row r="178" spans="1:13">
      <c r="A178" s="20">
        <v>1.749999999999995E-2</v>
      </c>
      <c r="B178" s="17">
        <v>1.757656250000017E-2</v>
      </c>
      <c r="C178" s="20">
        <v>1.7436536980163453E-2</v>
      </c>
      <c r="D178" s="20">
        <v>1.7430207560673594E-2</v>
      </c>
      <c r="E178" s="20">
        <v>1.7429720809134963E-2</v>
      </c>
      <c r="F178" s="20">
        <v>1.7426800680458321E-2</v>
      </c>
      <c r="H178" s="27">
        <f t="shared" si="10"/>
        <v>1.757656250000017E-2</v>
      </c>
      <c r="I178" s="29"/>
      <c r="J178" s="27">
        <f t="shared" si="12"/>
        <v>1.7436536980163453E-2</v>
      </c>
      <c r="K178" s="27">
        <f t="shared" si="12"/>
        <v>1.7430207560673594E-2</v>
      </c>
      <c r="L178" s="27">
        <f t="shared" si="12"/>
        <v>1.7429720809134963E-2</v>
      </c>
      <c r="M178" s="27">
        <f t="shared" si="12"/>
        <v>1.7426800680458321E-2</v>
      </c>
    </row>
    <row r="179" spans="1:13">
      <c r="A179" s="20">
        <v>1.7599999999999949E-2</v>
      </c>
      <c r="B179" s="17">
        <v>1.7677439999999933E-2</v>
      </c>
      <c r="C179" s="20">
        <v>1.7535811563831771E-2</v>
      </c>
      <c r="D179" s="20">
        <v>1.7529409892766523E-2</v>
      </c>
      <c r="E179" s="20">
        <v>1.7528917585592385E-2</v>
      </c>
      <c r="F179" s="20">
        <v>1.7525964129648131E-2</v>
      </c>
      <c r="H179" s="27">
        <f t="shared" si="10"/>
        <v>1.7677439999999933E-2</v>
      </c>
      <c r="I179" s="29"/>
      <c r="J179" s="27">
        <f t="shared" si="12"/>
        <v>1.7535811563831771E-2</v>
      </c>
      <c r="K179" s="27">
        <f t="shared" si="12"/>
        <v>1.7529409892766523E-2</v>
      </c>
      <c r="L179" s="27">
        <f t="shared" si="12"/>
        <v>1.7528917585592385E-2</v>
      </c>
      <c r="M179" s="27">
        <f t="shared" si="12"/>
        <v>1.7525964129648131E-2</v>
      </c>
    </row>
    <row r="180" spans="1:13">
      <c r="A180" s="20">
        <v>1.7699999999999948E-2</v>
      </c>
      <c r="B180" s="17">
        <v>1.777832250000011E-2</v>
      </c>
      <c r="C180" s="20">
        <v>1.7635082047225303E-2</v>
      </c>
      <c r="D180" s="20">
        <v>1.7628607717851352E-2</v>
      </c>
      <c r="E180" s="20">
        <v>1.7628109823780491E-2</v>
      </c>
      <c r="F180" s="20">
        <v>1.7625122853056396E-2</v>
      </c>
      <c r="H180" s="27">
        <f t="shared" si="10"/>
        <v>1.777832250000011E-2</v>
      </c>
      <c r="I180" s="29"/>
      <c r="J180" s="27">
        <f t="shared" si="12"/>
        <v>1.7635082047225303E-2</v>
      </c>
      <c r="K180" s="27">
        <f t="shared" si="12"/>
        <v>1.7628607717851352E-2</v>
      </c>
      <c r="L180" s="27">
        <f t="shared" si="12"/>
        <v>1.7628109823780491E-2</v>
      </c>
      <c r="M180" s="27">
        <f t="shared" si="12"/>
        <v>1.7625122853056396E-2</v>
      </c>
    </row>
    <row r="181" spans="1:13">
      <c r="A181" s="20">
        <v>1.7799999999999948E-2</v>
      </c>
      <c r="B181" s="17">
        <v>1.7879209999999812E-2</v>
      </c>
      <c r="C181" s="20">
        <v>1.7734348430719749E-2</v>
      </c>
      <c r="D181" s="20">
        <v>1.7727801036354407E-2</v>
      </c>
      <c r="E181" s="20">
        <v>1.7727297524126495E-2</v>
      </c>
      <c r="F181" s="20">
        <v>1.7724276851144971E-2</v>
      </c>
      <c r="H181" s="27">
        <f t="shared" si="10"/>
        <v>1.7879209999999812E-2</v>
      </c>
      <c r="I181" s="29"/>
      <c r="J181" s="27">
        <f t="shared" si="12"/>
        <v>1.7734348430719749E-2</v>
      </c>
      <c r="K181" s="27">
        <f t="shared" si="12"/>
        <v>1.7727801036354407E-2</v>
      </c>
      <c r="L181" s="27">
        <f t="shared" si="12"/>
        <v>1.7727297524126495E-2</v>
      </c>
      <c r="M181" s="27">
        <f t="shared" si="12"/>
        <v>1.7724276851144971E-2</v>
      </c>
    </row>
    <row r="182" spans="1:13">
      <c r="A182" s="20">
        <v>1.7899999999999947E-2</v>
      </c>
      <c r="B182" s="17">
        <v>1.7980102499999928E-2</v>
      </c>
      <c r="C182" s="20">
        <v>1.7833610714685477E-2</v>
      </c>
      <c r="D182" s="20">
        <v>1.7826989848702013E-2</v>
      </c>
      <c r="E182" s="20">
        <v>1.7826480687069157E-2</v>
      </c>
      <c r="F182" s="20">
        <v>1.7823426124387254E-2</v>
      </c>
      <c r="H182" s="27">
        <f t="shared" si="10"/>
        <v>1.7980102499999928E-2</v>
      </c>
      <c r="I182" s="29"/>
      <c r="J182" s="27">
        <f t="shared" si="12"/>
        <v>1.7833610714685477E-2</v>
      </c>
      <c r="K182" s="27">
        <f t="shared" si="12"/>
        <v>1.7826989848702013E-2</v>
      </c>
      <c r="L182" s="27">
        <f t="shared" si="12"/>
        <v>1.7826480687069157E-2</v>
      </c>
      <c r="M182" s="27">
        <f t="shared" si="12"/>
        <v>1.7823426124387254E-2</v>
      </c>
    </row>
    <row r="183" spans="1:13">
      <c r="A183" s="20">
        <v>1.7999999999999947E-2</v>
      </c>
      <c r="B183" s="17">
        <v>1.8080999999999792E-2</v>
      </c>
      <c r="C183" s="20">
        <v>1.793286889949286E-2</v>
      </c>
      <c r="D183" s="20">
        <v>1.7926174155331154E-2</v>
      </c>
      <c r="E183" s="20">
        <v>1.7925659313035691E-2</v>
      </c>
      <c r="F183" s="20">
        <v>1.7922570673233551E-2</v>
      </c>
      <c r="H183" s="27">
        <f t="shared" si="10"/>
        <v>1.8080999999999792E-2</v>
      </c>
      <c r="I183" s="29"/>
      <c r="J183" s="27">
        <f t="shared" si="12"/>
        <v>1.793286889949286E-2</v>
      </c>
      <c r="K183" s="27">
        <f t="shared" si="12"/>
        <v>1.7926174155331154E-2</v>
      </c>
      <c r="L183" s="27">
        <f t="shared" si="12"/>
        <v>1.7925659313035691E-2</v>
      </c>
      <c r="M183" s="27">
        <f t="shared" si="12"/>
        <v>1.7922570673233551E-2</v>
      </c>
    </row>
    <row r="184" spans="1:13">
      <c r="A184" s="20">
        <v>1.8099999999999946E-2</v>
      </c>
      <c r="B184" s="17">
        <v>1.8181902500000069E-2</v>
      </c>
      <c r="C184" s="20">
        <v>1.803212298552026E-2</v>
      </c>
      <c r="D184" s="20">
        <v>1.8025353956662826E-2</v>
      </c>
      <c r="E184" s="20">
        <v>1.8024833402464857E-2</v>
      </c>
      <c r="F184" s="20">
        <v>1.8021710498145715E-2</v>
      </c>
      <c r="H184" s="27">
        <f t="shared" si="10"/>
        <v>1.8181902500000069E-2</v>
      </c>
      <c r="I184" s="29"/>
      <c r="J184" s="27">
        <f t="shared" si="12"/>
        <v>1.803212298552026E-2</v>
      </c>
      <c r="K184" s="27">
        <f t="shared" si="12"/>
        <v>1.8025353956662826E-2</v>
      </c>
      <c r="L184" s="27">
        <f t="shared" si="12"/>
        <v>1.8024833402464857E-2</v>
      </c>
      <c r="M184" s="27">
        <f t="shared" si="12"/>
        <v>1.8021710498145715E-2</v>
      </c>
    </row>
    <row r="185" spans="1:13">
      <c r="A185" s="20">
        <v>1.8199999999999945E-2</v>
      </c>
      <c r="B185" s="17">
        <v>1.8282809999999872E-2</v>
      </c>
      <c r="C185" s="20">
        <v>1.8131372973135385E-2</v>
      </c>
      <c r="D185" s="20">
        <v>1.8124529253123356E-2</v>
      </c>
      <c r="E185" s="20">
        <v>1.8124002955778096E-2</v>
      </c>
      <c r="F185" s="20">
        <v>1.8120845599574054E-2</v>
      </c>
      <c r="H185" s="27">
        <f t="shared" si="10"/>
        <v>1.8282809999999872E-2</v>
      </c>
      <c r="I185" s="29"/>
      <c r="J185" s="27">
        <f t="shared" ref="J185:M204" si="13">J$2*((($H185+1)^(1/J$2))-1)</f>
        <v>1.8131372973135385E-2</v>
      </c>
      <c r="K185" s="27">
        <f t="shared" si="13"/>
        <v>1.8124529253123356E-2</v>
      </c>
      <c r="L185" s="27">
        <f t="shared" si="13"/>
        <v>1.8124002955778096E-2</v>
      </c>
      <c r="M185" s="27">
        <f t="shared" si="13"/>
        <v>1.8120845599574054E-2</v>
      </c>
    </row>
    <row r="186" spans="1:13">
      <c r="A186" s="20">
        <v>1.8299999999999945E-2</v>
      </c>
      <c r="B186" s="17">
        <v>1.8383722500000088E-2</v>
      </c>
      <c r="C186" s="20">
        <v>1.8230618862713932E-2</v>
      </c>
      <c r="D186" s="20">
        <v>1.8223700045144398E-2</v>
      </c>
      <c r="E186" s="20">
        <v>1.822316797341994E-2</v>
      </c>
      <c r="F186" s="20">
        <v>1.8219975977991965E-2</v>
      </c>
      <c r="H186" s="27">
        <f t="shared" si="10"/>
        <v>1.8383722500000088E-2</v>
      </c>
      <c r="I186" s="29"/>
      <c r="J186" s="27">
        <f t="shared" si="13"/>
        <v>1.8230618862713932E-2</v>
      </c>
      <c r="K186" s="27">
        <f t="shared" si="13"/>
        <v>1.8223700045144398E-2</v>
      </c>
      <c r="L186" s="27">
        <f t="shared" si="13"/>
        <v>1.822316797341994E-2</v>
      </c>
      <c r="M186" s="27">
        <f t="shared" si="13"/>
        <v>1.8219975977991965E-2</v>
      </c>
    </row>
    <row r="187" spans="1:13">
      <c r="A187" s="20">
        <v>1.8399999999999944E-2</v>
      </c>
      <c r="B187" s="17">
        <v>1.848463999999983E-2</v>
      </c>
      <c r="C187" s="20">
        <v>1.8329860654623609E-2</v>
      </c>
      <c r="D187" s="20">
        <v>1.8322866333152277E-2</v>
      </c>
      <c r="E187" s="20">
        <v>1.8322328455817605E-2</v>
      </c>
      <c r="F187" s="20">
        <v>1.8319101633849755E-2</v>
      </c>
      <c r="H187" s="27">
        <f t="shared" si="10"/>
        <v>1.848463999999983E-2</v>
      </c>
      <c r="I187" s="29"/>
      <c r="J187" s="27">
        <f t="shared" si="13"/>
        <v>1.8329860654623609E-2</v>
      </c>
      <c r="K187" s="27">
        <f t="shared" si="13"/>
        <v>1.8322866333152277E-2</v>
      </c>
      <c r="L187" s="27">
        <f t="shared" si="13"/>
        <v>1.8322328455817605E-2</v>
      </c>
      <c r="M187" s="27">
        <f t="shared" si="13"/>
        <v>1.8319101633849755E-2</v>
      </c>
    </row>
    <row r="188" spans="1:13">
      <c r="A188" s="20">
        <v>1.8499999999999944E-2</v>
      </c>
      <c r="B188" s="17">
        <v>1.8585562499999986E-2</v>
      </c>
      <c r="C188" s="20">
        <v>1.8429098349240114E-2</v>
      </c>
      <c r="D188" s="20">
        <v>1.8422028117573319E-2</v>
      </c>
      <c r="E188" s="20">
        <v>1.8421484403398303E-2</v>
      </c>
      <c r="F188" s="20">
        <v>1.8418222567609277E-2</v>
      </c>
      <c r="H188" s="27">
        <f t="shared" si="10"/>
        <v>1.8585562499999986E-2</v>
      </c>
      <c r="I188" s="29"/>
      <c r="J188" s="27">
        <f t="shared" si="13"/>
        <v>1.8429098349240114E-2</v>
      </c>
      <c r="K188" s="27">
        <f t="shared" si="13"/>
        <v>1.8422028117573319E-2</v>
      </c>
      <c r="L188" s="27">
        <f t="shared" si="13"/>
        <v>1.8421484403398303E-2</v>
      </c>
      <c r="M188" s="27">
        <f t="shared" si="13"/>
        <v>1.8418222567609277E-2</v>
      </c>
    </row>
    <row r="189" spans="1:13">
      <c r="A189" s="20">
        <v>1.8599999999999943E-2</v>
      </c>
      <c r="B189" s="17">
        <v>1.8686489999999667E-2</v>
      </c>
      <c r="C189" s="20">
        <v>1.8528331946933818E-2</v>
      </c>
      <c r="D189" s="20">
        <v>1.8521185398839179E-2</v>
      </c>
      <c r="E189" s="20">
        <v>1.8520635816600794E-2</v>
      </c>
      <c r="F189" s="20">
        <v>1.8517338779720838E-2</v>
      </c>
      <c r="H189" s="27">
        <f t="shared" si="10"/>
        <v>1.8686489999999667E-2</v>
      </c>
      <c r="I189" s="29"/>
      <c r="J189" s="27">
        <f t="shared" si="13"/>
        <v>1.8528331946933818E-2</v>
      </c>
      <c r="K189" s="27">
        <f t="shared" si="13"/>
        <v>1.8521185398839179E-2</v>
      </c>
      <c r="L189" s="27">
        <f t="shared" si="13"/>
        <v>1.8520635816600794E-2</v>
      </c>
      <c r="M189" s="27">
        <f t="shared" si="13"/>
        <v>1.8517338779720838E-2</v>
      </c>
    </row>
    <row r="190" spans="1:13">
      <c r="A190" s="20">
        <v>1.8699999999999942E-2</v>
      </c>
      <c r="B190" s="17">
        <v>1.8787422499999984E-2</v>
      </c>
      <c r="C190" s="20">
        <v>1.8627561448077756E-2</v>
      </c>
      <c r="D190" s="20">
        <v>1.8620338177370854E-2</v>
      </c>
      <c r="E190" s="20">
        <v>1.8619782695852294E-2</v>
      </c>
      <c r="F190" s="20">
        <v>1.8616450270657836E-2</v>
      </c>
      <c r="H190" s="27">
        <f t="shared" si="10"/>
        <v>1.8787422499999984E-2</v>
      </c>
      <c r="I190" s="29"/>
      <c r="J190" s="27">
        <f t="shared" si="13"/>
        <v>1.8627561448077756E-2</v>
      </c>
      <c r="K190" s="27">
        <f t="shared" si="13"/>
        <v>1.8620338177370854E-2</v>
      </c>
      <c r="L190" s="27">
        <f t="shared" si="13"/>
        <v>1.8619782695852294E-2</v>
      </c>
      <c r="M190" s="27">
        <f t="shared" si="13"/>
        <v>1.8616450270657836E-2</v>
      </c>
    </row>
    <row r="191" spans="1:13">
      <c r="A191" s="20">
        <v>1.8799999999999942E-2</v>
      </c>
      <c r="B191" s="17">
        <v>1.8888360000000048E-2</v>
      </c>
      <c r="C191" s="20">
        <v>1.8726786853044963E-2</v>
      </c>
      <c r="D191" s="20">
        <v>1.8719486453605327E-2</v>
      </c>
      <c r="E191" s="20">
        <v>1.8718925041591561E-2</v>
      </c>
      <c r="F191" s="20">
        <v>1.8715557040859032E-2</v>
      </c>
      <c r="H191" s="27">
        <f t="shared" si="10"/>
        <v>1.8888360000000048E-2</v>
      </c>
      <c r="I191" s="29"/>
      <c r="J191" s="27">
        <f t="shared" si="13"/>
        <v>1.8726786853044963E-2</v>
      </c>
      <c r="K191" s="27">
        <f t="shared" si="13"/>
        <v>1.8719486453605327E-2</v>
      </c>
      <c r="L191" s="27">
        <f t="shared" si="13"/>
        <v>1.8718925041591561E-2</v>
      </c>
      <c r="M191" s="27">
        <f t="shared" si="13"/>
        <v>1.8715557040859032E-2</v>
      </c>
    </row>
    <row r="192" spans="1:13">
      <c r="A192" s="20">
        <v>1.8899999999999941E-2</v>
      </c>
      <c r="B192" s="17">
        <v>1.8989302499999861E-2</v>
      </c>
      <c r="C192" s="20">
        <v>1.8826008162203145E-2</v>
      </c>
      <c r="D192" s="20">
        <v>1.8818630227963595E-2</v>
      </c>
      <c r="E192" s="20">
        <v>1.8818062854240036E-2</v>
      </c>
      <c r="F192" s="20">
        <v>1.8814659090809371E-2</v>
      </c>
      <c r="H192" s="27">
        <f t="shared" si="10"/>
        <v>1.8989302499999861E-2</v>
      </c>
      <c r="I192" s="29"/>
      <c r="J192" s="27">
        <f t="shared" si="13"/>
        <v>1.8826008162203145E-2</v>
      </c>
      <c r="K192" s="27">
        <f t="shared" si="13"/>
        <v>1.8818630227963595E-2</v>
      </c>
      <c r="L192" s="27">
        <f t="shared" si="13"/>
        <v>1.8818062854240036E-2</v>
      </c>
      <c r="M192" s="27">
        <f t="shared" si="13"/>
        <v>1.8814659090809371E-2</v>
      </c>
    </row>
    <row r="193" spans="1:13">
      <c r="A193" s="20">
        <v>1.8999999999999941E-2</v>
      </c>
      <c r="B193" s="17">
        <v>1.9090250000000086E-2</v>
      </c>
      <c r="C193" s="20">
        <v>1.8925225375930665E-2</v>
      </c>
      <c r="D193" s="20">
        <v>1.8917769500871984E-2</v>
      </c>
      <c r="E193" s="20">
        <v>1.891719613423648E-2</v>
      </c>
      <c r="F193" s="20">
        <v>1.8913756420947614E-2</v>
      </c>
      <c r="H193" s="27">
        <f t="shared" si="10"/>
        <v>1.9090250000000086E-2</v>
      </c>
      <c r="I193" s="29"/>
      <c r="J193" s="27">
        <f t="shared" si="13"/>
        <v>1.8925225375930665E-2</v>
      </c>
      <c r="K193" s="27">
        <f t="shared" si="13"/>
        <v>1.8917769500871984E-2</v>
      </c>
      <c r="L193" s="27">
        <f t="shared" si="13"/>
        <v>1.891719613423648E-2</v>
      </c>
      <c r="M193" s="27">
        <f t="shared" si="13"/>
        <v>1.8913756420947614E-2</v>
      </c>
    </row>
    <row r="194" spans="1:13">
      <c r="A194" s="20">
        <v>1.909999999999994E-2</v>
      </c>
      <c r="B194" s="17">
        <v>1.9191202499999838E-2</v>
      </c>
      <c r="C194" s="20">
        <v>1.9024438494595231E-2</v>
      </c>
      <c r="D194" s="20">
        <v>1.9016904272756818E-2</v>
      </c>
      <c r="E194" s="20">
        <v>1.901632488201388E-2</v>
      </c>
      <c r="F194" s="20">
        <v>1.9012849031747159E-2</v>
      </c>
      <c r="H194" s="27">
        <f t="shared" si="10"/>
        <v>1.9191202499999838E-2</v>
      </c>
      <c r="I194" s="29"/>
      <c r="J194" s="27">
        <f t="shared" si="13"/>
        <v>1.9024438494595231E-2</v>
      </c>
      <c r="K194" s="27">
        <f t="shared" si="13"/>
        <v>1.9016904272756818E-2</v>
      </c>
      <c r="L194" s="27">
        <f t="shared" si="13"/>
        <v>1.901632488201388E-2</v>
      </c>
      <c r="M194" s="27">
        <f t="shared" si="13"/>
        <v>1.9012849031747159E-2</v>
      </c>
    </row>
    <row r="195" spans="1:13">
      <c r="A195" s="20">
        <v>1.9199999999999939E-2</v>
      </c>
      <c r="B195" s="17">
        <v>1.9292160000000003E-2</v>
      </c>
      <c r="C195" s="20">
        <v>1.9123647518569875E-2</v>
      </c>
      <c r="D195" s="20">
        <v>1.9116034544055083E-2</v>
      </c>
      <c r="E195" s="20">
        <v>1.9115449097999448E-2</v>
      </c>
      <c r="F195" s="20">
        <v>1.9111936923646766E-2</v>
      </c>
      <c r="H195" s="27">
        <f t="shared" si="10"/>
        <v>1.9292160000000003E-2</v>
      </c>
      <c r="I195" s="29"/>
      <c r="J195" s="27">
        <f t="shared" si="13"/>
        <v>1.9123647518569875E-2</v>
      </c>
      <c r="K195" s="27">
        <f t="shared" si="13"/>
        <v>1.9116034544055083E-2</v>
      </c>
      <c r="L195" s="27">
        <f t="shared" si="13"/>
        <v>1.9115449097999448E-2</v>
      </c>
      <c r="M195" s="27">
        <f t="shared" si="13"/>
        <v>1.9111936923646766E-2</v>
      </c>
    </row>
    <row r="196" spans="1:13">
      <c r="A196" s="20">
        <v>1.9299999999999939E-2</v>
      </c>
      <c r="B196" s="17">
        <v>1.9393122499999915E-2</v>
      </c>
      <c r="C196" s="20">
        <v>1.922285244822497E-2</v>
      </c>
      <c r="D196" s="20">
        <v>1.9215160315182445E-2</v>
      </c>
      <c r="E196" s="20">
        <v>1.9214568782631947E-2</v>
      </c>
      <c r="F196" s="20">
        <v>1.9211020097119835E-2</v>
      </c>
      <c r="H196" s="27">
        <f t="shared" si="10"/>
        <v>1.9393122499999915E-2</v>
      </c>
      <c r="I196" s="29"/>
      <c r="J196" s="27">
        <f t="shared" si="13"/>
        <v>1.922285244822497E-2</v>
      </c>
      <c r="K196" s="27">
        <f t="shared" si="13"/>
        <v>1.9215160315182445E-2</v>
      </c>
      <c r="L196" s="27">
        <f t="shared" si="13"/>
        <v>1.9214568782631947E-2</v>
      </c>
      <c r="M196" s="27">
        <f t="shared" si="13"/>
        <v>1.9211020097119835E-2</v>
      </c>
    </row>
    <row r="197" spans="1:13">
      <c r="A197" s="20">
        <v>1.9399999999999938E-2</v>
      </c>
      <c r="B197" s="17">
        <v>1.9494090000000019E-2</v>
      </c>
      <c r="C197" s="20">
        <v>1.9322053283930885E-2</v>
      </c>
      <c r="D197" s="20">
        <v>1.9314281586575888E-2</v>
      </c>
      <c r="E197" s="20">
        <v>1.9313683936332815E-2</v>
      </c>
      <c r="F197" s="20">
        <v>1.9310098552616672E-2</v>
      </c>
      <c r="H197" s="27">
        <f t="shared" ref="H197:H260" si="14">(A197/H$2+1)^H$2-1</f>
        <v>1.9494090000000019E-2</v>
      </c>
      <c r="I197" s="29"/>
      <c r="J197" s="27">
        <f t="shared" si="13"/>
        <v>1.9322053283930885E-2</v>
      </c>
      <c r="K197" s="27">
        <f t="shared" si="13"/>
        <v>1.9314281586575888E-2</v>
      </c>
      <c r="L197" s="27">
        <f t="shared" si="13"/>
        <v>1.9313683936332815E-2</v>
      </c>
      <c r="M197" s="27">
        <f t="shared" si="13"/>
        <v>1.9310098552616672E-2</v>
      </c>
    </row>
    <row r="198" spans="1:13">
      <c r="A198" s="20">
        <v>1.9499999999999938E-2</v>
      </c>
      <c r="B198" s="17">
        <v>1.9595062499999871E-2</v>
      </c>
      <c r="C198" s="20">
        <v>1.9421250026065984E-2</v>
      </c>
      <c r="D198" s="20">
        <v>1.9413398358651079E-2</v>
      </c>
      <c r="E198" s="20">
        <v>1.9412794559540814E-2</v>
      </c>
      <c r="F198" s="20">
        <v>1.9409172290610677E-2</v>
      </c>
      <c r="H198" s="27">
        <f t="shared" si="14"/>
        <v>1.9595062499999871E-2</v>
      </c>
      <c r="I198" s="29"/>
      <c r="J198" s="27">
        <f t="shared" si="13"/>
        <v>1.9421250026065984E-2</v>
      </c>
      <c r="K198" s="27">
        <f t="shared" si="13"/>
        <v>1.9413398358651079E-2</v>
      </c>
      <c r="L198" s="27">
        <f t="shared" si="13"/>
        <v>1.9412794559540814E-2</v>
      </c>
      <c r="M198" s="27">
        <f t="shared" si="13"/>
        <v>1.9409172290610677E-2</v>
      </c>
    </row>
    <row r="199" spans="1:13">
      <c r="A199" s="20">
        <v>1.9599999999999937E-2</v>
      </c>
      <c r="B199" s="17">
        <v>1.9696040000000137E-2</v>
      </c>
      <c r="C199" s="20">
        <v>1.9520442674995309E-2</v>
      </c>
      <c r="D199" s="20">
        <v>1.9512510631845004E-2</v>
      </c>
      <c r="E199" s="20">
        <v>1.9511900652683156E-2</v>
      </c>
      <c r="F199" s="20">
        <v>1.9508241311540608E-2</v>
      </c>
      <c r="H199" s="27">
        <f t="shared" si="14"/>
        <v>1.9696040000000137E-2</v>
      </c>
      <c r="I199" s="29"/>
      <c r="J199" s="27">
        <f t="shared" si="13"/>
        <v>1.9520442674995309E-2</v>
      </c>
      <c r="K199" s="27">
        <f t="shared" si="13"/>
        <v>1.9512510631845004E-2</v>
      </c>
      <c r="L199" s="27">
        <f t="shared" si="13"/>
        <v>1.9511900652683156E-2</v>
      </c>
      <c r="M199" s="27">
        <f t="shared" si="13"/>
        <v>1.9508241311540608E-2</v>
      </c>
    </row>
    <row r="200" spans="1:13">
      <c r="A200" s="20">
        <v>1.9699999999999936E-2</v>
      </c>
      <c r="B200" s="17">
        <v>1.9797022499999928E-2</v>
      </c>
      <c r="C200" s="20">
        <v>1.9619631231091894E-2</v>
      </c>
      <c r="D200" s="20">
        <v>1.9611618406578657E-2</v>
      </c>
      <c r="E200" s="20">
        <v>1.961100221619283E-2</v>
      </c>
      <c r="F200" s="20">
        <v>1.960730561586832E-2</v>
      </c>
      <c r="H200" s="27">
        <f t="shared" si="14"/>
        <v>1.9797022499999928E-2</v>
      </c>
      <c r="I200" s="29"/>
      <c r="J200" s="27">
        <f t="shared" si="13"/>
        <v>1.9619631231091894E-2</v>
      </c>
      <c r="K200" s="27">
        <f t="shared" si="13"/>
        <v>1.9611618406578657E-2</v>
      </c>
      <c r="L200" s="27">
        <f t="shared" si="13"/>
        <v>1.961100221619283E-2</v>
      </c>
      <c r="M200" s="27">
        <f t="shared" si="13"/>
        <v>1.960730561586832E-2</v>
      </c>
    </row>
    <row r="201" spans="1:13">
      <c r="A201" s="20">
        <v>1.9799999999999936E-2</v>
      </c>
      <c r="B201" s="17">
        <v>1.9898010000000133E-2</v>
      </c>
      <c r="C201" s="20">
        <v>1.9718815694728775E-2</v>
      </c>
      <c r="D201" s="20">
        <v>1.9710721683283694E-2</v>
      </c>
      <c r="E201" s="20">
        <v>1.9710099250502822E-2</v>
      </c>
      <c r="F201" s="20">
        <v>1.9706365204067211E-2</v>
      </c>
      <c r="H201" s="27">
        <f t="shared" si="14"/>
        <v>1.9898010000000133E-2</v>
      </c>
      <c r="I201" s="29"/>
      <c r="J201" s="27">
        <f t="shared" si="13"/>
        <v>1.9718815694728775E-2</v>
      </c>
      <c r="K201" s="27">
        <f t="shared" si="13"/>
        <v>1.9710721683283694E-2</v>
      </c>
      <c r="L201" s="27">
        <f t="shared" si="13"/>
        <v>1.9710099250502822E-2</v>
      </c>
      <c r="M201" s="27">
        <f t="shared" si="13"/>
        <v>1.9706365204067211E-2</v>
      </c>
    </row>
    <row r="202" spans="1:13">
      <c r="A202" s="20">
        <v>1.9899999999999935E-2</v>
      </c>
      <c r="B202" s="17">
        <v>1.9999002499999863E-2</v>
      </c>
      <c r="C202" s="20">
        <v>1.9817996066276322E-2</v>
      </c>
      <c r="D202" s="20">
        <v>1.980982046238644E-2</v>
      </c>
      <c r="E202" s="20">
        <v>1.9809191756040345E-2</v>
      </c>
      <c r="F202" s="20">
        <v>1.9805420076576041E-2</v>
      </c>
      <c r="H202" s="27">
        <f t="shared" si="14"/>
        <v>1.9999002499999863E-2</v>
      </c>
      <c r="I202" s="29"/>
      <c r="J202" s="27">
        <f t="shared" si="13"/>
        <v>1.9817996066276322E-2</v>
      </c>
      <c r="K202" s="27">
        <f t="shared" si="13"/>
        <v>1.980982046238644E-2</v>
      </c>
      <c r="L202" s="27">
        <f t="shared" si="13"/>
        <v>1.9809191756040345E-2</v>
      </c>
      <c r="M202" s="27">
        <f t="shared" si="13"/>
        <v>1.9805420076576041E-2</v>
      </c>
    </row>
    <row r="203" spans="1:13">
      <c r="A203" s="20">
        <v>1.9999999999999934E-2</v>
      </c>
      <c r="B203" s="17">
        <v>2.0100000000000007E-2</v>
      </c>
      <c r="C203" s="20">
        <v>1.991717234610757E-2</v>
      </c>
      <c r="D203" s="20">
        <v>1.9908914744307893E-2</v>
      </c>
      <c r="E203" s="20">
        <v>1.9908279733244161E-2</v>
      </c>
      <c r="F203" s="20">
        <v>1.990447023386821E-2</v>
      </c>
      <c r="H203" s="27">
        <f t="shared" si="14"/>
        <v>2.0100000000000007E-2</v>
      </c>
      <c r="I203" s="29"/>
      <c r="J203" s="27">
        <f t="shared" si="13"/>
        <v>1.991717234610757E-2</v>
      </c>
      <c r="K203" s="27">
        <f t="shared" si="13"/>
        <v>1.9908914744307893E-2</v>
      </c>
      <c r="L203" s="27">
        <f t="shared" si="13"/>
        <v>1.9908279733244161E-2</v>
      </c>
      <c r="M203" s="27">
        <f t="shared" si="13"/>
        <v>1.990447023386821E-2</v>
      </c>
    </row>
    <row r="204" spans="1:13">
      <c r="A204" s="20">
        <v>2.0099999999999934E-2</v>
      </c>
      <c r="B204" s="17">
        <v>2.0201002499999676E-2</v>
      </c>
      <c r="C204" s="20">
        <v>2.0016344534590225E-2</v>
      </c>
      <c r="D204" s="20">
        <v>2.0008004529479706E-2</v>
      </c>
      <c r="E204" s="20">
        <v>2.0007363182535709E-2</v>
      </c>
      <c r="F204" s="20">
        <v>2.0003515676382477E-2</v>
      </c>
      <c r="H204" s="27">
        <f t="shared" si="14"/>
        <v>2.0201002499999676E-2</v>
      </c>
      <c r="I204" s="29"/>
      <c r="J204" s="27">
        <f t="shared" si="13"/>
        <v>2.0016344534590225E-2</v>
      </c>
      <c r="K204" s="27">
        <f t="shared" si="13"/>
        <v>2.0008004529479706E-2</v>
      </c>
      <c r="L204" s="27">
        <f t="shared" si="13"/>
        <v>2.0007363182535709E-2</v>
      </c>
      <c r="M204" s="27">
        <f t="shared" si="13"/>
        <v>2.0003515676382477E-2</v>
      </c>
    </row>
    <row r="205" spans="1:13">
      <c r="A205" s="20">
        <v>2.0199999999999933E-2</v>
      </c>
      <c r="B205" s="17">
        <v>2.0302009999999981E-2</v>
      </c>
      <c r="C205" s="20">
        <v>2.0115512632099986E-2</v>
      </c>
      <c r="D205" s="20">
        <v>2.0107089818328205E-2</v>
      </c>
      <c r="E205" s="20">
        <v>2.0106442104347977E-2</v>
      </c>
      <c r="F205" s="20">
        <v>2.0102556404603789E-2</v>
      </c>
      <c r="H205" s="27">
        <f t="shared" si="14"/>
        <v>2.0302009999999981E-2</v>
      </c>
      <c r="I205" s="29"/>
      <c r="J205" s="27">
        <f t="shared" ref="J205:M224" si="15">J$2*((($H205+1)^(1/J$2))-1)</f>
        <v>2.0115512632099986E-2</v>
      </c>
      <c r="K205" s="27">
        <f t="shared" si="15"/>
        <v>2.0107089818328205E-2</v>
      </c>
      <c r="L205" s="27">
        <f t="shared" si="15"/>
        <v>2.0106442104347977E-2</v>
      </c>
      <c r="M205" s="27">
        <f t="shared" si="15"/>
        <v>2.0102556404603789E-2</v>
      </c>
    </row>
    <row r="206" spans="1:13">
      <c r="A206" s="20">
        <v>2.0299999999999933E-2</v>
      </c>
      <c r="B206" s="17">
        <v>2.0403022499999812E-2</v>
      </c>
      <c r="C206" s="20">
        <v>2.0214676639004558E-2</v>
      </c>
      <c r="D206" s="20">
        <v>2.0206170611279717E-2</v>
      </c>
      <c r="E206" s="20">
        <v>2.0205516499119724E-2</v>
      </c>
      <c r="F206" s="20">
        <v>2.0201592418959358E-2</v>
      </c>
      <c r="H206" s="27">
        <f t="shared" si="14"/>
        <v>2.0403022499999812E-2</v>
      </c>
      <c r="I206" s="29"/>
      <c r="J206" s="27">
        <f t="shared" si="15"/>
        <v>2.0214676639004558E-2</v>
      </c>
      <c r="K206" s="27">
        <f t="shared" si="15"/>
        <v>2.0206170611279717E-2</v>
      </c>
      <c r="L206" s="27">
        <f t="shared" si="15"/>
        <v>2.0205516499119724E-2</v>
      </c>
      <c r="M206" s="27">
        <f t="shared" si="15"/>
        <v>2.0201592418959358E-2</v>
      </c>
    </row>
    <row r="207" spans="1:13">
      <c r="A207" s="20">
        <v>2.0399999999999932E-2</v>
      </c>
      <c r="B207" s="17">
        <v>2.0504040000000057E-2</v>
      </c>
      <c r="C207" s="20">
        <v>2.0313836555679643E-2</v>
      </c>
      <c r="D207" s="20">
        <v>2.0305246908760566E-2</v>
      </c>
      <c r="E207" s="20">
        <v>2.0304586367278166E-2</v>
      </c>
      <c r="F207" s="20">
        <v>2.030062371993413E-2</v>
      </c>
      <c r="H207" s="27">
        <f t="shared" si="14"/>
        <v>2.0504040000000057E-2</v>
      </c>
      <c r="I207" s="29"/>
      <c r="J207" s="27">
        <f t="shared" si="15"/>
        <v>2.0313836555679643E-2</v>
      </c>
      <c r="K207" s="27">
        <f t="shared" si="15"/>
        <v>2.0305246908760566E-2</v>
      </c>
      <c r="L207" s="27">
        <f t="shared" si="15"/>
        <v>2.0304586367278166E-2</v>
      </c>
      <c r="M207" s="27">
        <f t="shared" si="15"/>
        <v>2.030062371993413E-2</v>
      </c>
    </row>
    <row r="208" spans="1:13">
      <c r="A208" s="20">
        <v>2.0499999999999931E-2</v>
      </c>
      <c r="B208" s="17">
        <v>2.0605062499999827E-2</v>
      </c>
      <c r="C208" s="20">
        <v>2.041299238249028E-2</v>
      </c>
      <c r="D208" s="20">
        <v>2.0404318711197078E-2</v>
      </c>
      <c r="E208" s="20">
        <v>2.0403651709250514E-2</v>
      </c>
      <c r="F208" s="20">
        <v>2.0399650307978412E-2</v>
      </c>
      <c r="H208" s="27">
        <f t="shared" si="14"/>
        <v>2.0605062499999827E-2</v>
      </c>
      <c r="I208" s="29"/>
      <c r="J208" s="27">
        <f t="shared" si="15"/>
        <v>2.041299238249028E-2</v>
      </c>
      <c r="K208" s="27">
        <f t="shared" si="15"/>
        <v>2.0404318711197078E-2</v>
      </c>
      <c r="L208" s="27">
        <f t="shared" si="15"/>
        <v>2.0403651709250514E-2</v>
      </c>
      <c r="M208" s="27">
        <f t="shared" si="15"/>
        <v>2.0399650307978412E-2</v>
      </c>
    </row>
    <row r="209" spans="1:13">
      <c r="A209" s="20">
        <v>2.0599999999999931E-2</v>
      </c>
      <c r="B209" s="17">
        <v>2.070609000000001E-2</v>
      </c>
      <c r="C209" s="20">
        <v>2.0512144119809506E-2</v>
      </c>
      <c r="D209" s="20">
        <v>2.0503386019015579E-2</v>
      </c>
      <c r="E209" s="20">
        <v>2.0502712525469757E-2</v>
      </c>
      <c r="F209" s="20">
        <v>2.0498672183530964E-2</v>
      </c>
      <c r="H209" s="27">
        <f t="shared" si="14"/>
        <v>2.070609000000001E-2</v>
      </c>
      <c r="I209" s="29"/>
      <c r="J209" s="27">
        <f t="shared" si="15"/>
        <v>2.0512144119809506E-2</v>
      </c>
      <c r="K209" s="27">
        <f t="shared" si="15"/>
        <v>2.0503386019015579E-2</v>
      </c>
      <c r="L209" s="27">
        <f t="shared" si="15"/>
        <v>2.0502712525469757E-2</v>
      </c>
      <c r="M209" s="27">
        <f t="shared" si="15"/>
        <v>2.0498672183530964E-2</v>
      </c>
    </row>
    <row r="210" spans="1:13">
      <c r="A210" s="20">
        <v>2.069999999999993E-2</v>
      </c>
      <c r="B210" s="17">
        <v>2.080712249999972E-2</v>
      </c>
      <c r="C210" s="20">
        <v>2.0611291768013018E-2</v>
      </c>
      <c r="D210" s="20">
        <v>2.0602448832637066E-2</v>
      </c>
      <c r="E210" s="20">
        <v>2.0601768816363109E-2</v>
      </c>
      <c r="F210" s="20">
        <v>2.0597689347076731E-2</v>
      </c>
      <c r="H210" s="27">
        <f t="shared" si="14"/>
        <v>2.080712249999972E-2</v>
      </c>
      <c r="I210" s="29"/>
      <c r="J210" s="27">
        <f t="shared" si="15"/>
        <v>2.0611291768013018E-2</v>
      </c>
      <c r="K210" s="27">
        <f t="shared" si="15"/>
        <v>2.0602448832637066E-2</v>
      </c>
      <c r="L210" s="27">
        <f t="shared" si="15"/>
        <v>2.0601768816363109E-2</v>
      </c>
      <c r="M210" s="27">
        <f t="shared" si="15"/>
        <v>2.0597689347076731E-2</v>
      </c>
    </row>
    <row r="211" spans="1:13">
      <c r="A211" s="20">
        <v>2.079999999999993E-2</v>
      </c>
      <c r="B211" s="17">
        <v>2.0908159999999842E-2</v>
      </c>
      <c r="C211" s="20">
        <v>2.0710435327465859E-2</v>
      </c>
      <c r="D211" s="20">
        <v>2.0701507152498522E-2</v>
      </c>
      <c r="E211" s="20">
        <v>2.0700820582369328E-2</v>
      </c>
      <c r="F211" s="20">
        <v>2.0696701799042927E-2</v>
      </c>
      <c r="H211" s="27">
        <f t="shared" si="14"/>
        <v>2.0908159999999842E-2</v>
      </c>
      <c r="I211" s="29"/>
      <c r="J211" s="27">
        <f t="shared" si="15"/>
        <v>2.0710435327465859E-2</v>
      </c>
      <c r="K211" s="27">
        <f t="shared" si="15"/>
        <v>2.0701507152498522E-2</v>
      </c>
      <c r="L211" s="27">
        <f t="shared" si="15"/>
        <v>2.0700820582369328E-2</v>
      </c>
      <c r="M211" s="27">
        <f t="shared" si="15"/>
        <v>2.0696701799042927E-2</v>
      </c>
    </row>
    <row r="212" spans="1:13">
      <c r="A212" s="20">
        <v>2.0899999999999929E-2</v>
      </c>
      <c r="B212" s="17">
        <v>2.1009202500000157E-2</v>
      </c>
      <c r="C212" s="20">
        <v>2.0809574798541064E-2</v>
      </c>
      <c r="D212" s="20">
        <v>2.0800560979020943E-2</v>
      </c>
      <c r="E212" s="20">
        <v>2.0799867823909857E-2</v>
      </c>
      <c r="F212" s="20">
        <v>2.0795709539914498E-2</v>
      </c>
      <c r="H212" s="27">
        <f t="shared" si="14"/>
        <v>2.1009202500000157E-2</v>
      </c>
      <c r="I212" s="29"/>
      <c r="J212" s="27">
        <f t="shared" si="15"/>
        <v>2.0809574798541064E-2</v>
      </c>
      <c r="K212" s="27">
        <f t="shared" si="15"/>
        <v>2.0800560979020943E-2</v>
      </c>
      <c r="L212" s="27">
        <f t="shared" si="15"/>
        <v>2.0799867823909857E-2</v>
      </c>
      <c r="M212" s="27">
        <f t="shared" si="15"/>
        <v>2.0795709539914498E-2</v>
      </c>
    </row>
    <row r="213" spans="1:13">
      <c r="A213" s="20">
        <v>2.0999999999999928E-2</v>
      </c>
      <c r="B213" s="17">
        <v>2.1110249999999997E-2</v>
      </c>
      <c r="C213" s="20">
        <v>2.0908710181611667E-2</v>
      </c>
      <c r="D213" s="20">
        <v>2.0899610312625327E-2</v>
      </c>
      <c r="E213" s="20">
        <v>2.0898910541423454E-2</v>
      </c>
      <c r="F213" s="20">
        <v>2.0894712570141749E-2</v>
      </c>
      <c r="H213" s="27">
        <f t="shared" si="14"/>
        <v>2.1110249999999997E-2</v>
      </c>
      <c r="I213" s="29"/>
      <c r="J213" s="27">
        <f t="shared" si="15"/>
        <v>2.0908710181611667E-2</v>
      </c>
      <c r="K213" s="27">
        <f t="shared" si="15"/>
        <v>2.0899610312625327E-2</v>
      </c>
      <c r="L213" s="27">
        <f t="shared" si="15"/>
        <v>2.0898910541423454E-2</v>
      </c>
      <c r="M213" s="27">
        <f t="shared" si="15"/>
        <v>2.0894712570141749E-2</v>
      </c>
    </row>
    <row r="214" spans="1:13">
      <c r="A214" s="20">
        <v>2.1099999999999928E-2</v>
      </c>
      <c r="B214" s="17">
        <v>2.1211302500000029E-2</v>
      </c>
      <c r="C214" s="20">
        <v>2.1007841477045375E-2</v>
      </c>
      <c r="D214" s="20">
        <v>2.0998655153748658E-2</v>
      </c>
      <c r="E214" s="20">
        <v>2.0997948735337335E-2</v>
      </c>
      <c r="F214" s="20">
        <v>2.0993710890174988E-2</v>
      </c>
      <c r="H214" s="27">
        <f t="shared" si="14"/>
        <v>2.1211302500000029E-2</v>
      </c>
      <c r="I214" s="29"/>
      <c r="J214" s="27">
        <f t="shared" si="15"/>
        <v>2.1007841477045375E-2</v>
      </c>
      <c r="K214" s="27">
        <f t="shared" si="15"/>
        <v>2.0998655153748658E-2</v>
      </c>
      <c r="L214" s="27">
        <f t="shared" si="15"/>
        <v>2.0997948735337335E-2</v>
      </c>
      <c r="M214" s="27">
        <f t="shared" si="15"/>
        <v>2.0993710890174988E-2</v>
      </c>
    </row>
    <row r="215" spans="1:13">
      <c r="A215" s="20">
        <v>2.1199999999999927E-2</v>
      </c>
      <c r="B215" s="17">
        <v>2.1312359999999808E-2</v>
      </c>
      <c r="C215" s="20">
        <v>2.1106968685215222E-2</v>
      </c>
      <c r="D215" s="20">
        <v>2.1097695502806602E-2</v>
      </c>
      <c r="E215" s="20">
        <v>2.1096982406078713E-2</v>
      </c>
      <c r="F215" s="20">
        <v>2.1092704500476067E-2</v>
      </c>
      <c r="H215" s="27">
        <f t="shared" si="14"/>
        <v>2.1312359999999808E-2</v>
      </c>
      <c r="I215" s="29"/>
      <c r="J215" s="27">
        <f t="shared" si="15"/>
        <v>2.1106968685215222E-2</v>
      </c>
      <c r="K215" s="27">
        <f t="shared" si="15"/>
        <v>2.1097695502806602E-2</v>
      </c>
      <c r="L215" s="27">
        <f t="shared" si="15"/>
        <v>2.1096982406078713E-2</v>
      </c>
      <c r="M215" s="27">
        <f t="shared" si="15"/>
        <v>2.1092704500476067E-2</v>
      </c>
    </row>
    <row r="216" spans="1:13">
      <c r="A216" s="20">
        <v>2.1299999999999927E-2</v>
      </c>
      <c r="B216" s="17">
        <v>2.1413422500000001E-2</v>
      </c>
      <c r="C216" s="20">
        <v>2.1206091806488914E-2</v>
      </c>
      <c r="D216" s="20">
        <v>2.1196731360230814E-2</v>
      </c>
      <c r="E216" s="20">
        <v>2.1196011554086347E-2</v>
      </c>
      <c r="F216" s="20">
        <v>2.1191693401495293E-2</v>
      </c>
      <c r="H216" s="27">
        <f t="shared" si="14"/>
        <v>2.1413422500000001E-2</v>
      </c>
      <c r="I216" s="29"/>
      <c r="J216" s="27">
        <f t="shared" si="15"/>
        <v>2.1206091806488914E-2</v>
      </c>
      <c r="K216" s="27">
        <f t="shared" si="15"/>
        <v>2.1196731360230814E-2</v>
      </c>
      <c r="L216" s="27">
        <f t="shared" si="15"/>
        <v>2.1196011554086347E-2</v>
      </c>
      <c r="M216" s="27">
        <f t="shared" si="15"/>
        <v>2.1191693401495293E-2</v>
      </c>
    </row>
    <row r="217" spans="1:13">
      <c r="A217" s="20">
        <v>2.1399999999999926E-2</v>
      </c>
      <c r="B217" s="17">
        <v>2.1514489999999942E-2</v>
      </c>
      <c r="C217" s="20">
        <v>2.130521084124215E-2</v>
      </c>
      <c r="D217" s="20">
        <v>2.129576272644762E-2</v>
      </c>
      <c r="E217" s="20">
        <v>2.1295036179775906E-2</v>
      </c>
      <c r="F217" s="20">
        <v>2.1290677593694518E-2</v>
      </c>
      <c r="H217" s="27">
        <f t="shared" si="14"/>
        <v>2.1514489999999942E-2</v>
      </c>
      <c r="I217" s="29"/>
      <c r="J217" s="27">
        <f t="shared" si="15"/>
        <v>2.130521084124215E-2</v>
      </c>
      <c r="K217" s="27">
        <f t="shared" si="15"/>
        <v>2.129576272644762E-2</v>
      </c>
      <c r="L217" s="27">
        <f t="shared" si="15"/>
        <v>2.1295036179775906E-2</v>
      </c>
      <c r="M217" s="27">
        <f t="shared" si="15"/>
        <v>2.1290677593694518E-2</v>
      </c>
    </row>
    <row r="218" spans="1:13">
      <c r="A218" s="20">
        <v>2.1499999999999925E-2</v>
      </c>
      <c r="B218" s="17">
        <v>2.1615562500000074E-2</v>
      </c>
      <c r="C218" s="20">
        <v>2.1404325789839973E-2</v>
      </c>
      <c r="D218" s="20">
        <v>2.1394789601878017E-2</v>
      </c>
      <c r="E218" s="20">
        <v>2.1394056283591922E-2</v>
      </c>
      <c r="F218" s="20">
        <v>2.1389657077535595E-2</v>
      </c>
      <c r="H218" s="27">
        <f t="shared" si="14"/>
        <v>2.1615562500000074E-2</v>
      </c>
      <c r="I218" s="29"/>
      <c r="J218" s="27">
        <f t="shared" si="15"/>
        <v>2.1404325789839973E-2</v>
      </c>
      <c r="K218" s="27">
        <f t="shared" si="15"/>
        <v>2.1394789601878017E-2</v>
      </c>
      <c r="L218" s="27">
        <f t="shared" si="15"/>
        <v>2.1394056283591922E-2</v>
      </c>
      <c r="M218" s="27">
        <f t="shared" si="15"/>
        <v>2.1389657077535595E-2</v>
      </c>
    </row>
    <row r="219" spans="1:13">
      <c r="A219" s="20">
        <v>2.1599999999999925E-2</v>
      </c>
      <c r="B219" s="17">
        <v>2.1716639999999732E-2</v>
      </c>
      <c r="C219" s="20">
        <v>2.1503436652655417E-2</v>
      </c>
      <c r="D219" s="20">
        <v>2.1493811986953659E-2</v>
      </c>
      <c r="E219" s="20">
        <v>2.149307186596161E-2</v>
      </c>
      <c r="F219" s="20">
        <v>2.1488631853468831E-2</v>
      </c>
      <c r="H219" s="27">
        <f t="shared" si="14"/>
        <v>2.1716639999999732E-2</v>
      </c>
      <c r="I219" s="29"/>
      <c r="J219" s="27">
        <f t="shared" si="15"/>
        <v>2.1503436652655417E-2</v>
      </c>
      <c r="K219" s="27">
        <f t="shared" si="15"/>
        <v>2.1493811986953659E-2</v>
      </c>
      <c r="L219" s="27">
        <f t="shared" si="15"/>
        <v>2.149307186596161E-2</v>
      </c>
      <c r="M219" s="27">
        <f t="shared" si="15"/>
        <v>2.1488631853468831E-2</v>
      </c>
    </row>
    <row r="220" spans="1:13">
      <c r="A220" s="20">
        <v>2.1699999999999924E-2</v>
      </c>
      <c r="B220" s="17">
        <v>2.1817722500000025E-2</v>
      </c>
      <c r="C220" s="20">
        <v>2.1602543430061516E-2</v>
      </c>
      <c r="D220" s="20">
        <v>2.1592829882095543E-2</v>
      </c>
      <c r="E220" s="20">
        <v>2.1592082927306411E-2</v>
      </c>
      <c r="F220" s="20">
        <v>2.1587601921956079E-2</v>
      </c>
      <c r="H220" s="27">
        <f t="shared" si="14"/>
        <v>2.1817722500000025E-2</v>
      </c>
      <c r="I220" s="29"/>
      <c r="J220" s="27">
        <f t="shared" si="15"/>
        <v>2.1602543430061516E-2</v>
      </c>
      <c r="K220" s="27">
        <f t="shared" si="15"/>
        <v>2.1592829882095543E-2</v>
      </c>
      <c r="L220" s="27">
        <f t="shared" si="15"/>
        <v>2.1592082927306411E-2</v>
      </c>
      <c r="M220" s="27">
        <f t="shared" si="15"/>
        <v>2.1587601921956079E-2</v>
      </c>
    </row>
    <row r="221" spans="1:13">
      <c r="A221" s="20">
        <v>2.1799999999999924E-2</v>
      </c>
      <c r="B221" s="17">
        <v>2.1918809999999844E-2</v>
      </c>
      <c r="C221" s="20">
        <v>2.1701646122425977E-2</v>
      </c>
      <c r="D221" s="20">
        <v>2.1691843287735324E-2</v>
      </c>
      <c r="E221" s="20">
        <v>2.1691089468065083E-2</v>
      </c>
      <c r="F221" s="20">
        <v>2.1686567283447644E-2</v>
      </c>
      <c r="H221" s="27">
        <f t="shared" si="14"/>
        <v>2.1918809999999844E-2</v>
      </c>
      <c r="I221" s="29"/>
      <c r="J221" s="27">
        <f t="shared" si="15"/>
        <v>2.1701646122425977E-2</v>
      </c>
      <c r="K221" s="27">
        <f t="shared" si="15"/>
        <v>2.1691843287735324E-2</v>
      </c>
      <c r="L221" s="27">
        <f t="shared" si="15"/>
        <v>2.1691089468065083E-2</v>
      </c>
      <c r="M221" s="27">
        <f t="shared" si="15"/>
        <v>2.1686567283447644E-2</v>
      </c>
    </row>
    <row r="222" spans="1:13">
      <c r="A222" s="20">
        <v>2.1899999999999923E-2</v>
      </c>
      <c r="B222" s="17">
        <v>2.2019902500000077E-2</v>
      </c>
      <c r="C222" s="20">
        <v>2.180074473011917E-2</v>
      </c>
      <c r="D222" s="20">
        <v>2.1790852204288669E-2</v>
      </c>
      <c r="E222" s="20">
        <v>2.1790091488670615E-2</v>
      </c>
      <c r="F222" s="20">
        <v>2.178552793840538E-2</v>
      </c>
      <c r="H222" s="27">
        <f t="shared" si="14"/>
        <v>2.2019902500000077E-2</v>
      </c>
      <c r="I222" s="29"/>
      <c r="J222" s="27">
        <f t="shared" si="15"/>
        <v>2.180074473011917E-2</v>
      </c>
      <c r="K222" s="27">
        <f t="shared" si="15"/>
        <v>2.1790852204288669E-2</v>
      </c>
      <c r="L222" s="27">
        <f t="shared" si="15"/>
        <v>2.1790091488670615E-2</v>
      </c>
      <c r="M222" s="27">
        <f t="shared" si="15"/>
        <v>2.178552793840538E-2</v>
      </c>
    </row>
    <row r="223" spans="1:13">
      <c r="A223" s="20">
        <v>2.1999999999999922E-2</v>
      </c>
      <c r="B223" s="17">
        <v>2.2120999999999835E-2</v>
      </c>
      <c r="C223" s="20">
        <v>2.1899839253508802E-2</v>
      </c>
      <c r="D223" s="20">
        <v>2.1889856632187232E-2</v>
      </c>
      <c r="E223" s="20">
        <v>2.1889088989538674E-2</v>
      </c>
      <c r="F223" s="20">
        <v>2.1884483887279593E-2</v>
      </c>
      <c r="H223" s="27">
        <f t="shared" si="14"/>
        <v>2.2120999999999835E-2</v>
      </c>
      <c r="I223" s="29"/>
      <c r="J223" s="27">
        <f t="shared" si="15"/>
        <v>2.1899839253508802E-2</v>
      </c>
      <c r="K223" s="27">
        <f t="shared" si="15"/>
        <v>2.1889856632187232E-2</v>
      </c>
      <c r="L223" s="27">
        <f t="shared" si="15"/>
        <v>2.1889088989538674E-2</v>
      </c>
      <c r="M223" s="27">
        <f t="shared" si="15"/>
        <v>2.1884483887279593E-2</v>
      </c>
    </row>
    <row r="224" spans="1:13">
      <c r="A224" s="20">
        <v>2.2099999999999922E-2</v>
      </c>
      <c r="B224" s="17">
        <v>2.2222102500000007E-2</v>
      </c>
      <c r="C224" s="20">
        <v>2.1998929692973235E-2</v>
      </c>
      <c r="D224" s="20">
        <v>2.1988856571862669E-2</v>
      </c>
      <c r="E224" s="20">
        <v>2.1988081971113793E-2</v>
      </c>
      <c r="F224" s="20">
        <v>2.1983435130532136E-2</v>
      </c>
      <c r="H224" s="27">
        <f t="shared" si="14"/>
        <v>2.2222102500000007E-2</v>
      </c>
      <c r="I224" s="29"/>
      <c r="J224" s="27">
        <f t="shared" si="15"/>
        <v>2.1998929692973235E-2</v>
      </c>
      <c r="K224" s="27">
        <f t="shared" si="15"/>
        <v>2.1988856571862669E-2</v>
      </c>
      <c r="L224" s="27">
        <f t="shared" si="15"/>
        <v>2.1988081971113793E-2</v>
      </c>
      <c r="M224" s="27">
        <f t="shared" si="15"/>
        <v>2.1983435130532136E-2</v>
      </c>
    </row>
    <row r="225" spans="1:13">
      <c r="A225" s="20">
        <v>2.2199999999999921E-2</v>
      </c>
      <c r="B225" s="17">
        <v>2.2323209999999705E-2</v>
      </c>
      <c r="C225" s="20">
        <v>2.2098016048874847E-2</v>
      </c>
      <c r="D225" s="20">
        <v>2.2087852023725318E-2</v>
      </c>
      <c r="E225" s="20">
        <v>2.2087070433817413E-2</v>
      </c>
      <c r="F225" s="20">
        <v>2.2082381668624862E-2</v>
      </c>
      <c r="H225" s="27">
        <f t="shared" si="14"/>
        <v>2.2323209999999705E-2</v>
      </c>
      <c r="I225" s="29"/>
      <c r="J225" s="27">
        <f t="shared" ref="J225:M244" si="16">J$2*((($H225+1)^(1/J$2))-1)</f>
        <v>2.2098016048874847E-2</v>
      </c>
      <c r="K225" s="27">
        <f t="shared" si="16"/>
        <v>2.2087852023725318E-2</v>
      </c>
      <c r="L225" s="27">
        <f t="shared" si="16"/>
        <v>2.2087070433817413E-2</v>
      </c>
      <c r="M225" s="27">
        <f t="shared" si="16"/>
        <v>2.2082381668624862E-2</v>
      </c>
    </row>
    <row r="226" spans="1:13">
      <c r="A226" s="20">
        <v>2.2299999999999921E-2</v>
      </c>
      <c r="B226" s="17">
        <v>2.2424322500000038E-2</v>
      </c>
      <c r="C226" s="20">
        <v>2.2197098321586672E-2</v>
      </c>
      <c r="D226" s="20">
        <v>2.2186842988217492E-2</v>
      </c>
      <c r="E226" s="20">
        <v>2.218605437808252E-2</v>
      </c>
      <c r="F226" s="20">
        <v>2.2181323502008077E-2</v>
      </c>
      <c r="H226" s="27">
        <f t="shared" si="14"/>
        <v>2.2424322500000038E-2</v>
      </c>
      <c r="I226" s="29"/>
      <c r="J226" s="27">
        <f t="shared" si="16"/>
        <v>2.2197098321586672E-2</v>
      </c>
      <c r="K226" s="27">
        <f t="shared" si="16"/>
        <v>2.2186842988217492E-2</v>
      </c>
      <c r="L226" s="27">
        <f t="shared" si="16"/>
        <v>2.218605437808252E-2</v>
      </c>
      <c r="M226" s="27">
        <f t="shared" si="16"/>
        <v>2.2181323502008077E-2</v>
      </c>
    </row>
    <row r="227" spans="1:13">
      <c r="A227" s="20">
        <v>2.239999999999992E-2</v>
      </c>
      <c r="B227" s="17">
        <v>2.2525439999999675E-2</v>
      </c>
      <c r="C227" s="20">
        <v>2.2296176511479082E-2</v>
      </c>
      <c r="D227" s="20">
        <v>2.2285829465749529E-2</v>
      </c>
      <c r="E227" s="20">
        <v>2.2285033804336329E-2</v>
      </c>
      <c r="F227" s="20">
        <v>2.2280260631132087E-2</v>
      </c>
      <c r="H227" s="27">
        <f t="shared" si="14"/>
        <v>2.2525439999999675E-2</v>
      </c>
      <c r="I227" s="29"/>
      <c r="J227" s="27">
        <f t="shared" si="16"/>
        <v>2.2296176511479082E-2</v>
      </c>
      <c r="K227" s="27">
        <f t="shared" si="16"/>
        <v>2.2285829465749529E-2</v>
      </c>
      <c r="L227" s="27">
        <f t="shared" si="16"/>
        <v>2.2285033804336329E-2</v>
      </c>
      <c r="M227" s="27">
        <f t="shared" si="16"/>
        <v>2.2280260631132087E-2</v>
      </c>
    </row>
    <row r="228" spans="1:13">
      <c r="A228" s="20">
        <v>2.2499999999999919E-2</v>
      </c>
      <c r="B228" s="17">
        <v>2.2626562499999947E-2</v>
      </c>
      <c r="C228" s="20">
        <v>2.2395250618922447E-2</v>
      </c>
      <c r="D228" s="20">
        <v>2.2384811456758413E-2</v>
      </c>
      <c r="E228" s="20">
        <v>2.2384008713011827E-2</v>
      </c>
      <c r="F228" s="20">
        <v>2.2379193056458746E-2</v>
      </c>
      <c r="H228" s="27">
        <f t="shared" si="14"/>
        <v>2.2626562499999947E-2</v>
      </c>
      <c r="I228" s="29"/>
      <c r="J228" s="27">
        <f t="shared" si="16"/>
        <v>2.2395250618922447E-2</v>
      </c>
      <c r="K228" s="27">
        <f t="shared" si="16"/>
        <v>2.2384811456758413E-2</v>
      </c>
      <c r="L228" s="27">
        <f t="shared" si="16"/>
        <v>2.2384008713011827E-2</v>
      </c>
      <c r="M228" s="27">
        <f t="shared" si="16"/>
        <v>2.2379193056458746E-2</v>
      </c>
    </row>
    <row r="229" spans="1:13">
      <c r="A229" s="20">
        <v>2.2599999999999919E-2</v>
      </c>
      <c r="B229" s="17">
        <v>2.2727689999999745E-2</v>
      </c>
      <c r="C229" s="20">
        <v>2.2494320644287136E-2</v>
      </c>
      <c r="D229" s="20">
        <v>2.2483788961659812E-2</v>
      </c>
      <c r="E229" s="20">
        <v>2.2482979104536227E-2</v>
      </c>
      <c r="F229" s="20">
        <v>2.2478120778449906E-2</v>
      </c>
      <c r="H229" s="27">
        <f t="shared" si="14"/>
        <v>2.2727689999999745E-2</v>
      </c>
      <c r="I229" s="29"/>
      <c r="J229" s="27">
        <f t="shared" si="16"/>
        <v>2.2494320644287136E-2</v>
      </c>
      <c r="K229" s="27">
        <f t="shared" si="16"/>
        <v>2.2483788961659812E-2</v>
      </c>
      <c r="L229" s="27">
        <f t="shared" si="16"/>
        <v>2.2482979104536227E-2</v>
      </c>
      <c r="M229" s="27">
        <f t="shared" si="16"/>
        <v>2.2478120778449906E-2</v>
      </c>
    </row>
    <row r="230" spans="1:13">
      <c r="A230" s="20">
        <v>2.2699999999999918E-2</v>
      </c>
      <c r="B230" s="17">
        <v>2.2828822499999957E-2</v>
      </c>
      <c r="C230" s="20">
        <v>2.2593386587940856E-2</v>
      </c>
      <c r="D230" s="20">
        <v>2.258276198088538E-2</v>
      </c>
      <c r="E230" s="20">
        <v>2.2581944979342516E-2</v>
      </c>
      <c r="F230" s="20">
        <v>2.2577043797544327E-2</v>
      </c>
      <c r="H230" s="27">
        <f t="shared" si="14"/>
        <v>2.2828822499999957E-2</v>
      </c>
      <c r="I230" s="29"/>
      <c r="J230" s="27">
        <f t="shared" si="16"/>
        <v>2.2593386587940856E-2</v>
      </c>
      <c r="K230" s="27">
        <f t="shared" si="16"/>
        <v>2.258276198088538E-2</v>
      </c>
      <c r="L230" s="27">
        <f t="shared" si="16"/>
        <v>2.2581944979342516E-2</v>
      </c>
      <c r="M230" s="27">
        <f t="shared" si="16"/>
        <v>2.2577043797544327E-2</v>
      </c>
    </row>
    <row r="231" spans="1:13">
      <c r="A231" s="20">
        <v>2.2799999999999918E-2</v>
      </c>
      <c r="B231" s="17">
        <v>2.2929959999999694E-2</v>
      </c>
      <c r="C231" s="20">
        <v>2.2692448450256641E-2</v>
      </c>
      <c r="D231" s="20">
        <v>2.2681730514856113E-2</v>
      </c>
      <c r="E231" s="20">
        <v>2.2680906337852136E-2</v>
      </c>
      <c r="F231" s="20">
        <v>2.2675962114226955E-2</v>
      </c>
      <c r="H231" s="27">
        <f t="shared" si="14"/>
        <v>2.2929959999999694E-2</v>
      </c>
      <c r="I231" s="29"/>
      <c r="J231" s="27">
        <f t="shared" si="16"/>
        <v>2.2692448450256641E-2</v>
      </c>
      <c r="K231" s="27">
        <f t="shared" si="16"/>
        <v>2.2681730514856113E-2</v>
      </c>
      <c r="L231" s="27">
        <f t="shared" si="16"/>
        <v>2.2680906337852136E-2</v>
      </c>
      <c r="M231" s="27">
        <f t="shared" si="16"/>
        <v>2.2675962114226955E-2</v>
      </c>
    </row>
    <row r="232" spans="1:13">
      <c r="A232" s="20">
        <v>2.2899999999999917E-2</v>
      </c>
      <c r="B232" s="17">
        <v>2.3031102499999845E-2</v>
      </c>
      <c r="C232" s="20">
        <v>2.2791506231602199E-2</v>
      </c>
      <c r="D232" s="20">
        <v>2.2780694564003667E-2</v>
      </c>
      <c r="E232" s="20">
        <v>2.2779863180503845E-2</v>
      </c>
      <c r="F232" s="20">
        <v>2.2774875728925004E-2</v>
      </c>
      <c r="H232" s="27">
        <f t="shared" si="14"/>
        <v>2.3031102499999845E-2</v>
      </c>
      <c r="I232" s="29"/>
      <c r="J232" s="27">
        <f t="shared" si="16"/>
        <v>2.2791506231602199E-2</v>
      </c>
      <c r="K232" s="27">
        <f t="shared" si="16"/>
        <v>2.2780694564003667E-2</v>
      </c>
      <c r="L232" s="27">
        <f t="shared" si="16"/>
        <v>2.2779863180503845E-2</v>
      </c>
      <c r="M232" s="27">
        <f t="shared" si="16"/>
        <v>2.2774875728925004E-2</v>
      </c>
    </row>
    <row r="233" spans="1:13">
      <c r="A233" s="20">
        <v>2.2999999999999916E-2</v>
      </c>
      <c r="B233" s="17">
        <v>2.3132250000000187E-2</v>
      </c>
      <c r="C233" s="20">
        <v>2.2890559932350563E-2</v>
      </c>
      <c r="D233" s="20">
        <v>2.2879654128743709E-2</v>
      </c>
      <c r="E233" s="20">
        <v>2.2878815507719086E-2</v>
      </c>
      <c r="F233" s="20">
        <v>2.2873784642111872E-2</v>
      </c>
      <c r="H233" s="27">
        <f t="shared" si="14"/>
        <v>2.3132250000000187E-2</v>
      </c>
      <c r="I233" s="29"/>
      <c r="J233" s="27">
        <f t="shared" si="16"/>
        <v>2.2890559932350563E-2</v>
      </c>
      <c r="K233" s="27">
        <f t="shared" si="16"/>
        <v>2.2879654128743709E-2</v>
      </c>
      <c r="L233" s="27">
        <f t="shared" si="16"/>
        <v>2.2878815507719086E-2</v>
      </c>
      <c r="M233" s="27">
        <f t="shared" si="16"/>
        <v>2.2873784642111872E-2</v>
      </c>
    </row>
    <row r="234" spans="1:13">
      <c r="A234" s="20">
        <v>2.3099999999999916E-2</v>
      </c>
      <c r="B234" s="17">
        <v>2.3233402499999833E-2</v>
      </c>
      <c r="C234" s="20">
        <v>2.298960955286411E-2</v>
      </c>
      <c r="D234" s="20">
        <v>2.2978609209507894E-2</v>
      </c>
      <c r="E234" s="20">
        <v>2.2977763319936617E-2</v>
      </c>
      <c r="F234" s="20">
        <v>2.297268885422632E-2</v>
      </c>
      <c r="H234" s="27">
        <f t="shared" si="14"/>
        <v>2.3233402499999833E-2</v>
      </c>
      <c r="I234" s="29"/>
      <c r="J234" s="27">
        <f t="shared" si="16"/>
        <v>2.298960955286411E-2</v>
      </c>
      <c r="K234" s="27">
        <f t="shared" si="16"/>
        <v>2.2978609209507894E-2</v>
      </c>
      <c r="L234" s="27">
        <f t="shared" si="16"/>
        <v>2.2977763319936617E-2</v>
      </c>
      <c r="M234" s="27">
        <f t="shared" si="16"/>
        <v>2.297268885422632E-2</v>
      </c>
    </row>
    <row r="235" spans="1:13">
      <c r="A235" s="20">
        <v>2.3199999999999915E-2</v>
      </c>
      <c r="B235" s="17">
        <v>2.3334560000000115E-2</v>
      </c>
      <c r="C235" s="20">
        <v>2.3088655093521204E-2</v>
      </c>
      <c r="D235" s="20">
        <v>2.3077559806717218E-2</v>
      </c>
      <c r="E235" s="20">
        <v>2.3076706617572107E-2</v>
      </c>
      <c r="F235" s="20">
        <v>2.3071588365753293E-2</v>
      </c>
      <c r="H235" s="27">
        <f t="shared" si="14"/>
        <v>2.3334560000000115E-2</v>
      </c>
      <c r="I235" s="29"/>
      <c r="J235" s="27">
        <f t="shared" si="16"/>
        <v>2.3088655093521204E-2</v>
      </c>
      <c r="K235" s="27">
        <f t="shared" si="16"/>
        <v>2.3077559806717218E-2</v>
      </c>
      <c r="L235" s="27">
        <f t="shared" si="16"/>
        <v>2.3076706617572107E-2</v>
      </c>
      <c r="M235" s="27">
        <f t="shared" si="16"/>
        <v>2.3071588365753293E-2</v>
      </c>
    </row>
    <row r="236" spans="1:13">
      <c r="A236" s="20">
        <v>2.3299999999999915E-2</v>
      </c>
      <c r="B236" s="17">
        <v>2.3435722499999923E-2</v>
      </c>
      <c r="C236" s="20">
        <v>2.3187696554686887E-2</v>
      </c>
      <c r="D236" s="20">
        <v>2.3176505920798007E-2</v>
      </c>
      <c r="E236" s="20">
        <v>2.3175645401064315E-2</v>
      </c>
      <c r="F236" s="20">
        <v>2.3170483177120005E-2</v>
      </c>
      <c r="H236" s="27">
        <f t="shared" si="14"/>
        <v>2.3435722499999923E-2</v>
      </c>
      <c r="I236" s="29"/>
      <c r="J236" s="27">
        <f t="shared" si="16"/>
        <v>2.3187696554686887E-2</v>
      </c>
      <c r="K236" s="27">
        <f t="shared" si="16"/>
        <v>2.3176505920798007E-2</v>
      </c>
      <c r="L236" s="27">
        <f t="shared" si="16"/>
        <v>2.3175645401064315E-2</v>
      </c>
      <c r="M236" s="27">
        <f t="shared" si="16"/>
        <v>2.3170483177120005E-2</v>
      </c>
    </row>
    <row r="237" spans="1:13">
      <c r="A237" s="20">
        <v>2.3399999999999914E-2</v>
      </c>
      <c r="B237" s="17">
        <v>2.3536890000000144E-2</v>
      </c>
      <c r="C237" s="20">
        <v>2.328673393673153E-2</v>
      </c>
      <c r="D237" s="20">
        <v>2.3275447552176587E-2</v>
      </c>
      <c r="E237" s="20">
        <v>2.3274579670840456E-2</v>
      </c>
      <c r="F237" s="20">
        <v>2.3269373288788309E-2</v>
      </c>
      <c r="H237" s="27">
        <f t="shared" si="14"/>
        <v>2.3536890000000144E-2</v>
      </c>
      <c r="I237" s="29"/>
      <c r="J237" s="27">
        <f t="shared" si="16"/>
        <v>2.328673393673153E-2</v>
      </c>
      <c r="K237" s="27">
        <f t="shared" si="16"/>
        <v>2.3275447552176587E-2</v>
      </c>
      <c r="L237" s="27">
        <f t="shared" si="16"/>
        <v>2.3274579670840456E-2</v>
      </c>
      <c r="M237" s="27">
        <f t="shared" si="16"/>
        <v>2.3269373288788309E-2</v>
      </c>
    </row>
    <row r="238" spans="1:13">
      <c r="A238" s="20">
        <v>2.3499999999999913E-2</v>
      </c>
      <c r="B238" s="17">
        <v>2.363806249999989E-2</v>
      </c>
      <c r="C238" s="20">
        <v>2.3385767240025501E-2</v>
      </c>
      <c r="D238" s="20">
        <v>2.3374384701273954E-2</v>
      </c>
      <c r="E238" s="20">
        <v>2.3373509427333516E-2</v>
      </c>
      <c r="F238" s="20">
        <v>2.3368258701231603E-2</v>
      </c>
      <c r="H238" s="27">
        <f t="shared" si="14"/>
        <v>2.363806249999989E-2</v>
      </c>
      <c r="I238" s="29"/>
      <c r="J238" s="27">
        <f t="shared" si="16"/>
        <v>2.3385767240025501E-2</v>
      </c>
      <c r="K238" s="27">
        <f t="shared" si="16"/>
        <v>2.3374384701273954E-2</v>
      </c>
      <c r="L238" s="27">
        <f t="shared" si="16"/>
        <v>2.3373509427333516E-2</v>
      </c>
      <c r="M238" s="27">
        <f t="shared" si="16"/>
        <v>2.3368258701231603E-2</v>
      </c>
    </row>
    <row r="239" spans="1:13">
      <c r="A239" s="20">
        <v>2.3599999999999913E-2</v>
      </c>
      <c r="B239" s="17">
        <v>2.373924000000005E-2</v>
      </c>
      <c r="C239" s="20">
        <v>2.3484796464936508E-2</v>
      </c>
      <c r="D239" s="20">
        <v>2.3473317368516433E-2</v>
      </c>
      <c r="E239" s="20">
        <v>2.3472434670959164E-2</v>
      </c>
      <c r="F239" s="20">
        <v>2.3467139414877103E-2</v>
      </c>
      <c r="H239" s="27">
        <f t="shared" si="14"/>
        <v>2.373924000000005E-2</v>
      </c>
      <c r="I239" s="29"/>
      <c r="J239" s="27">
        <f t="shared" si="16"/>
        <v>2.3484796464936508E-2</v>
      </c>
      <c r="K239" s="27">
        <f t="shared" si="16"/>
        <v>2.3473317368516433E-2</v>
      </c>
      <c r="L239" s="27">
        <f t="shared" si="16"/>
        <v>2.3472434670959164E-2</v>
      </c>
      <c r="M239" s="27">
        <f t="shared" si="16"/>
        <v>2.3467139414877103E-2</v>
      </c>
    </row>
    <row r="240" spans="1:13">
      <c r="A240" s="20">
        <v>2.3699999999999912E-2</v>
      </c>
      <c r="B240" s="17">
        <v>2.3840422499999736E-2</v>
      </c>
      <c r="C240" s="20">
        <v>2.3583821611837585E-2</v>
      </c>
      <c r="D240" s="20">
        <v>2.3572245554325022E-2</v>
      </c>
      <c r="E240" s="20">
        <v>2.3571355402161931E-2</v>
      </c>
      <c r="F240" s="20">
        <v>2.3566015430209752E-2</v>
      </c>
      <c r="H240" s="27">
        <f t="shared" si="14"/>
        <v>2.3840422499999736E-2</v>
      </c>
      <c r="I240" s="29"/>
      <c r="J240" s="27">
        <f t="shared" si="16"/>
        <v>2.3583821611837585E-2</v>
      </c>
      <c r="K240" s="27">
        <f t="shared" si="16"/>
        <v>2.3572245554325022E-2</v>
      </c>
      <c r="L240" s="27">
        <f t="shared" si="16"/>
        <v>2.3571355402161931E-2</v>
      </c>
      <c r="M240" s="27">
        <f t="shared" si="16"/>
        <v>2.3566015430209752E-2</v>
      </c>
    </row>
    <row r="241" spans="1:13">
      <c r="A241" s="20">
        <v>2.3799999999999912E-2</v>
      </c>
      <c r="B241" s="17">
        <v>2.3941610000000058E-2</v>
      </c>
      <c r="C241" s="20">
        <v>2.3682842681093774E-2</v>
      </c>
      <c r="D241" s="20">
        <v>2.3671169259136704E-2</v>
      </c>
      <c r="E241" s="20">
        <v>2.3670271621363259E-2</v>
      </c>
      <c r="F241" s="20">
        <v>2.3664886747668312E-2</v>
      </c>
      <c r="H241" s="27">
        <f t="shared" si="14"/>
        <v>2.3941610000000058E-2</v>
      </c>
      <c r="I241" s="29"/>
      <c r="J241" s="27">
        <f t="shared" si="16"/>
        <v>2.3682842681093774E-2</v>
      </c>
      <c r="K241" s="27">
        <f t="shared" si="16"/>
        <v>2.3671169259136704E-2</v>
      </c>
      <c r="L241" s="27">
        <f t="shared" si="16"/>
        <v>2.3670271621363259E-2</v>
      </c>
      <c r="M241" s="27">
        <f t="shared" si="16"/>
        <v>2.3664886747668312E-2</v>
      </c>
    </row>
    <row r="242" spans="1:13">
      <c r="A242" s="20">
        <v>2.3899999999999911E-2</v>
      </c>
      <c r="B242" s="17">
        <v>2.4042802499999905E-2</v>
      </c>
      <c r="C242" s="20">
        <v>2.378185967307811E-2</v>
      </c>
      <c r="D242" s="20">
        <v>2.3770088483356488E-2</v>
      </c>
      <c r="E242" s="20">
        <v>2.3769183328990362E-2</v>
      </c>
      <c r="F242" s="20">
        <v>2.3763753367703089E-2</v>
      </c>
      <c r="H242" s="27">
        <f t="shared" si="14"/>
        <v>2.4042802499999905E-2</v>
      </c>
      <c r="I242" s="29"/>
      <c r="J242" s="27">
        <f t="shared" si="16"/>
        <v>2.378185967307811E-2</v>
      </c>
      <c r="K242" s="27">
        <f t="shared" si="16"/>
        <v>2.3770088483356488E-2</v>
      </c>
      <c r="L242" s="27">
        <f t="shared" si="16"/>
        <v>2.3769183328990362E-2</v>
      </c>
      <c r="M242" s="27">
        <f t="shared" si="16"/>
        <v>2.3763753367703089E-2</v>
      </c>
    </row>
    <row r="243" spans="1:13">
      <c r="A243" s="20">
        <v>2.399999999999991E-2</v>
      </c>
      <c r="B243" s="17">
        <v>2.4143999999999943E-2</v>
      </c>
      <c r="C243" s="20">
        <v>2.3880872588158297E-2</v>
      </c>
      <c r="D243" s="20">
        <v>2.3869003227426688E-2</v>
      </c>
      <c r="E243" s="20">
        <v>2.3868090525476227E-2</v>
      </c>
      <c r="F243" s="20">
        <v>2.3862615290775935E-2</v>
      </c>
      <c r="H243" s="27">
        <f t="shared" si="14"/>
        <v>2.4143999999999943E-2</v>
      </c>
      <c r="I243" s="29"/>
      <c r="J243" s="27">
        <f t="shared" si="16"/>
        <v>2.3880872588158297E-2</v>
      </c>
      <c r="K243" s="27">
        <f t="shared" si="16"/>
        <v>2.3869003227426688E-2</v>
      </c>
      <c r="L243" s="27">
        <f t="shared" si="16"/>
        <v>2.3868090525476227E-2</v>
      </c>
      <c r="M243" s="27">
        <f t="shared" si="16"/>
        <v>2.3862615290775935E-2</v>
      </c>
    </row>
    <row r="244" spans="1:13">
      <c r="A244" s="20">
        <v>2.409999999999991E-2</v>
      </c>
      <c r="B244" s="17">
        <v>2.424520249999973E-2</v>
      </c>
      <c r="C244" s="20">
        <v>2.3979881426702043E-2</v>
      </c>
      <c r="D244" s="20">
        <v>2.3967913491762971E-2</v>
      </c>
      <c r="E244" s="20">
        <v>2.3966993211242293E-2</v>
      </c>
      <c r="F244" s="20">
        <v>2.3961472517348703E-2</v>
      </c>
      <c r="H244" s="27">
        <f t="shared" si="14"/>
        <v>2.424520249999973E-2</v>
      </c>
      <c r="I244" s="29"/>
      <c r="J244" s="27">
        <f t="shared" si="16"/>
        <v>2.3979881426702043E-2</v>
      </c>
      <c r="K244" s="27">
        <f t="shared" si="16"/>
        <v>2.3967913491762971E-2</v>
      </c>
      <c r="L244" s="27">
        <f t="shared" si="16"/>
        <v>2.3966993211242293E-2</v>
      </c>
      <c r="M244" s="27">
        <f t="shared" si="16"/>
        <v>2.3961472517348703E-2</v>
      </c>
    </row>
    <row r="245" spans="1:13">
      <c r="A245" s="20">
        <v>2.4199999999999909E-2</v>
      </c>
      <c r="B245" s="17">
        <v>2.4346409999999929E-2</v>
      </c>
      <c r="C245" s="20">
        <v>2.4078886189082382E-2</v>
      </c>
      <c r="D245" s="20">
        <v>2.4066819276786333E-2</v>
      </c>
      <c r="E245" s="20">
        <v>2.4065891386727323E-2</v>
      </c>
      <c r="F245" s="20">
        <v>2.40603250478717E-2</v>
      </c>
      <c r="H245" s="27">
        <f t="shared" si="14"/>
        <v>2.4346409999999929E-2</v>
      </c>
      <c r="I245" s="29"/>
      <c r="J245" s="27">
        <f t="shared" ref="J245:M264" si="17">J$2*((($H245+1)^(1/J$2))-1)</f>
        <v>2.4078886189082382E-2</v>
      </c>
      <c r="K245" s="27">
        <f t="shared" si="17"/>
        <v>2.4066819276786333E-2</v>
      </c>
      <c r="L245" s="27">
        <f t="shared" si="17"/>
        <v>2.4065891386727323E-2</v>
      </c>
      <c r="M245" s="27">
        <f t="shared" si="17"/>
        <v>2.40603250478717E-2</v>
      </c>
    </row>
    <row r="246" spans="1:13">
      <c r="A246" s="20">
        <v>2.4299999999999908E-2</v>
      </c>
      <c r="B246" s="17">
        <v>2.4447622499999655E-2</v>
      </c>
      <c r="C246" s="20">
        <v>2.4177886875664356E-2</v>
      </c>
      <c r="D246" s="20">
        <v>2.4165720582928429E-2</v>
      </c>
      <c r="E246" s="20">
        <v>2.4164785052352755E-2</v>
      </c>
      <c r="F246" s="20">
        <v>2.4159172882795232E-2</v>
      </c>
      <c r="H246" s="27">
        <f t="shared" si="14"/>
        <v>2.4447622499999655E-2</v>
      </c>
      <c r="I246" s="29"/>
      <c r="J246" s="27">
        <f t="shared" si="17"/>
        <v>2.4177886875664356E-2</v>
      </c>
      <c r="K246" s="27">
        <f t="shared" si="17"/>
        <v>2.4165720582928429E-2</v>
      </c>
      <c r="L246" s="27">
        <f t="shared" si="17"/>
        <v>2.4164785052352755E-2</v>
      </c>
      <c r="M246" s="27">
        <f t="shared" si="17"/>
        <v>2.4159172882795232E-2</v>
      </c>
    </row>
    <row r="247" spans="1:13">
      <c r="A247" s="20">
        <v>2.4399999999999908E-2</v>
      </c>
      <c r="B247" s="17">
        <v>2.4548840000000016E-2</v>
      </c>
      <c r="C247" s="20">
        <v>2.4276883486818335E-2</v>
      </c>
      <c r="D247" s="20">
        <v>2.4264617410610256E-2</v>
      </c>
      <c r="E247" s="20">
        <v>2.4263674208545805E-2</v>
      </c>
      <c r="F247" s="20">
        <v>2.4258016022569606E-2</v>
      </c>
      <c r="H247" s="27">
        <f t="shared" si="14"/>
        <v>2.4548840000000016E-2</v>
      </c>
      <c r="I247" s="29"/>
      <c r="J247" s="27">
        <f t="shared" si="17"/>
        <v>2.4276883486818335E-2</v>
      </c>
      <c r="K247" s="27">
        <f t="shared" si="17"/>
        <v>2.4264617410610256E-2</v>
      </c>
      <c r="L247" s="27">
        <f t="shared" si="17"/>
        <v>2.4263674208545805E-2</v>
      </c>
      <c r="M247" s="27">
        <f t="shared" si="17"/>
        <v>2.4258016022569606E-2</v>
      </c>
    </row>
    <row r="248" spans="1:13">
      <c r="A248" s="20">
        <v>2.4499999999999907E-2</v>
      </c>
      <c r="B248" s="17">
        <v>2.4650062499999681E-2</v>
      </c>
      <c r="C248" s="20">
        <v>2.4375876022917353E-2</v>
      </c>
      <c r="D248" s="20">
        <v>2.4363509760252811E-2</v>
      </c>
      <c r="E248" s="20">
        <v>2.4362558855745231E-2</v>
      </c>
      <c r="F248" s="20">
        <v>2.4356854467668221E-2</v>
      </c>
      <c r="H248" s="27">
        <f t="shared" si="14"/>
        <v>2.4650062499999681E-2</v>
      </c>
      <c r="I248" s="29"/>
      <c r="J248" s="27">
        <f t="shared" si="17"/>
        <v>2.4375876022917353E-2</v>
      </c>
      <c r="K248" s="27">
        <f t="shared" si="17"/>
        <v>2.4363509760252811E-2</v>
      </c>
      <c r="L248" s="27">
        <f t="shared" si="17"/>
        <v>2.4362558855745231E-2</v>
      </c>
      <c r="M248" s="27">
        <f t="shared" si="17"/>
        <v>2.4356854467668221E-2</v>
      </c>
    </row>
    <row r="249" spans="1:13">
      <c r="A249" s="20">
        <v>2.4599999999999907E-2</v>
      </c>
      <c r="B249" s="17">
        <v>2.4751289999999981E-2</v>
      </c>
      <c r="C249" s="20">
        <v>2.4474864484323788E-2</v>
      </c>
      <c r="D249" s="20">
        <v>2.4462397632282418E-2</v>
      </c>
      <c r="E249" s="20">
        <v>2.4461438994366702E-2</v>
      </c>
      <c r="F249" s="20">
        <v>2.4455688218541383E-2</v>
      </c>
      <c r="H249" s="27">
        <f t="shared" si="14"/>
        <v>2.4751289999999981E-2</v>
      </c>
      <c r="I249" s="29"/>
      <c r="J249" s="27">
        <f t="shared" si="17"/>
        <v>2.4474864484323788E-2</v>
      </c>
      <c r="K249" s="27">
        <f t="shared" si="17"/>
        <v>2.4462397632282418E-2</v>
      </c>
      <c r="L249" s="27">
        <f t="shared" si="17"/>
        <v>2.4461438994366702E-2</v>
      </c>
      <c r="M249" s="27">
        <f t="shared" si="17"/>
        <v>2.4455688218541383E-2</v>
      </c>
    </row>
    <row r="250" spans="1:13">
      <c r="A250" s="20">
        <v>2.4699999999999906E-2</v>
      </c>
      <c r="B250" s="17">
        <v>2.4852522499999807E-2</v>
      </c>
      <c r="C250" s="20">
        <v>2.457384887141334E-2</v>
      </c>
      <c r="D250" s="20">
        <v>2.4561281027125403E-2</v>
      </c>
      <c r="E250" s="20">
        <v>2.4560314624843205E-2</v>
      </c>
      <c r="F250" s="20">
        <v>2.4554517275627852E-2</v>
      </c>
      <c r="H250" s="27">
        <f t="shared" si="14"/>
        <v>2.4852522499999807E-2</v>
      </c>
      <c r="I250" s="29"/>
      <c r="J250" s="27">
        <f t="shared" si="17"/>
        <v>2.457384887141334E-2</v>
      </c>
      <c r="K250" s="27">
        <f t="shared" si="17"/>
        <v>2.4561281027125403E-2</v>
      </c>
      <c r="L250" s="27">
        <f t="shared" si="17"/>
        <v>2.4560314624843205E-2</v>
      </c>
      <c r="M250" s="27">
        <f t="shared" si="17"/>
        <v>2.4554517275627852E-2</v>
      </c>
    </row>
    <row r="251" spans="1:13">
      <c r="A251" s="20">
        <v>2.4799999999999905E-2</v>
      </c>
      <c r="B251" s="17">
        <v>2.4953759999999825E-2</v>
      </c>
      <c r="C251" s="20">
        <v>2.4672829184548384E-2</v>
      </c>
      <c r="D251" s="20">
        <v>2.4660159945202764E-2</v>
      </c>
      <c r="E251" s="20">
        <v>2.4659185747601953E-2</v>
      </c>
      <c r="F251" s="20">
        <v>2.4653341639389481E-2</v>
      </c>
      <c r="H251" s="27">
        <f t="shared" si="14"/>
        <v>2.4953759999999825E-2</v>
      </c>
      <c r="I251" s="29"/>
      <c r="J251" s="27">
        <f t="shared" si="17"/>
        <v>2.4672829184548384E-2</v>
      </c>
      <c r="K251" s="27">
        <f t="shared" si="17"/>
        <v>2.4660159945202764E-2</v>
      </c>
      <c r="L251" s="27">
        <f t="shared" si="17"/>
        <v>2.4659185747601953E-2</v>
      </c>
      <c r="M251" s="27">
        <f t="shared" si="17"/>
        <v>2.4653341639389481E-2</v>
      </c>
    </row>
    <row r="252" spans="1:13">
      <c r="A252" s="20">
        <v>2.4899999999999905E-2</v>
      </c>
      <c r="B252" s="17">
        <v>2.505500249999959E-2</v>
      </c>
      <c r="C252" s="20">
        <v>2.477180542410462E-2</v>
      </c>
      <c r="D252" s="20">
        <v>2.4759034386940826E-2</v>
      </c>
      <c r="E252" s="20">
        <v>2.4758052363075933E-2</v>
      </c>
      <c r="F252" s="20">
        <v>2.4752161310288123E-2</v>
      </c>
      <c r="H252" s="27">
        <f t="shared" si="14"/>
        <v>2.505500249999959E-2</v>
      </c>
      <c r="I252" s="29"/>
      <c r="J252" s="27">
        <f t="shared" si="17"/>
        <v>2.477180542410462E-2</v>
      </c>
      <c r="K252" s="27">
        <f t="shared" si="17"/>
        <v>2.4759034386940826E-2</v>
      </c>
      <c r="L252" s="27">
        <f t="shared" si="17"/>
        <v>2.4758052363075933E-2</v>
      </c>
      <c r="M252" s="27">
        <f t="shared" si="17"/>
        <v>2.4752161310288123E-2</v>
      </c>
    </row>
    <row r="253" spans="1:13">
      <c r="A253" s="20">
        <v>2.4999999999999904E-2</v>
      </c>
      <c r="B253" s="17">
        <v>2.5156249999999991E-2</v>
      </c>
      <c r="C253" s="20">
        <v>2.4870777590444426E-2</v>
      </c>
      <c r="D253" s="20">
        <v>2.4857904352760585E-2</v>
      </c>
      <c r="E253" s="20">
        <v>2.485691447169236E-2</v>
      </c>
      <c r="F253" s="20">
        <v>2.4850976288785631E-2</v>
      </c>
      <c r="H253" s="27">
        <f t="shared" si="14"/>
        <v>2.5156249999999991E-2</v>
      </c>
      <c r="I253" s="29"/>
      <c r="J253" s="27">
        <f t="shared" si="17"/>
        <v>2.4870777590444426E-2</v>
      </c>
      <c r="K253" s="27">
        <f t="shared" si="17"/>
        <v>2.4857904352760585E-2</v>
      </c>
      <c r="L253" s="27">
        <f t="shared" si="17"/>
        <v>2.485691447169236E-2</v>
      </c>
      <c r="M253" s="27">
        <f t="shared" si="17"/>
        <v>2.4850976288785631E-2</v>
      </c>
    </row>
    <row r="254" spans="1:13">
      <c r="A254" s="20">
        <v>2.5099999999999904E-2</v>
      </c>
      <c r="B254" s="17">
        <v>2.525750250000014E-2</v>
      </c>
      <c r="C254" s="20">
        <v>2.4969745683940836E-2</v>
      </c>
      <c r="D254" s="20">
        <v>2.4956769843088367E-2</v>
      </c>
      <c r="E254" s="20">
        <v>2.4955772073872673E-2</v>
      </c>
      <c r="F254" s="20">
        <v>2.4949786575309219E-2</v>
      </c>
      <c r="H254" s="27">
        <f t="shared" si="14"/>
        <v>2.525750250000014E-2</v>
      </c>
      <c r="I254" s="29"/>
      <c r="J254" s="27">
        <f t="shared" si="17"/>
        <v>2.4969745683940836E-2</v>
      </c>
      <c r="K254" s="27">
        <f t="shared" si="17"/>
        <v>2.4956769843088367E-2</v>
      </c>
      <c r="L254" s="27">
        <f t="shared" si="17"/>
        <v>2.4955772073872673E-2</v>
      </c>
      <c r="M254" s="27">
        <f t="shared" si="17"/>
        <v>2.4949786575309219E-2</v>
      </c>
    </row>
    <row r="255" spans="1:13">
      <c r="A255" s="20">
        <v>2.5199999999999903E-2</v>
      </c>
      <c r="B255" s="17">
        <v>2.5358759999999814E-2</v>
      </c>
      <c r="C255" s="20">
        <v>2.5068709704958891E-2</v>
      </c>
      <c r="D255" s="20">
        <v>2.5055630858339839E-2</v>
      </c>
      <c r="E255" s="20">
        <v>2.505462517004986E-2</v>
      </c>
      <c r="F255" s="20">
        <v>2.5048592170343831E-2</v>
      </c>
      <c r="H255" s="27">
        <f t="shared" si="14"/>
        <v>2.5358759999999814E-2</v>
      </c>
      <c r="I255" s="29"/>
      <c r="J255" s="27">
        <f t="shared" si="17"/>
        <v>2.5068709704958891E-2</v>
      </c>
      <c r="K255" s="27">
        <f t="shared" si="17"/>
        <v>2.5055630858339839E-2</v>
      </c>
      <c r="L255" s="27">
        <f t="shared" si="17"/>
        <v>2.505462517004986E-2</v>
      </c>
      <c r="M255" s="27">
        <f t="shared" si="17"/>
        <v>2.5048592170343831E-2</v>
      </c>
    </row>
    <row r="256" spans="1:13">
      <c r="A256" s="20">
        <v>2.5299999999999902E-2</v>
      </c>
      <c r="B256" s="17">
        <v>2.5460022500000123E-2</v>
      </c>
      <c r="C256" s="20">
        <v>2.5167669653871627E-2</v>
      </c>
      <c r="D256" s="20">
        <v>2.5154487398946657E-2</v>
      </c>
      <c r="E256" s="20">
        <v>2.5153473760651135E-2</v>
      </c>
      <c r="F256" s="20">
        <v>2.5147393074316682E-2</v>
      </c>
      <c r="H256" s="27">
        <f t="shared" si="14"/>
        <v>2.5460022500000123E-2</v>
      </c>
      <c r="I256" s="29"/>
      <c r="J256" s="27">
        <f t="shared" si="17"/>
        <v>2.5167669653871627E-2</v>
      </c>
      <c r="K256" s="27">
        <f t="shared" si="17"/>
        <v>2.5154487398946657E-2</v>
      </c>
      <c r="L256" s="27">
        <f t="shared" si="17"/>
        <v>2.5153473760651135E-2</v>
      </c>
      <c r="M256" s="27">
        <f t="shared" si="17"/>
        <v>2.5147393074316682E-2</v>
      </c>
    </row>
    <row r="257" spans="1:13">
      <c r="A257" s="20">
        <v>2.5399999999999902E-2</v>
      </c>
      <c r="B257" s="17">
        <v>2.5561289999999959E-2</v>
      </c>
      <c r="C257" s="20">
        <v>2.5266625531044085E-2</v>
      </c>
      <c r="D257" s="20">
        <v>2.5253339465335145E-2</v>
      </c>
      <c r="E257" s="20">
        <v>2.5252317846097938E-2</v>
      </c>
      <c r="F257" s="20">
        <v>2.5246189287701171E-2</v>
      </c>
      <c r="H257" s="27">
        <f t="shared" si="14"/>
        <v>2.5561289999999959E-2</v>
      </c>
      <c r="I257" s="29"/>
      <c r="J257" s="27">
        <f t="shared" si="17"/>
        <v>2.5266625531044085E-2</v>
      </c>
      <c r="K257" s="27">
        <f t="shared" si="17"/>
        <v>2.5253339465335145E-2</v>
      </c>
      <c r="L257" s="27">
        <f t="shared" si="17"/>
        <v>2.5252317846097938E-2</v>
      </c>
      <c r="M257" s="27">
        <f t="shared" si="17"/>
        <v>2.5246189287701171E-2</v>
      </c>
    </row>
    <row r="258" spans="1:13">
      <c r="A258" s="20">
        <v>2.5499999999999901E-2</v>
      </c>
      <c r="B258" s="17">
        <v>2.5662562499999986E-2</v>
      </c>
      <c r="C258" s="20">
        <v>2.5365577336846634E-2</v>
      </c>
      <c r="D258" s="20">
        <v>2.5352187057915643E-2</v>
      </c>
      <c r="E258" s="20">
        <v>2.535115742682903E-2</v>
      </c>
      <c r="F258" s="20">
        <v>2.5344980810947604E-2</v>
      </c>
      <c r="H258" s="27">
        <f t="shared" si="14"/>
        <v>2.5662562499999986E-2</v>
      </c>
      <c r="I258" s="29"/>
      <c r="J258" s="27">
        <f t="shared" si="17"/>
        <v>2.5365577336846634E-2</v>
      </c>
      <c r="K258" s="27">
        <f t="shared" si="17"/>
        <v>2.5352187057915643E-2</v>
      </c>
      <c r="L258" s="27">
        <f t="shared" si="17"/>
        <v>2.535115742682903E-2</v>
      </c>
      <c r="M258" s="27">
        <f t="shared" si="17"/>
        <v>2.5344980810947604E-2</v>
      </c>
    </row>
    <row r="259" spans="1:13">
      <c r="A259" s="20">
        <v>2.5599999999999901E-2</v>
      </c>
      <c r="B259" s="17">
        <v>2.576383999999976E-2</v>
      </c>
      <c r="C259" s="20">
        <v>2.5464525071649646E-2</v>
      </c>
      <c r="D259" s="20">
        <v>2.5451030177125133E-2</v>
      </c>
      <c r="E259" s="20">
        <v>2.5449992503271623E-2</v>
      </c>
      <c r="F259" s="20">
        <v>2.5443767644494741E-2</v>
      </c>
      <c r="H259" s="27">
        <f t="shared" si="14"/>
        <v>2.576383999999976E-2</v>
      </c>
      <c r="I259" s="29"/>
      <c r="J259" s="27">
        <f t="shared" si="17"/>
        <v>2.5464525071649646E-2</v>
      </c>
      <c r="K259" s="27">
        <f t="shared" si="17"/>
        <v>2.5451030177125133E-2</v>
      </c>
      <c r="L259" s="27">
        <f t="shared" si="17"/>
        <v>2.5449992503271623E-2</v>
      </c>
      <c r="M259" s="27">
        <f t="shared" si="17"/>
        <v>2.5443767644494741E-2</v>
      </c>
    </row>
    <row r="260" spans="1:13">
      <c r="A260" s="20">
        <v>2.56999999999999E-2</v>
      </c>
      <c r="B260" s="17">
        <v>2.5865122499999949E-2</v>
      </c>
      <c r="C260" s="20">
        <v>2.5563468735815498E-2</v>
      </c>
      <c r="D260" s="20">
        <v>2.5549868823379285E-2</v>
      </c>
      <c r="E260" s="20">
        <v>2.5548823075841387E-2</v>
      </c>
      <c r="F260" s="20">
        <v>2.5542549788827529E-2</v>
      </c>
      <c r="H260" s="27">
        <f t="shared" si="14"/>
        <v>2.5865122499999949E-2</v>
      </c>
      <c r="I260" s="29"/>
      <c r="J260" s="27">
        <f t="shared" si="17"/>
        <v>2.5563468735815498E-2</v>
      </c>
      <c r="K260" s="27">
        <f t="shared" si="17"/>
        <v>2.5549868823379285E-2</v>
      </c>
      <c r="L260" s="27">
        <f t="shared" si="17"/>
        <v>2.5548823075841387E-2</v>
      </c>
      <c r="M260" s="27">
        <f t="shared" si="17"/>
        <v>2.5542549788827529E-2</v>
      </c>
    </row>
    <row r="261" spans="1:13">
      <c r="A261" s="20">
        <v>2.5799999999999899E-2</v>
      </c>
      <c r="B261" s="17">
        <v>2.5966409999999884E-2</v>
      </c>
      <c r="C261" s="20">
        <v>2.5662408329719888E-2</v>
      </c>
      <c r="D261" s="20">
        <v>2.5648702997104422E-2</v>
      </c>
      <c r="E261" s="20">
        <v>2.564764914497708E-2</v>
      </c>
      <c r="F261" s="20">
        <v>2.564132724437318E-2</v>
      </c>
      <c r="H261" s="27">
        <f t="shared" ref="H261:H324" si="18">(A261/H$2+1)^H$2-1</f>
        <v>2.5966409999999884E-2</v>
      </c>
      <c r="I261" s="29"/>
      <c r="J261" s="27">
        <f t="shared" si="17"/>
        <v>2.5662408329719888E-2</v>
      </c>
      <c r="K261" s="27">
        <f t="shared" si="17"/>
        <v>2.5648702997104422E-2</v>
      </c>
      <c r="L261" s="27">
        <f t="shared" si="17"/>
        <v>2.564764914497708E-2</v>
      </c>
      <c r="M261" s="27">
        <f t="shared" si="17"/>
        <v>2.564132724437318E-2</v>
      </c>
    </row>
    <row r="262" spans="1:13">
      <c r="A262" s="20">
        <v>2.5899999999999899E-2</v>
      </c>
      <c r="B262" s="17">
        <v>2.6067702500000012E-2</v>
      </c>
      <c r="C262" s="20">
        <v>2.5761343853725194E-2</v>
      </c>
      <c r="D262" s="20">
        <v>2.5747532698721542E-2</v>
      </c>
      <c r="E262" s="20">
        <v>2.5746470711100145E-2</v>
      </c>
      <c r="F262" s="20">
        <v>2.5740100011593547E-2</v>
      </c>
      <c r="H262" s="27">
        <f t="shared" si="18"/>
        <v>2.6067702500000012E-2</v>
      </c>
      <c r="I262" s="29"/>
      <c r="J262" s="27">
        <f t="shared" si="17"/>
        <v>2.5761343853725194E-2</v>
      </c>
      <c r="K262" s="27">
        <f t="shared" si="17"/>
        <v>2.5747532698721542E-2</v>
      </c>
      <c r="L262" s="27">
        <f t="shared" si="17"/>
        <v>2.5746470711100145E-2</v>
      </c>
      <c r="M262" s="27">
        <f t="shared" si="17"/>
        <v>2.5740100011593547E-2</v>
      </c>
    </row>
    <row r="263" spans="1:13">
      <c r="A263" s="20">
        <v>2.5999999999999898E-2</v>
      </c>
      <c r="B263" s="17">
        <v>2.6168999999999887E-2</v>
      </c>
      <c r="C263" s="20">
        <v>2.586027530820445E-2</v>
      </c>
      <c r="D263" s="20">
        <v>2.5846357928656971E-2</v>
      </c>
      <c r="E263" s="20">
        <v>2.5845287774643566E-2</v>
      </c>
      <c r="F263" s="20">
        <v>2.5838868090950484E-2</v>
      </c>
      <c r="H263" s="27">
        <f t="shared" si="18"/>
        <v>2.6168999999999887E-2</v>
      </c>
      <c r="I263" s="29"/>
      <c r="J263" s="27">
        <f t="shared" si="17"/>
        <v>2.586027530820445E-2</v>
      </c>
      <c r="K263" s="27">
        <f t="shared" si="17"/>
        <v>2.5846357928656971E-2</v>
      </c>
      <c r="L263" s="27">
        <f t="shared" si="17"/>
        <v>2.5845287774643566E-2</v>
      </c>
      <c r="M263" s="27">
        <f t="shared" si="17"/>
        <v>2.5838868090950484E-2</v>
      </c>
    </row>
    <row r="264" spans="1:13">
      <c r="A264" s="20">
        <v>2.6099999999999898E-2</v>
      </c>
      <c r="B264" s="17">
        <v>2.6270302499999953E-2</v>
      </c>
      <c r="C264" s="20">
        <v>2.5959202693520034E-2</v>
      </c>
      <c r="D264" s="20">
        <v>2.5945178687331705E-2</v>
      </c>
      <c r="E264" s="20">
        <v>2.5944100336028786E-2</v>
      </c>
      <c r="F264" s="20">
        <v>2.593763148288275E-2</v>
      </c>
      <c r="H264" s="27">
        <f t="shared" si="18"/>
        <v>2.6270302499999953E-2</v>
      </c>
      <c r="I264" s="29"/>
      <c r="J264" s="27">
        <f t="shared" si="17"/>
        <v>2.5959202693520034E-2</v>
      </c>
      <c r="K264" s="27">
        <f t="shared" si="17"/>
        <v>2.5945178687331705E-2</v>
      </c>
      <c r="L264" s="27">
        <f t="shared" si="17"/>
        <v>2.5944100336028786E-2</v>
      </c>
      <c r="M264" s="27">
        <f t="shared" si="17"/>
        <v>2.593763148288275E-2</v>
      </c>
    </row>
    <row r="265" spans="1:13">
      <c r="A265" s="20">
        <v>2.6199999999999897E-2</v>
      </c>
      <c r="B265" s="17">
        <v>2.6371609999999768E-2</v>
      </c>
      <c r="C265" s="20">
        <v>2.6058126010047644E-2</v>
      </c>
      <c r="D265" s="20">
        <v>2.604399497516674E-2</v>
      </c>
      <c r="E265" s="20">
        <v>2.6042908395683018E-2</v>
      </c>
      <c r="F265" s="20">
        <v>2.6036390187852199E-2</v>
      </c>
      <c r="H265" s="27">
        <f t="shared" si="18"/>
        <v>2.6371609999999768E-2</v>
      </c>
      <c r="I265" s="29"/>
      <c r="J265" s="27">
        <f t="shared" ref="J265:M284" si="19">J$2*((($H265+1)^(1/J$2))-1)</f>
        <v>2.6058126010047644E-2</v>
      </c>
      <c r="K265" s="27">
        <f t="shared" si="19"/>
        <v>2.604399497516674E-2</v>
      </c>
      <c r="L265" s="27">
        <f t="shared" si="19"/>
        <v>2.6042908395683018E-2</v>
      </c>
      <c r="M265" s="27">
        <f t="shared" si="19"/>
        <v>2.6036390187852199E-2</v>
      </c>
    </row>
    <row r="266" spans="1:13">
      <c r="A266" s="20">
        <v>2.6299999999999896E-2</v>
      </c>
      <c r="B266" s="17">
        <v>2.6472922499999996E-2</v>
      </c>
      <c r="C266" s="20">
        <v>2.6157045258149658E-2</v>
      </c>
      <c r="D266" s="20">
        <v>2.6142806792588402E-2</v>
      </c>
      <c r="E266" s="20">
        <v>2.6141711954039248E-2</v>
      </c>
      <c r="F266" s="20">
        <v>2.6135144206320682E-2</v>
      </c>
      <c r="H266" s="27">
        <f t="shared" si="18"/>
        <v>2.6472922499999996E-2</v>
      </c>
      <c r="I266" s="29"/>
      <c r="J266" s="27">
        <f t="shared" si="19"/>
        <v>2.6157045258149658E-2</v>
      </c>
      <c r="K266" s="27">
        <f t="shared" si="19"/>
        <v>2.6142806792588402E-2</v>
      </c>
      <c r="L266" s="27">
        <f t="shared" si="19"/>
        <v>2.6141711954039248E-2</v>
      </c>
      <c r="M266" s="27">
        <f t="shared" si="19"/>
        <v>2.6135144206320682E-2</v>
      </c>
    </row>
    <row r="267" spans="1:13">
      <c r="A267" s="20">
        <v>2.6399999999999896E-2</v>
      </c>
      <c r="B267" s="17">
        <v>2.6574239999999749E-2</v>
      </c>
      <c r="C267" s="20">
        <v>2.6255960438193782E-2</v>
      </c>
      <c r="D267" s="20">
        <v>2.6241614140012359E-2</v>
      </c>
      <c r="E267" s="20">
        <v>2.6240511011518919E-2</v>
      </c>
      <c r="F267" s="20">
        <v>2.623389353872696E-2</v>
      </c>
      <c r="H267" s="27">
        <f t="shared" si="18"/>
        <v>2.6574239999999749E-2</v>
      </c>
      <c r="I267" s="29"/>
      <c r="J267" s="27">
        <f t="shared" si="19"/>
        <v>2.6255960438193782E-2</v>
      </c>
      <c r="K267" s="27">
        <f t="shared" si="19"/>
        <v>2.6241614140012359E-2</v>
      </c>
      <c r="L267" s="27">
        <f t="shared" si="19"/>
        <v>2.6240511011518919E-2</v>
      </c>
      <c r="M267" s="27">
        <f t="shared" si="19"/>
        <v>2.623389353872696E-2</v>
      </c>
    </row>
    <row r="268" spans="1:13">
      <c r="A268" s="20">
        <v>2.6499999999999895E-2</v>
      </c>
      <c r="B268" s="17">
        <v>2.6675562499999916E-2</v>
      </c>
      <c r="C268" s="20">
        <v>2.635487155055305E-2</v>
      </c>
      <c r="D268" s="20">
        <v>2.6340417017875595E-2</v>
      </c>
      <c r="E268" s="20">
        <v>2.6339305568555016E-2</v>
      </c>
      <c r="F268" s="20">
        <v>2.6332638185544432E-2</v>
      </c>
      <c r="H268" s="27">
        <f t="shared" si="18"/>
        <v>2.6675562499999916E-2</v>
      </c>
      <c r="I268" s="29"/>
      <c r="J268" s="27">
        <f t="shared" si="19"/>
        <v>2.635487155055305E-2</v>
      </c>
      <c r="K268" s="27">
        <f t="shared" si="19"/>
        <v>2.6340417017875595E-2</v>
      </c>
      <c r="L268" s="27">
        <f t="shared" si="19"/>
        <v>2.6339305568555016E-2</v>
      </c>
      <c r="M268" s="27">
        <f t="shared" si="19"/>
        <v>2.6332638185544432E-2</v>
      </c>
    </row>
    <row r="269" spans="1:13">
      <c r="A269" s="20">
        <v>2.6599999999999895E-2</v>
      </c>
      <c r="B269" s="17">
        <v>2.6776889999999831E-2</v>
      </c>
      <c r="C269" s="20">
        <v>2.6453778595592503E-2</v>
      </c>
      <c r="D269" s="20">
        <v>2.6439215426583118E-2</v>
      </c>
      <c r="E269" s="20">
        <v>2.6438095625574753E-2</v>
      </c>
      <c r="F269" s="20">
        <v>2.6431378147200313E-2</v>
      </c>
      <c r="H269" s="27">
        <f t="shared" si="18"/>
        <v>2.6776889999999831E-2</v>
      </c>
      <c r="I269" s="29"/>
      <c r="J269" s="27">
        <f t="shared" si="19"/>
        <v>2.6453778595592503E-2</v>
      </c>
      <c r="K269" s="27">
        <f t="shared" si="19"/>
        <v>2.6439215426583118E-2</v>
      </c>
      <c r="L269" s="27">
        <f t="shared" si="19"/>
        <v>2.6438095625574753E-2</v>
      </c>
      <c r="M269" s="27">
        <f t="shared" si="19"/>
        <v>2.6431378147200313E-2</v>
      </c>
    </row>
    <row r="270" spans="1:13">
      <c r="A270" s="20">
        <v>2.6699999999999894E-2</v>
      </c>
      <c r="B270" s="17">
        <v>2.6878222499999938E-2</v>
      </c>
      <c r="C270" s="20">
        <v>2.6552681573679848E-2</v>
      </c>
      <c r="D270" s="20">
        <v>2.6538009366571913E-2</v>
      </c>
      <c r="E270" s="20">
        <v>2.6536881182993799E-2</v>
      </c>
      <c r="F270" s="20">
        <v>2.6530113424168E-2</v>
      </c>
      <c r="H270" s="27">
        <f t="shared" si="18"/>
        <v>2.6878222499999938E-2</v>
      </c>
      <c r="I270" s="29"/>
      <c r="J270" s="27">
        <f t="shared" si="19"/>
        <v>2.6552681573679848E-2</v>
      </c>
      <c r="K270" s="27">
        <f t="shared" si="19"/>
        <v>2.6538009366571913E-2</v>
      </c>
      <c r="L270" s="27">
        <f t="shared" si="19"/>
        <v>2.6536881182993799E-2</v>
      </c>
      <c r="M270" s="27">
        <f t="shared" si="19"/>
        <v>2.6530113424168E-2</v>
      </c>
    </row>
    <row r="271" spans="1:13">
      <c r="A271" s="20">
        <v>2.6799999999999893E-2</v>
      </c>
      <c r="B271" s="17">
        <v>2.6979559999999791E-2</v>
      </c>
      <c r="C271" s="20">
        <v>2.6651580485182791E-2</v>
      </c>
      <c r="D271" s="20">
        <v>2.6636798838257647E-2</v>
      </c>
      <c r="E271" s="20">
        <v>2.6635662241250913E-2</v>
      </c>
      <c r="F271" s="20">
        <v>2.6628844016886255E-2</v>
      </c>
      <c r="H271" s="27">
        <f t="shared" si="18"/>
        <v>2.6979559999999791E-2</v>
      </c>
      <c r="I271" s="29"/>
      <c r="J271" s="27">
        <f t="shared" si="19"/>
        <v>2.6651580485182791E-2</v>
      </c>
      <c r="K271" s="27">
        <f t="shared" si="19"/>
        <v>2.6636798838257647E-2</v>
      </c>
      <c r="L271" s="27">
        <f t="shared" si="19"/>
        <v>2.6635662241250913E-2</v>
      </c>
      <c r="M271" s="27">
        <f t="shared" si="19"/>
        <v>2.6628844016886255E-2</v>
      </c>
    </row>
    <row r="272" spans="1:13">
      <c r="A272" s="20">
        <v>2.6899999999999893E-2</v>
      </c>
      <c r="B272" s="17">
        <v>2.7080902499999837E-2</v>
      </c>
      <c r="C272" s="20">
        <v>2.6750475330471701E-2</v>
      </c>
      <c r="D272" s="20">
        <v>2.6735583842066646E-2</v>
      </c>
      <c r="E272" s="20">
        <v>2.6734438800767535E-2</v>
      </c>
      <c r="F272" s="20">
        <v>2.6727569925828476E-2</v>
      </c>
      <c r="H272" s="27">
        <f t="shared" si="18"/>
        <v>2.7080902499999837E-2</v>
      </c>
      <c r="I272" s="29"/>
      <c r="J272" s="27">
        <f t="shared" si="19"/>
        <v>2.6750475330471701E-2</v>
      </c>
      <c r="K272" s="27">
        <f t="shared" si="19"/>
        <v>2.6735583842066646E-2</v>
      </c>
      <c r="L272" s="27">
        <f t="shared" si="19"/>
        <v>2.6734438800767535E-2</v>
      </c>
      <c r="M272" s="27">
        <f t="shared" si="19"/>
        <v>2.6727569925828476E-2</v>
      </c>
    </row>
    <row r="273" spans="1:13">
      <c r="A273" s="20">
        <v>2.6999999999999892E-2</v>
      </c>
      <c r="B273" s="17">
        <v>2.718224999999963E-2</v>
      </c>
      <c r="C273" s="20">
        <v>2.6849366109911621E-2</v>
      </c>
      <c r="D273" s="20">
        <v>2.6834364378419906E-2</v>
      </c>
      <c r="E273" s="20">
        <v>2.6833210861976653E-2</v>
      </c>
      <c r="F273" s="20">
        <v>2.6826291151433423E-2</v>
      </c>
      <c r="H273" s="27">
        <f t="shared" si="18"/>
        <v>2.718224999999963E-2</v>
      </c>
      <c r="I273" s="29"/>
      <c r="J273" s="27">
        <f t="shared" si="19"/>
        <v>2.6849366109911621E-2</v>
      </c>
      <c r="K273" s="27">
        <f t="shared" si="19"/>
        <v>2.6834364378419906E-2</v>
      </c>
      <c r="L273" s="27">
        <f t="shared" si="19"/>
        <v>2.6833210861976653E-2</v>
      </c>
      <c r="M273" s="27">
        <f t="shared" si="19"/>
        <v>2.6826291151433423E-2</v>
      </c>
    </row>
    <row r="274" spans="1:13">
      <c r="A274" s="20">
        <v>2.7099999999999892E-2</v>
      </c>
      <c r="B274" s="17">
        <v>2.7283602499999837E-2</v>
      </c>
      <c r="C274" s="20">
        <v>2.6948252823870256E-2</v>
      </c>
      <c r="D274" s="20">
        <v>2.6933140447738424E-2</v>
      </c>
      <c r="E274" s="20">
        <v>2.6931978425299707E-2</v>
      </c>
      <c r="F274" s="20">
        <v>2.6925007694151404E-2</v>
      </c>
      <c r="H274" s="27">
        <f t="shared" si="18"/>
        <v>2.7283602499999837E-2</v>
      </c>
      <c r="I274" s="29"/>
      <c r="J274" s="27">
        <f t="shared" si="19"/>
        <v>2.6948252823870256E-2</v>
      </c>
      <c r="K274" s="27">
        <f t="shared" si="19"/>
        <v>2.6933140447738424E-2</v>
      </c>
      <c r="L274" s="27">
        <f t="shared" si="19"/>
        <v>2.6931978425299707E-2</v>
      </c>
      <c r="M274" s="27">
        <f t="shared" si="19"/>
        <v>2.6925007694151404E-2</v>
      </c>
    </row>
    <row r="275" spans="1:13">
      <c r="A275" s="20">
        <v>2.7199999999999891E-2</v>
      </c>
      <c r="B275" s="17">
        <v>2.738495999999957E-2</v>
      </c>
      <c r="C275" s="20">
        <v>2.7047135472715311E-2</v>
      </c>
      <c r="D275" s="20">
        <v>2.7031912050443196E-2</v>
      </c>
      <c r="E275" s="20">
        <v>2.7030741491158139E-2</v>
      </c>
      <c r="F275" s="20">
        <v>2.702371955444427E-2</v>
      </c>
      <c r="H275" s="27">
        <f t="shared" si="18"/>
        <v>2.738495999999957E-2</v>
      </c>
      <c r="I275" s="29"/>
      <c r="J275" s="27">
        <f t="shared" si="19"/>
        <v>2.7047135472715311E-2</v>
      </c>
      <c r="K275" s="27">
        <f t="shared" si="19"/>
        <v>2.7031912050443196E-2</v>
      </c>
      <c r="L275" s="27">
        <f t="shared" si="19"/>
        <v>2.7030741491158139E-2</v>
      </c>
      <c r="M275" s="27">
        <f t="shared" si="19"/>
        <v>2.702371955444427E-2</v>
      </c>
    </row>
    <row r="276" spans="1:13">
      <c r="A276" s="20">
        <v>2.729999999999989E-2</v>
      </c>
      <c r="B276" s="17">
        <v>2.7486322499999938E-2</v>
      </c>
      <c r="C276" s="20">
        <v>2.7146014056817158E-2</v>
      </c>
      <c r="D276" s="20">
        <v>2.7130679186960549E-2</v>
      </c>
      <c r="E276" s="20">
        <v>2.7129500059990708E-2</v>
      </c>
      <c r="F276" s="20">
        <v>2.7122426732762328E-2</v>
      </c>
      <c r="H276" s="27">
        <f t="shared" si="18"/>
        <v>2.7486322499999938E-2</v>
      </c>
      <c r="I276" s="29"/>
      <c r="J276" s="27">
        <f t="shared" si="19"/>
        <v>2.7146014056817158E-2</v>
      </c>
      <c r="K276" s="27">
        <f t="shared" si="19"/>
        <v>2.7130679186960549E-2</v>
      </c>
      <c r="L276" s="27">
        <f t="shared" si="19"/>
        <v>2.7129500059990708E-2</v>
      </c>
      <c r="M276" s="27">
        <f t="shared" si="19"/>
        <v>2.7122426732762328E-2</v>
      </c>
    </row>
    <row r="277" spans="1:13">
      <c r="A277" s="20">
        <v>2.739999999999989E-2</v>
      </c>
      <c r="B277" s="17">
        <v>2.7587690000000054E-2</v>
      </c>
      <c r="C277" s="20">
        <v>2.7244888576540838E-2</v>
      </c>
      <c r="D277" s="20">
        <v>2.7229441857711478E-2</v>
      </c>
      <c r="E277" s="20">
        <v>2.7228254132218854E-2</v>
      </c>
      <c r="F277" s="20">
        <v>2.7221129229555885E-2</v>
      </c>
      <c r="H277" s="27">
        <f t="shared" si="18"/>
        <v>2.7587690000000054E-2</v>
      </c>
      <c r="I277" s="29"/>
      <c r="J277" s="27">
        <f t="shared" si="19"/>
        <v>2.7244888576540838E-2</v>
      </c>
      <c r="K277" s="27">
        <f t="shared" si="19"/>
        <v>2.7229441857711478E-2</v>
      </c>
      <c r="L277" s="27">
        <f t="shared" si="19"/>
        <v>2.7228254132218854E-2</v>
      </c>
      <c r="M277" s="27">
        <f t="shared" si="19"/>
        <v>2.7221129229555885E-2</v>
      </c>
    </row>
    <row r="278" spans="1:13">
      <c r="A278" s="20">
        <v>2.7499999999999889E-2</v>
      </c>
      <c r="B278" s="17">
        <v>2.7689062499999917E-2</v>
      </c>
      <c r="C278" s="20">
        <v>2.7343759032254056E-2</v>
      </c>
      <c r="D278" s="20">
        <v>2.7328200063116981E-2</v>
      </c>
      <c r="E278" s="20">
        <v>2.7327003708264019E-2</v>
      </c>
      <c r="F278" s="20">
        <v>2.7319827045286793E-2</v>
      </c>
      <c r="H278" s="27">
        <f t="shared" si="18"/>
        <v>2.7689062499999917E-2</v>
      </c>
      <c r="I278" s="29"/>
      <c r="J278" s="27">
        <f t="shared" si="19"/>
        <v>2.7343759032254056E-2</v>
      </c>
      <c r="K278" s="27">
        <f t="shared" si="19"/>
        <v>2.7328200063116981E-2</v>
      </c>
      <c r="L278" s="27">
        <f t="shared" si="19"/>
        <v>2.7327003708264019E-2</v>
      </c>
      <c r="M278" s="27">
        <f t="shared" si="19"/>
        <v>2.7319827045286793E-2</v>
      </c>
    </row>
    <row r="279" spans="1:13">
      <c r="A279" s="20">
        <v>2.7599999999999889E-2</v>
      </c>
      <c r="B279" s="17">
        <v>2.7790439999999972E-2</v>
      </c>
      <c r="C279" s="20">
        <v>2.7442625424324518E-2</v>
      </c>
      <c r="D279" s="20">
        <v>2.7426953803598053E-2</v>
      </c>
      <c r="E279" s="20">
        <v>2.7425748788553417E-2</v>
      </c>
      <c r="F279" s="20">
        <v>2.7418520180393813E-2</v>
      </c>
      <c r="H279" s="27">
        <f t="shared" si="18"/>
        <v>2.7790439999999972E-2</v>
      </c>
      <c r="I279" s="29"/>
      <c r="J279" s="27">
        <f t="shared" si="19"/>
        <v>2.7442625424324518E-2</v>
      </c>
      <c r="K279" s="27">
        <f t="shared" si="19"/>
        <v>2.7426953803598053E-2</v>
      </c>
      <c r="L279" s="27">
        <f t="shared" si="19"/>
        <v>2.7425748788553417E-2</v>
      </c>
      <c r="M279" s="27">
        <f t="shared" si="19"/>
        <v>2.7418520180393813E-2</v>
      </c>
    </row>
    <row r="280" spans="1:13">
      <c r="A280" s="20">
        <v>2.7699999999999888E-2</v>
      </c>
      <c r="B280" s="17">
        <v>2.7891822499999774E-2</v>
      </c>
      <c r="C280" s="20">
        <v>2.7541487753119931E-2</v>
      </c>
      <c r="D280" s="20">
        <v>2.7525703079581021E-2</v>
      </c>
      <c r="E280" s="20">
        <v>2.7524489373525807E-2</v>
      </c>
      <c r="F280" s="20">
        <v>2.7517208635338797E-2</v>
      </c>
      <c r="H280" s="27">
        <f t="shared" si="18"/>
        <v>2.7891822499999774E-2</v>
      </c>
      <c r="I280" s="29"/>
      <c r="J280" s="27">
        <f t="shared" si="19"/>
        <v>2.7541487753119931E-2</v>
      </c>
      <c r="K280" s="27">
        <f t="shared" si="19"/>
        <v>2.7525703079581021E-2</v>
      </c>
      <c r="L280" s="27">
        <f t="shared" si="19"/>
        <v>2.7524489373525807E-2</v>
      </c>
      <c r="M280" s="27">
        <f t="shared" si="19"/>
        <v>2.7517208635338797E-2</v>
      </c>
    </row>
    <row r="281" spans="1:13">
      <c r="A281" s="20">
        <v>2.7799999999999887E-2</v>
      </c>
      <c r="B281" s="17">
        <v>2.7993209999999991E-2</v>
      </c>
      <c r="C281" s="20">
        <v>2.7640346019008E-2</v>
      </c>
      <c r="D281" s="20">
        <v>2.7624447891481552E-2</v>
      </c>
      <c r="E281" s="20">
        <v>2.7623225463591083E-2</v>
      </c>
      <c r="F281" s="20">
        <v>2.7615892410572052E-2</v>
      </c>
      <c r="H281" s="27">
        <f t="shared" si="18"/>
        <v>2.7993209999999991E-2</v>
      </c>
      <c r="I281" s="29"/>
      <c r="J281" s="27">
        <f t="shared" si="19"/>
        <v>2.7640346019008E-2</v>
      </c>
      <c r="K281" s="27">
        <f t="shared" si="19"/>
        <v>2.7624447891481552E-2</v>
      </c>
      <c r="L281" s="27">
        <f t="shared" si="19"/>
        <v>2.7623225463591083E-2</v>
      </c>
      <c r="M281" s="27">
        <f t="shared" si="19"/>
        <v>2.7615892410572052E-2</v>
      </c>
    </row>
    <row r="282" spans="1:13">
      <c r="A282" s="20">
        <v>2.7899999999999887E-2</v>
      </c>
      <c r="B282" s="17">
        <v>2.8094602499999732E-2</v>
      </c>
      <c r="C282" s="20">
        <v>2.773920022235643E-2</v>
      </c>
      <c r="D282" s="20">
        <v>2.7723188239725971E-2</v>
      </c>
      <c r="E282" s="20">
        <v>2.7721957059188007E-2</v>
      </c>
      <c r="F282" s="20">
        <v>2.771457150655543E-2</v>
      </c>
      <c r="H282" s="27">
        <f t="shared" si="18"/>
        <v>2.8094602499999732E-2</v>
      </c>
      <c r="I282" s="29"/>
      <c r="J282" s="27">
        <f t="shared" si="19"/>
        <v>2.773920022235643E-2</v>
      </c>
      <c r="K282" s="27">
        <f t="shared" si="19"/>
        <v>2.7723188239725971E-2</v>
      </c>
      <c r="L282" s="27">
        <f t="shared" si="19"/>
        <v>2.7721957059188007E-2</v>
      </c>
      <c r="M282" s="27">
        <f t="shared" si="19"/>
        <v>2.771457150655543E-2</v>
      </c>
    </row>
    <row r="283" spans="1:13">
      <c r="A283" s="20">
        <v>2.7999999999999886E-2</v>
      </c>
      <c r="B283" s="17">
        <v>2.819600000000011E-2</v>
      </c>
      <c r="C283" s="20">
        <v>2.7838050363530265E-2</v>
      </c>
      <c r="D283" s="20">
        <v>2.7821924124740605E-2</v>
      </c>
      <c r="E283" s="20">
        <v>2.7820684160732245E-2</v>
      </c>
      <c r="F283" s="20">
        <v>2.7813245923727692E-2</v>
      </c>
      <c r="H283" s="27">
        <f t="shared" si="18"/>
        <v>2.819600000000011E-2</v>
      </c>
      <c r="I283" s="29"/>
      <c r="J283" s="27">
        <f t="shared" si="19"/>
        <v>2.7838050363530265E-2</v>
      </c>
      <c r="K283" s="27">
        <f t="shared" si="19"/>
        <v>2.7821924124740605E-2</v>
      </c>
      <c r="L283" s="27">
        <f t="shared" si="19"/>
        <v>2.7820684160732245E-2</v>
      </c>
      <c r="M283" s="27">
        <f t="shared" si="19"/>
        <v>2.7813245923727692E-2</v>
      </c>
    </row>
    <row r="284" spans="1:13">
      <c r="A284" s="20">
        <v>2.8099999999999885E-2</v>
      </c>
      <c r="B284" s="17">
        <v>2.8297402499999791E-2</v>
      </c>
      <c r="C284" s="20">
        <v>2.7936896442899872E-2</v>
      </c>
      <c r="D284" s="20">
        <v>2.7920655546935791E-2</v>
      </c>
      <c r="E284" s="20">
        <v>2.7919406768662558E-2</v>
      </c>
      <c r="F284" s="20">
        <v>2.791191566255069E-2</v>
      </c>
      <c r="H284" s="27">
        <f t="shared" si="18"/>
        <v>2.8297402499999791E-2</v>
      </c>
      <c r="I284" s="29"/>
      <c r="J284" s="27">
        <f t="shared" si="19"/>
        <v>2.7936896442899872E-2</v>
      </c>
      <c r="K284" s="27">
        <f t="shared" si="19"/>
        <v>2.7920655546935791E-2</v>
      </c>
      <c r="L284" s="27">
        <f t="shared" si="19"/>
        <v>2.7919406768662558E-2</v>
      </c>
      <c r="M284" s="27">
        <f t="shared" si="19"/>
        <v>2.791191566255069E-2</v>
      </c>
    </row>
    <row r="285" spans="1:13">
      <c r="A285" s="20">
        <v>2.8199999999999885E-2</v>
      </c>
      <c r="B285" s="17">
        <v>2.8398810000000108E-2</v>
      </c>
      <c r="C285" s="20">
        <v>2.8035738460827631E-2</v>
      </c>
      <c r="D285" s="20">
        <v>2.8019382506743185E-2</v>
      </c>
      <c r="E285" s="20">
        <v>2.8018124883394613E-2</v>
      </c>
      <c r="F285" s="20">
        <v>2.8010580723463185E-2</v>
      </c>
      <c r="H285" s="27">
        <f t="shared" si="18"/>
        <v>2.8398810000000108E-2</v>
      </c>
      <c r="I285" s="29"/>
      <c r="J285" s="27">
        <f t="shared" ref="J285:M304" si="20">J$2*((($H285+1)^(1/J$2))-1)</f>
        <v>2.8035738460827631E-2</v>
      </c>
      <c r="K285" s="27">
        <f t="shared" si="20"/>
        <v>2.8019382506743185E-2</v>
      </c>
      <c r="L285" s="27">
        <f t="shared" si="20"/>
        <v>2.8018124883394613E-2</v>
      </c>
      <c r="M285" s="27">
        <f t="shared" si="20"/>
        <v>2.8010580723463185E-2</v>
      </c>
    </row>
    <row r="286" spans="1:13">
      <c r="A286" s="20">
        <v>2.8299999999999884E-2</v>
      </c>
      <c r="B286" s="17">
        <v>2.8500222499999728E-2</v>
      </c>
      <c r="C286" s="20">
        <v>2.8134576417686574E-2</v>
      </c>
      <c r="D286" s="20">
        <v>2.8118105004583782E-2</v>
      </c>
      <c r="E286" s="20">
        <v>2.8116838505355624E-2</v>
      </c>
      <c r="F286" s="20">
        <v>2.8109241106938576E-2</v>
      </c>
      <c r="H286" s="27">
        <f t="shared" si="18"/>
        <v>2.8500222499999728E-2</v>
      </c>
      <c r="I286" s="29"/>
      <c r="J286" s="27">
        <f t="shared" si="20"/>
        <v>2.8134576417686574E-2</v>
      </c>
      <c r="K286" s="27">
        <f t="shared" si="20"/>
        <v>2.8118105004583782E-2</v>
      </c>
      <c r="L286" s="27">
        <f t="shared" si="20"/>
        <v>2.8116838505355624E-2</v>
      </c>
      <c r="M286" s="27">
        <f t="shared" si="20"/>
        <v>2.8109241106938576E-2</v>
      </c>
    </row>
    <row r="287" spans="1:13">
      <c r="A287" s="20">
        <v>2.8399999999999884E-2</v>
      </c>
      <c r="B287" s="17">
        <v>2.8601639999999984E-2</v>
      </c>
      <c r="C287" s="20">
        <v>2.823341031383908E-2</v>
      </c>
      <c r="D287" s="20">
        <v>2.8216823040867922E-2</v>
      </c>
      <c r="E287" s="20">
        <v>2.8215547634972804E-2</v>
      </c>
      <c r="F287" s="20">
        <v>2.8207896813415623E-2</v>
      </c>
      <c r="H287" s="27">
        <f t="shared" si="18"/>
        <v>2.8601639999999984E-2</v>
      </c>
      <c r="I287" s="29"/>
      <c r="J287" s="27">
        <f t="shared" si="20"/>
        <v>2.823341031383908E-2</v>
      </c>
      <c r="K287" s="27">
        <f t="shared" si="20"/>
        <v>2.8216823040867922E-2</v>
      </c>
      <c r="L287" s="27">
        <f t="shared" si="20"/>
        <v>2.8215547634972804E-2</v>
      </c>
      <c r="M287" s="27">
        <f t="shared" si="20"/>
        <v>2.8207896813415623E-2</v>
      </c>
    </row>
    <row r="288" spans="1:13">
      <c r="A288" s="20">
        <v>2.8499999999999883E-2</v>
      </c>
      <c r="B288" s="17">
        <v>2.8703062499999765E-2</v>
      </c>
      <c r="C288" s="20">
        <v>2.8332240149655519E-2</v>
      </c>
      <c r="D288" s="20">
        <v>2.8315536616032588E-2</v>
      </c>
      <c r="E288" s="20">
        <v>2.8314252272679141E-2</v>
      </c>
      <c r="F288" s="20">
        <v>2.8306547843344632E-2</v>
      </c>
      <c r="H288" s="27">
        <f t="shared" si="18"/>
        <v>2.8703062499999765E-2</v>
      </c>
      <c r="I288" s="29"/>
      <c r="J288" s="27">
        <f t="shared" si="20"/>
        <v>2.8332240149655519E-2</v>
      </c>
      <c r="K288" s="27">
        <f t="shared" si="20"/>
        <v>2.8315536616032588E-2</v>
      </c>
      <c r="L288" s="27">
        <f t="shared" si="20"/>
        <v>2.8314252272679141E-2</v>
      </c>
      <c r="M288" s="27">
        <f t="shared" si="20"/>
        <v>2.8306547843344632E-2</v>
      </c>
    </row>
    <row r="289" spans="1:13">
      <c r="A289" s="20">
        <v>2.8599999999999882E-2</v>
      </c>
      <c r="B289" s="17">
        <v>2.880448999999996E-2</v>
      </c>
      <c r="C289" s="20">
        <v>2.8431065925500931E-2</v>
      </c>
      <c r="D289" s="20">
        <v>2.8414245730493448E-2</v>
      </c>
      <c r="E289" s="20">
        <v>2.8412952418890303E-2</v>
      </c>
      <c r="F289" s="20">
        <v>2.8405194197187456E-2</v>
      </c>
      <c r="H289" s="27">
        <f t="shared" si="18"/>
        <v>2.880448999999996E-2</v>
      </c>
      <c r="I289" s="29"/>
      <c r="J289" s="27">
        <f t="shared" si="20"/>
        <v>2.8431065925500931E-2</v>
      </c>
      <c r="K289" s="27">
        <f t="shared" si="20"/>
        <v>2.8414245730493448E-2</v>
      </c>
      <c r="L289" s="27">
        <f t="shared" si="20"/>
        <v>2.8412952418890303E-2</v>
      </c>
      <c r="M289" s="27">
        <f t="shared" si="20"/>
        <v>2.8405194197187456E-2</v>
      </c>
    </row>
    <row r="290" spans="1:13">
      <c r="A290" s="20">
        <v>2.8699999999999882E-2</v>
      </c>
      <c r="B290" s="17">
        <v>2.8905922499999681E-2</v>
      </c>
      <c r="C290" s="20">
        <v>2.8529887641740359E-2</v>
      </c>
      <c r="D290" s="20">
        <v>2.8512950384666169E-2</v>
      </c>
      <c r="E290" s="20">
        <v>2.8511648074033502E-2</v>
      </c>
      <c r="F290" s="20">
        <v>2.8503835875382855E-2</v>
      </c>
      <c r="H290" s="27">
        <f t="shared" si="18"/>
        <v>2.8905922499999681E-2</v>
      </c>
      <c r="I290" s="29"/>
      <c r="J290" s="27">
        <f t="shared" si="20"/>
        <v>2.8529887641740359E-2</v>
      </c>
      <c r="K290" s="27">
        <f t="shared" si="20"/>
        <v>2.8512950384666169E-2</v>
      </c>
      <c r="L290" s="27">
        <f t="shared" si="20"/>
        <v>2.8511648074033502E-2</v>
      </c>
      <c r="M290" s="27">
        <f t="shared" si="20"/>
        <v>2.8503835875382855E-2</v>
      </c>
    </row>
    <row r="291" spans="1:13">
      <c r="A291" s="20">
        <v>2.8799999999999881E-2</v>
      </c>
      <c r="B291" s="17">
        <v>2.9007360000000038E-2</v>
      </c>
      <c r="C291" s="20">
        <v>2.8628705298744173E-2</v>
      </c>
      <c r="D291" s="20">
        <v>2.8611650578977077E-2</v>
      </c>
      <c r="E291" s="20">
        <v>2.8610339238541727E-2</v>
      </c>
      <c r="F291" s="20">
        <v>2.8602472878404228E-2</v>
      </c>
      <c r="H291" s="27">
        <f t="shared" si="18"/>
        <v>2.9007360000000038E-2</v>
      </c>
      <c r="I291" s="29"/>
      <c r="J291" s="27">
        <f t="shared" si="20"/>
        <v>2.8628705298744173E-2</v>
      </c>
      <c r="K291" s="27">
        <f t="shared" si="20"/>
        <v>2.8611650578977077E-2</v>
      </c>
      <c r="L291" s="27">
        <f t="shared" si="20"/>
        <v>2.8610339238541727E-2</v>
      </c>
      <c r="M291" s="27">
        <f t="shared" si="20"/>
        <v>2.8602472878404228E-2</v>
      </c>
    </row>
    <row r="292" spans="1:13">
      <c r="A292" s="20">
        <v>2.8899999999999881E-2</v>
      </c>
      <c r="B292" s="17">
        <v>2.9108802499999697E-2</v>
      </c>
      <c r="C292" s="20">
        <v>2.8727518896880078E-2</v>
      </c>
      <c r="D292" s="20">
        <v>2.8710346313847168E-2</v>
      </c>
      <c r="E292" s="20">
        <v>2.8709025912830644E-2</v>
      </c>
      <c r="F292" s="20">
        <v>2.870110520667879E-2</v>
      </c>
      <c r="H292" s="27">
        <f t="shared" si="18"/>
        <v>2.9108802499999697E-2</v>
      </c>
      <c r="I292" s="29"/>
      <c r="J292" s="27">
        <f t="shared" si="20"/>
        <v>2.8727518896880078E-2</v>
      </c>
      <c r="K292" s="27">
        <f t="shared" si="20"/>
        <v>2.8710346313847168E-2</v>
      </c>
      <c r="L292" s="27">
        <f t="shared" si="20"/>
        <v>2.8709025912830644E-2</v>
      </c>
      <c r="M292" s="27">
        <f t="shared" si="20"/>
        <v>2.870110520667879E-2</v>
      </c>
    </row>
    <row r="293" spans="1:13">
      <c r="A293" s="20">
        <v>2.899999999999988E-2</v>
      </c>
      <c r="B293" s="17">
        <v>2.9210249999999993E-2</v>
      </c>
      <c r="C293" s="20">
        <v>2.8826328436510451E-2</v>
      </c>
      <c r="D293" s="20">
        <v>2.8809037589702768E-2</v>
      </c>
      <c r="E293" s="20">
        <v>2.880770809733324E-2</v>
      </c>
      <c r="F293" s="20">
        <v>2.8799732860668392E-2</v>
      </c>
      <c r="H293" s="27">
        <f t="shared" si="18"/>
        <v>2.9210249999999993E-2</v>
      </c>
      <c r="I293" s="29"/>
      <c r="J293" s="27">
        <f t="shared" si="20"/>
        <v>2.8826328436510451E-2</v>
      </c>
      <c r="K293" s="27">
        <f t="shared" si="20"/>
        <v>2.8809037589702768E-2</v>
      </c>
      <c r="L293" s="27">
        <f t="shared" si="20"/>
        <v>2.880770809733324E-2</v>
      </c>
      <c r="M293" s="27">
        <f t="shared" si="20"/>
        <v>2.8799732860668392E-2</v>
      </c>
    </row>
    <row r="294" spans="1:13">
      <c r="A294" s="20">
        <v>2.9099999999999879E-2</v>
      </c>
      <c r="B294" s="17">
        <v>2.9311702499999592E-2</v>
      </c>
      <c r="C294" s="20">
        <v>2.8925133918002999E-2</v>
      </c>
      <c r="D294" s="20">
        <v>2.8907724406954216E-2</v>
      </c>
      <c r="E294" s="20">
        <v>2.890638579247673E-2</v>
      </c>
      <c r="F294" s="20">
        <v>2.8898355840834888E-2</v>
      </c>
      <c r="H294" s="27">
        <f t="shared" si="18"/>
        <v>2.9311702499999592E-2</v>
      </c>
      <c r="I294" s="29"/>
      <c r="J294" s="27">
        <f t="shared" si="20"/>
        <v>2.8925133918002999E-2</v>
      </c>
      <c r="K294" s="27">
        <f t="shared" si="20"/>
        <v>2.8907724406954216E-2</v>
      </c>
      <c r="L294" s="27">
        <f t="shared" si="20"/>
        <v>2.890638579247673E-2</v>
      </c>
      <c r="M294" s="27">
        <f t="shared" si="20"/>
        <v>2.8898355840834888E-2</v>
      </c>
    </row>
    <row r="295" spans="1:13">
      <c r="A295" s="20">
        <v>2.9199999999999879E-2</v>
      </c>
      <c r="B295" s="17">
        <v>2.9413159999999827E-2</v>
      </c>
      <c r="C295" s="20">
        <v>2.9023935341728091E-2</v>
      </c>
      <c r="D295" s="20">
        <v>2.9006406766033166E-2</v>
      </c>
      <c r="E295" s="20">
        <v>2.900505899867678E-2</v>
      </c>
      <c r="F295" s="20">
        <v>2.8996974147628585E-2</v>
      </c>
      <c r="H295" s="27">
        <f t="shared" si="18"/>
        <v>2.9413159999999827E-2</v>
      </c>
      <c r="I295" s="29"/>
      <c r="J295" s="27">
        <f t="shared" si="20"/>
        <v>2.9023935341728091E-2</v>
      </c>
      <c r="K295" s="27">
        <f t="shared" si="20"/>
        <v>2.9006406766033166E-2</v>
      </c>
      <c r="L295" s="27">
        <f t="shared" si="20"/>
        <v>2.900505899867678E-2</v>
      </c>
      <c r="M295" s="27">
        <f t="shared" si="20"/>
        <v>2.8996974147628585E-2</v>
      </c>
    </row>
    <row r="296" spans="1:13">
      <c r="A296" s="20">
        <v>2.9299999999999878E-2</v>
      </c>
      <c r="B296" s="17">
        <v>2.9514622499999588E-2</v>
      </c>
      <c r="C296" s="20">
        <v>2.9122732708048105E-2</v>
      </c>
      <c r="D296" s="20">
        <v>2.9105084667349956E-2</v>
      </c>
      <c r="E296" s="20">
        <v>2.9103727716372152E-2</v>
      </c>
      <c r="F296" s="20">
        <v>2.9095587781476695E-2</v>
      </c>
      <c r="H296" s="27">
        <f t="shared" si="18"/>
        <v>2.9514622499999588E-2</v>
      </c>
      <c r="I296" s="29"/>
      <c r="J296" s="27">
        <f t="shared" si="20"/>
        <v>2.9122732708048105E-2</v>
      </c>
      <c r="K296" s="27">
        <f t="shared" si="20"/>
        <v>2.9105084667349956E-2</v>
      </c>
      <c r="L296" s="27">
        <f t="shared" si="20"/>
        <v>2.9103727716372152E-2</v>
      </c>
      <c r="M296" s="27">
        <f t="shared" si="20"/>
        <v>2.9095587781476695E-2</v>
      </c>
    </row>
    <row r="297" spans="1:13">
      <c r="A297" s="20">
        <v>2.9399999999999878E-2</v>
      </c>
      <c r="B297" s="17">
        <v>2.9616089999999762E-2</v>
      </c>
      <c r="C297" s="20">
        <v>2.922152601733341E-2</v>
      </c>
      <c r="D297" s="20">
        <v>2.9203758111336242E-2</v>
      </c>
      <c r="E297" s="20">
        <v>2.9202391945972739E-2</v>
      </c>
      <c r="F297" s="20">
        <v>2.9194196742864165E-2</v>
      </c>
      <c r="H297" s="27">
        <f t="shared" si="18"/>
        <v>2.9616089999999762E-2</v>
      </c>
      <c r="I297" s="29"/>
      <c r="J297" s="27">
        <f t="shared" si="20"/>
        <v>2.922152601733341E-2</v>
      </c>
      <c r="K297" s="27">
        <f t="shared" si="20"/>
        <v>2.9203758111336242E-2</v>
      </c>
      <c r="L297" s="27">
        <f t="shared" si="20"/>
        <v>2.9202391945972739E-2</v>
      </c>
      <c r="M297" s="27">
        <f t="shared" si="20"/>
        <v>2.9194196742864165E-2</v>
      </c>
    </row>
    <row r="298" spans="1:13">
      <c r="A298" s="20">
        <v>2.9499999999999877E-2</v>
      </c>
      <c r="B298" s="17">
        <v>2.9717562500000128E-2</v>
      </c>
      <c r="C298" s="20">
        <v>2.9320315269946384E-2</v>
      </c>
      <c r="D298" s="20">
        <v>2.9302427098407691E-2</v>
      </c>
      <c r="E298" s="20">
        <v>2.9301051687917301E-2</v>
      </c>
      <c r="F298" s="20">
        <v>2.9292801032218208E-2</v>
      </c>
      <c r="H298" s="27">
        <f t="shared" si="18"/>
        <v>2.9717562500000128E-2</v>
      </c>
      <c r="I298" s="29"/>
      <c r="J298" s="27">
        <f t="shared" si="20"/>
        <v>2.9320315269946384E-2</v>
      </c>
      <c r="K298" s="27">
        <f t="shared" si="20"/>
        <v>2.9302427098407691E-2</v>
      </c>
      <c r="L298" s="27">
        <f t="shared" si="20"/>
        <v>2.9301051687917301E-2</v>
      </c>
      <c r="M298" s="27">
        <f t="shared" si="20"/>
        <v>2.9292801032218208E-2</v>
      </c>
    </row>
    <row r="299" spans="1:13">
      <c r="A299" s="20">
        <v>2.9599999999999876E-2</v>
      </c>
      <c r="B299" s="17">
        <v>2.9819039999999797E-2</v>
      </c>
      <c r="C299" s="20">
        <v>2.9419100466257397E-2</v>
      </c>
      <c r="D299" s="20">
        <v>2.9401091628985299E-2</v>
      </c>
      <c r="E299" s="20">
        <v>2.9399706942621506E-2</v>
      </c>
      <c r="F299" s="20">
        <v>2.9391400650000676E-2</v>
      </c>
      <c r="H299" s="27">
        <f t="shared" si="18"/>
        <v>2.9819039999999797E-2</v>
      </c>
      <c r="I299" s="29"/>
      <c r="J299" s="27">
        <f t="shared" si="20"/>
        <v>2.9419100466257397E-2</v>
      </c>
      <c r="K299" s="27">
        <f t="shared" si="20"/>
        <v>2.9401091628985299E-2</v>
      </c>
      <c r="L299" s="27">
        <f t="shared" si="20"/>
        <v>2.9399706942621506E-2</v>
      </c>
      <c r="M299" s="27">
        <f t="shared" si="20"/>
        <v>2.9391400650000676E-2</v>
      </c>
    </row>
    <row r="300" spans="1:13">
      <c r="A300" s="20">
        <v>2.9699999999999876E-2</v>
      </c>
      <c r="B300" s="17">
        <v>2.9920522500000102E-2</v>
      </c>
      <c r="C300" s="20">
        <v>2.9517881606628826E-2</v>
      </c>
      <c r="D300" s="20">
        <v>2.9499751703490062E-2</v>
      </c>
      <c r="E300" s="20">
        <v>2.9498357710518341E-2</v>
      </c>
      <c r="F300" s="20">
        <v>2.9489995596673424E-2</v>
      </c>
      <c r="H300" s="27">
        <f t="shared" si="18"/>
        <v>2.9920522500000102E-2</v>
      </c>
      <c r="I300" s="29"/>
      <c r="J300" s="27">
        <f t="shared" si="20"/>
        <v>2.9517881606628826E-2</v>
      </c>
      <c r="K300" s="27">
        <f t="shared" si="20"/>
        <v>2.9499751703490062E-2</v>
      </c>
      <c r="L300" s="27">
        <f t="shared" si="20"/>
        <v>2.9498357710518341E-2</v>
      </c>
      <c r="M300" s="27">
        <f t="shared" si="20"/>
        <v>2.9489995596673424E-2</v>
      </c>
    </row>
    <row r="301" spans="1:13">
      <c r="A301" s="20">
        <v>2.9799999999999875E-2</v>
      </c>
      <c r="B301" s="17">
        <v>3.0022009999999932E-2</v>
      </c>
      <c r="C301" s="20">
        <v>2.9616658691431041E-2</v>
      </c>
      <c r="D301" s="20">
        <v>2.9598407322348308E-2</v>
      </c>
      <c r="E301" s="20">
        <v>2.9597003992023474E-2</v>
      </c>
      <c r="F301" s="20">
        <v>2.9588585872663664E-2</v>
      </c>
      <c r="H301" s="27">
        <f t="shared" si="18"/>
        <v>3.0022009999999932E-2</v>
      </c>
      <c r="I301" s="29"/>
      <c r="J301" s="27">
        <f t="shared" si="20"/>
        <v>2.9616658691431041E-2</v>
      </c>
      <c r="K301" s="27">
        <f t="shared" si="20"/>
        <v>2.9598407322348308E-2</v>
      </c>
      <c r="L301" s="27">
        <f t="shared" si="20"/>
        <v>2.9597003992023474E-2</v>
      </c>
      <c r="M301" s="27">
        <f t="shared" si="20"/>
        <v>2.9588585872663664E-2</v>
      </c>
    </row>
    <row r="302" spans="1:13">
      <c r="A302" s="20">
        <v>2.9899999999999875E-2</v>
      </c>
      <c r="B302" s="17">
        <v>3.0123502499999955E-2</v>
      </c>
      <c r="C302" s="20">
        <v>2.971543172102642E-2</v>
      </c>
      <c r="D302" s="20">
        <v>2.9697058485970373E-2</v>
      </c>
      <c r="E302" s="20">
        <v>2.9695645787575664E-2</v>
      </c>
      <c r="F302" s="20">
        <v>2.968717147843325E-2</v>
      </c>
      <c r="H302" s="27">
        <f t="shared" si="18"/>
        <v>3.0123502499999955E-2</v>
      </c>
      <c r="I302" s="29"/>
      <c r="J302" s="27">
        <f t="shared" si="20"/>
        <v>2.971543172102642E-2</v>
      </c>
      <c r="K302" s="27">
        <f t="shared" si="20"/>
        <v>2.9697058485970373E-2</v>
      </c>
      <c r="L302" s="27">
        <f t="shared" si="20"/>
        <v>2.9695645787575664E-2</v>
      </c>
      <c r="M302" s="27">
        <f t="shared" si="20"/>
        <v>2.968717147843325E-2</v>
      </c>
    </row>
    <row r="303" spans="1:13">
      <c r="A303" s="20">
        <v>2.9999999999999874E-2</v>
      </c>
      <c r="B303" s="17">
        <v>3.0224999999999724E-2</v>
      </c>
      <c r="C303" s="20">
        <v>2.9814200695785331E-2</v>
      </c>
      <c r="D303" s="20">
        <v>2.9795705194782585E-2</v>
      </c>
      <c r="E303" s="20">
        <v>2.9794283097584806E-2</v>
      </c>
      <c r="F303" s="20">
        <v>2.9785752414444033E-2</v>
      </c>
      <c r="H303" s="27">
        <f t="shared" si="18"/>
        <v>3.0224999999999724E-2</v>
      </c>
      <c r="I303" s="29"/>
      <c r="J303" s="27">
        <f t="shared" si="20"/>
        <v>2.9814200695785331E-2</v>
      </c>
      <c r="K303" s="27">
        <f t="shared" si="20"/>
        <v>2.9795705194782585E-2</v>
      </c>
      <c r="L303" s="27">
        <f t="shared" si="20"/>
        <v>2.9794283097584806E-2</v>
      </c>
      <c r="M303" s="27">
        <f t="shared" si="20"/>
        <v>2.9785752414444033E-2</v>
      </c>
    </row>
    <row r="304" spans="1:13">
      <c r="A304" s="20">
        <v>3.0099999999999873E-2</v>
      </c>
      <c r="B304" s="17">
        <v>3.0326502499999908E-2</v>
      </c>
      <c r="C304" s="20">
        <v>2.9912965616070153E-2</v>
      </c>
      <c r="D304" s="20">
        <v>2.9894347449205938E-2</v>
      </c>
      <c r="E304" s="20">
        <v>2.989291592248966E-2</v>
      </c>
      <c r="F304" s="20">
        <v>2.9884328681134775E-2</v>
      </c>
      <c r="H304" s="27">
        <f t="shared" si="18"/>
        <v>3.0326502499999908E-2</v>
      </c>
      <c r="I304" s="29"/>
      <c r="J304" s="27">
        <f t="shared" si="20"/>
        <v>2.9912965616070153E-2</v>
      </c>
      <c r="K304" s="27">
        <f t="shared" si="20"/>
        <v>2.9894347449205938E-2</v>
      </c>
      <c r="L304" s="27">
        <f t="shared" si="20"/>
        <v>2.989291592248966E-2</v>
      </c>
      <c r="M304" s="27">
        <f t="shared" si="20"/>
        <v>2.9884328681134775E-2</v>
      </c>
    </row>
    <row r="305" spans="1:13">
      <c r="A305" s="20">
        <v>3.0199999999999873E-2</v>
      </c>
      <c r="B305" s="17">
        <v>3.0428009999999839E-2</v>
      </c>
      <c r="C305" s="20">
        <v>3.0011726482248591E-2</v>
      </c>
      <c r="D305" s="20">
        <v>2.999298524966143E-2</v>
      </c>
      <c r="E305" s="20">
        <v>2.9991544262700121E-2</v>
      </c>
      <c r="F305" s="20">
        <v>2.9982900278955782E-2</v>
      </c>
      <c r="H305" s="27">
        <f t="shared" si="18"/>
        <v>3.0428009999999839E-2</v>
      </c>
      <c r="I305" s="29"/>
      <c r="J305" s="27">
        <f t="shared" ref="J305:M324" si="21">J$2*((($H305+1)^(1/J$2))-1)</f>
        <v>3.0011726482248591E-2</v>
      </c>
      <c r="K305" s="27">
        <f t="shared" si="21"/>
        <v>2.999298524966143E-2</v>
      </c>
      <c r="L305" s="27">
        <f t="shared" si="21"/>
        <v>2.9991544262700121E-2</v>
      </c>
      <c r="M305" s="27">
        <f t="shared" si="21"/>
        <v>2.9982900278955782E-2</v>
      </c>
    </row>
    <row r="306" spans="1:13">
      <c r="A306" s="20">
        <v>3.0299999999999872E-2</v>
      </c>
      <c r="B306" s="17">
        <v>3.0529522499999961E-2</v>
      </c>
      <c r="C306" s="20">
        <v>3.011048329468835E-2</v>
      </c>
      <c r="D306" s="20">
        <v>3.0091618596570058E-2</v>
      </c>
      <c r="E306" s="20">
        <v>3.0090168118654947E-2</v>
      </c>
      <c r="F306" s="20">
        <v>3.0081467208368906E-2</v>
      </c>
      <c r="H306" s="27">
        <f t="shared" si="18"/>
        <v>3.0529522499999961E-2</v>
      </c>
      <c r="I306" s="29"/>
      <c r="J306" s="27">
        <f t="shared" si="21"/>
        <v>3.011048329468835E-2</v>
      </c>
      <c r="K306" s="27">
        <f t="shared" si="21"/>
        <v>3.0091618596570058E-2</v>
      </c>
      <c r="L306" s="27">
        <f t="shared" si="21"/>
        <v>3.0090168118654947E-2</v>
      </c>
      <c r="M306" s="27">
        <f t="shared" si="21"/>
        <v>3.0081467208368906E-2</v>
      </c>
    </row>
    <row r="307" spans="1:13">
      <c r="A307" s="20">
        <v>3.0399999999999872E-2</v>
      </c>
      <c r="B307" s="17">
        <v>3.0631039999999832E-2</v>
      </c>
      <c r="C307" s="20">
        <v>3.0209236053751809E-2</v>
      </c>
      <c r="D307" s="20">
        <v>3.0190247490347488E-2</v>
      </c>
      <c r="E307" s="20">
        <v>3.0188787490769808E-2</v>
      </c>
      <c r="F307" s="20">
        <v>3.0180029469824454E-2</v>
      </c>
      <c r="H307" s="27">
        <f t="shared" si="18"/>
        <v>3.0631039999999832E-2</v>
      </c>
      <c r="I307" s="29"/>
      <c r="J307" s="27">
        <f t="shared" si="21"/>
        <v>3.0209236053751809E-2</v>
      </c>
      <c r="K307" s="27">
        <f t="shared" si="21"/>
        <v>3.0190247490347488E-2</v>
      </c>
      <c r="L307" s="27">
        <f t="shared" si="21"/>
        <v>3.0188787490769808E-2</v>
      </c>
      <c r="M307" s="27">
        <f t="shared" si="21"/>
        <v>3.0180029469824454E-2</v>
      </c>
    </row>
    <row r="308" spans="1:13">
      <c r="A308" s="20">
        <v>3.0499999999999871E-2</v>
      </c>
      <c r="B308" s="17">
        <v>3.0732562499999894E-2</v>
      </c>
      <c r="C308" s="20">
        <v>3.0307984759809337E-2</v>
      </c>
      <c r="D308" s="20">
        <v>3.0288871931414718E-2</v>
      </c>
      <c r="E308" s="20">
        <v>3.028740237947769E-2</v>
      </c>
      <c r="F308" s="20">
        <v>3.0278587063761186E-2</v>
      </c>
      <c r="H308" s="27">
        <f t="shared" si="18"/>
        <v>3.0732562499999894E-2</v>
      </c>
      <c r="I308" s="29"/>
      <c r="J308" s="27">
        <f t="shared" si="21"/>
        <v>3.0307984759809337E-2</v>
      </c>
      <c r="K308" s="27">
        <f t="shared" si="21"/>
        <v>3.0288871931414718E-2</v>
      </c>
      <c r="L308" s="27">
        <f t="shared" si="21"/>
        <v>3.028740237947769E-2</v>
      </c>
      <c r="M308" s="27">
        <f t="shared" si="21"/>
        <v>3.0278587063761186E-2</v>
      </c>
    </row>
    <row r="309" spans="1:13">
      <c r="A309" s="20">
        <v>3.059999999999987E-2</v>
      </c>
      <c r="B309" s="17">
        <v>3.0834089999999703E-2</v>
      </c>
      <c r="C309" s="20">
        <v>3.040672941322331E-2</v>
      </c>
      <c r="D309" s="20">
        <v>3.0387491920198073E-2</v>
      </c>
      <c r="E309" s="20">
        <v>3.0386012785194261E-2</v>
      </c>
      <c r="F309" s="20">
        <v>3.0377139990640956E-2</v>
      </c>
      <c r="H309" s="27">
        <f t="shared" si="18"/>
        <v>3.0834089999999703E-2</v>
      </c>
      <c r="I309" s="29"/>
      <c r="J309" s="27">
        <f t="shared" si="21"/>
        <v>3.040672941322331E-2</v>
      </c>
      <c r="K309" s="27">
        <f t="shared" si="21"/>
        <v>3.0387491920198073E-2</v>
      </c>
      <c r="L309" s="27">
        <f t="shared" si="21"/>
        <v>3.0386012785194261E-2</v>
      </c>
      <c r="M309" s="27">
        <f t="shared" si="21"/>
        <v>3.0377139990640956E-2</v>
      </c>
    </row>
    <row r="310" spans="1:13">
      <c r="A310" s="20">
        <v>3.069999999999987E-2</v>
      </c>
      <c r="B310" s="17">
        <v>3.0935622499999926E-2</v>
      </c>
      <c r="C310" s="20">
        <v>3.0505470014361435E-2</v>
      </c>
      <c r="D310" s="20">
        <v>3.0486107457113221E-2</v>
      </c>
      <c r="E310" s="20">
        <v>3.0484618708346733E-2</v>
      </c>
      <c r="F310" s="20">
        <v>3.0475688250902522E-2</v>
      </c>
      <c r="H310" s="27">
        <f t="shared" si="18"/>
        <v>3.0935622499999926E-2</v>
      </c>
      <c r="I310" s="29"/>
      <c r="J310" s="27">
        <f t="shared" si="21"/>
        <v>3.0505470014361435E-2</v>
      </c>
      <c r="K310" s="27">
        <f t="shared" si="21"/>
        <v>3.0486107457113221E-2</v>
      </c>
      <c r="L310" s="27">
        <f t="shared" si="21"/>
        <v>3.0484618708346733E-2</v>
      </c>
      <c r="M310" s="27">
        <f t="shared" si="21"/>
        <v>3.0475688250902522E-2</v>
      </c>
    </row>
    <row r="311" spans="1:13">
      <c r="A311" s="20">
        <v>3.0799999999999869E-2</v>
      </c>
      <c r="B311" s="17">
        <v>3.1037159999999675E-2</v>
      </c>
      <c r="C311" s="20">
        <v>3.0604206563588754E-2</v>
      </c>
      <c r="D311" s="20">
        <v>3.0584718542581157E-2</v>
      </c>
      <c r="E311" s="20">
        <v>3.0583220149362322E-2</v>
      </c>
      <c r="F311" s="20">
        <v>3.0574231845007738E-2</v>
      </c>
      <c r="H311" s="27">
        <f t="shared" si="18"/>
        <v>3.1037159999999675E-2</v>
      </c>
      <c r="I311" s="29"/>
      <c r="J311" s="27">
        <f t="shared" si="21"/>
        <v>3.0604206563588754E-2</v>
      </c>
      <c r="K311" s="27">
        <f t="shared" si="21"/>
        <v>3.0584718542581157E-2</v>
      </c>
      <c r="L311" s="27">
        <f t="shared" si="21"/>
        <v>3.0583220149362322E-2</v>
      </c>
      <c r="M311" s="27">
        <f t="shared" si="21"/>
        <v>3.0574231845007738E-2</v>
      </c>
    </row>
    <row r="312" spans="1:13">
      <c r="A312" s="20">
        <v>3.0899999999999869E-2</v>
      </c>
      <c r="B312" s="17">
        <v>3.1138702499999837E-2</v>
      </c>
      <c r="C312" s="20">
        <v>3.0702939061272971E-2</v>
      </c>
      <c r="D312" s="20">
        <v>3.068332517702288E-2</v>
      </c>
      <c r="E312" s="20">
        <v>3.0681817108668241E-2</v>
      </c>
      <c r="F312" s="20">
        <v>3.067277077340691E-2</v>
      </c>
      <c r="H312" s="27">
        <f t="shared" si="18"/>
        <v>3.1138702499999837E-2</v>
      </c>
      <c r="I312" s="29"/>
      <c r="J312" s="27">
        <f t="shared" si="21"/>
        <v>3.0702939061272971E-2</v>
      </c>
      <c r="K312" s="27">
        <f t="shared" si="21"/>
        <v>3.068332517702288E-2</v>
      </c>
      <c r="L312" s="27">
        <f t="shared" si="21"/>
        <v>3.0681817108668241E-2</v>
      </c>
      <c r="M312" s="27">
        <f t="shared" si="21"/>
        <v>3.067277077340691E-2</v>
      </c>
    </row>
    <row r="313" spans="1:13">
      <c r="A313" s="20">
        <v>3.0999999999999868E-2</v>
      </c>
      <c r="B313" s="17">
        <v>3.1240249999999747E-2</v>
      </c>
      <c r="C313" s="20">
        <v>3.0801667507776465E-2</v>
      </c>
      <c r="D313" s="20">
        <v>3.0781927360859385E-2</v>
      </c>
      <c r="E313" s="20">
        <v>3.0780409586680157E-2</v>
      </c>
      <c r="F313" s="20">
        <v>3.0771305036550345E-2</v>
      </c>
      <c r="H313" s="27">
        <f t="shared" si="18"/>
        <v>3.1240249999999747E-2</v>
      </c>
      <c r="I313" s="29"/>
      <c r="J313" s="27">
        <f t="shared" si="21"/>
        <v>3.0801667507776465E-2</v>
      </c>
      <c r="K313" s="27">
        <f t="shared" si="21"/>
        <v>3.0781927360859385E-2</v>
      </c>
      <c r="L313" s="27">
        <f t="shared" si="21"/>
        <v>3.0780409586680157E-2</v>
      </c>
      <c r="M313" s="27">
        <f t="shared" si="21"/>
        <v>3.0771305036550345E-2</v>
      </c>
    </row>
    <row r="314" spans="1:13">
      <c r="A314" s="20">
        <v>3.1099999999999867E-2</v>
      </c>
      <c r="B314" s="17">
        <v>3.1341802499999849E-2</v>
      </c>
      <c r="C314" s="20">
        <v>3.0900391903466939E-2</v>
      </c>
      <c r="D314" s="20">
        <v>3.0880525094506339E-2</v>
      </c>
      <c r="E314" s="20">
        <v>3.0878997583825285E-2</v>
      </c>
      <c r="F314" s="20">
        <v>3.0869834634876803E-2</v>
      </c>
      <c r="H314" s="27">
        <f t="shared" si="18"/>
        <v>3.1341802499999849E-2</v>
      </c>
      <c r="I314" s="29"/>
      <c r="J314" s="27">
        <f t="shared" si="21"/>
        <v>3.0900391903466939E-2</v>
      </c>
      <c r="K314" s="27">
        <f t="shared" si="21"/>
        <v>3.0880525094506339E-2</v>
      </c>
      <c r="L314" s="27">
        <f t="shared" si="21"/>
        <v>3.0878997583825285E-2</v>
      </c>
      <c r="M314" s="27">
        <f t="shared" si="21"/>
        <v>3.0869834634876803E-2</v>
      </c>
    </row>
    <row r="315" spans="1:13">
      <c r="A315" s="20">
        <v>3.1199999999999867E-2</v>
      </c>
      <c r="B315" s="17">
        <v>3.1443359999999698E-2</v>
      </c>
      <c r="C315" s="20">
        <v>3.0999112248712102E-2</v>
      </c>
      <c r="D315" s="20">
        <v>3.0979118378390069E-2</v>
      </c>
      <c r="E315" s="20">
        <v>3.0977581100530838E-2</v>
      </c>
      <c r="F315" s="20">
        <v>3.0968359568859682E-2</v>
      </c>
      <c r="H315" s="27">
        <f t="shared" si="18"/>
        <v>3.1443359999999698E-2</v>
      </c>
      <c r="I315" s="29"/>
      <c r="J315" s="27">
        <f t="shared" si="21"/>
        <v>3.0999112248712102E-2</v>
      </c>
      <c r="K315" s="27">
        <f t="shared" si="21"/>
        <v>3.0979118378390069E-2</v>
      </c>
      <c r="L315" s="27">
        <f t="shared" si="21"/>
        <v>3.0977581100530838E-2</v>
      </c>
      <c r="M315" s="27">
        <f t="shared" si="21"/>
        <v>3.0968359568859682E-2</v>
      </c>
    </row>
    <row r="316" spans="1:13">
      <c r="A316" s="20">
        <v>3.129999999999987E-2</v>
      </c>
      <c r="B316" s="17">
        <v>3.1544922499999961E-2</v>
      </c>
      <c r="C316" s="20">
        <v>3.1097828543871664E-2</v>
      </c>
      <c r="D316" s="20">
        <v>3.1077707212920913E-2</v>
      </c>
      <c r="E316" s="20">
        <v>3.1076160137224029E-2</v>
      </c>
      <c r="F316" s="20">
        <v>3.1066879838926198E-2</v>
      </c>
      <c r="H316" s="27">
        <f t="shared" si="18"/>
        <v>3.1544922499999961E-2</v>
      </c>
      <c r="I316" s="29"/>
      <c r="J316" s="27">
        <f t="shared" si="21"/>
        <v>3.1097828543871664E-2</v>
      </c>
      <c r="K316" s="27">
        <f t="shared" si="21"/>
        <v>3.1077707212920913E-2</v>
      </c>
      <c r="L316" s="27">
        <f t="shared" si="21"/>
        <v>3.1076160137224029E-2</v>
      </c>
      <c r="M316" s="27">
        <f t="shared" si="21"/>
        <v>3.1066879838926198E-2</v>
      </c>
    </row>
    <row r="317" spans="1:13">
      <c r="A317" s="20">
        <v>3.1399999999999872E-2</v>
      </c>
      <c r="B317" s="17">
        <v>3.164648999999975E-2</v>
      </c>
      <c r="C317" s="20">
        <v>3.1196540789315996E-2</v>
      </c>
      <c r="D317" s="20">
        <v>3.1176291598530526E-2</v>
      </c>
      <c r="E317" s="20">
        <v>3.1174734694320527E-2</v>
      </c>
      <c r="F317" s="20">
        <v>3.1165395445538202E-2</v>
      </c>
      <c r="H317" s="27">
        <f t="shared" si="18"/>
        <v>3.164648999999975E-2</v>
      </c>
      <c r="I317" s="29"/>
      <c r="J317" s="27">
        <f t="shared" si="21"/>
        <v>3.1196540789315996E-2</v>
      </c>
      <c r="K317" s="27">
        <f t="shared" si="21"/>
        <v>3.1176291598530526E-2</v>
      </c>
      <c r="L317" s="27">
        <f t="shared" si="21"/>
        <v>3.1174734694320527E-2</v>
      </c>
      <c r="M317" s="27">
        <f t="shared" si="21"/>
        <v>3.1165395445538202E-2</v>
      </c>
    </row>
    <row r="318" spans="1:13">
      <c r="A318" s="20">
        <v>3.1499999999999875E-2</v>
      </c>
      <c r="B318" s="17">
        <v>3.1748062499999952E-2</v>
      </c>
      <c r="C318" s="20">
        <v>3.129524898541014E-2</v>
      </c>
      <c r="D318" s="20">
        <v>3.1274871535629245E-2</v>
      </c>
      <c r="E318" s="20">
        <v>3.1273304772247545E-2</v>
      </c>
      <c r="F318" s="20">
        <v>3.1263906389146001E-2</v>
      </c>
      <c r="H318" s="27">
        <f t="shared" si="18"/>
        <v>3.1748062499999952E-2</v>
      </c>
      <c r="I318" s="29"/>
      <c r="J318" s="27">
        <f t="shared" si="21"/>
        <v>3.129524898541014E-2</v>
      </c>
      <c r="K318" s="27">
        <f t="shared" si="21"/>
        <v>3.1274871535629245E-2</v>
      </c>
      <c r="L318" s="27">
        <f t="shared" si="21"/>
        <v>3.1273304772247545E-2</v>
      </c>
      <c r="M318" s="27">
        <f t="shared" si="21"/>
        <v>3.1263906389146001E-2</v>
      </c>
    </row>
    <row r="319" spans="1:13">
      <c r="A319" s="20">
        <v>3.1599999999999878E-2</v>
      </c>
      <c r="B319" s="17">
        <v>3.1849640000000123E-2</v>
      </c>
      <c r="C319" s="20">
        <v>3.1393953132519137E-2</v>
      </c>
      <c r="D319" s="20">
        <v>3.1373447024638068E-2</v>
      </c>
      <c r="E319" s="20">
        <v>3.1371870371432298E-2</v>
      </c>
      <c r="F319" s="20">
        <v>3.1362412670199902E-2</v>
      </c>
      <c r="H319" s="27">
        <f t="shared" si="18"/>
        <v>3.1849640000000123E-2</v>
      </c>
      <c r="I319" s="29"/>
      <c r="J319" s="27">
        <f t="shared" si="21"/>
        <v>3.1393953132519137E-2</v>
      </c>
      <c r="K319" s="27">
        <f t="shared" si="21"/>
        <v>3.1373447024638068E-2</v>
      </c>
      <c r="L319" s="27">
        <f t="shared" si="21"/>
        <v>3.1371870371432298E-2</v>
      </c>
      <c r="M319" s="27">
        <f t="shared" si="21"/>
        <v>3.1362412670199902E-2</v>
      </c>
    </row>
    <row r="320" spans="1:13">
      <c r="A320" s="20">
        <v>3.1699999999999881E-2</v>
      </c>
      <c r="B320" s="17">
        <v>3.1951222499999821E-2</v>
      </c>
      <c r="C320" s="20">
        <v>3.1492653231005363E-2</v>
      </c>
      <c r="D320" s="20">
        <v>3.147201806598332E-2</v>
      </c>
      <c r="E320" s="20">
        <v>3.1470431492296225E-2</v>
      </c>
      <c r="F320" s="20">
        <v>3.1460914289138664E-2</v>
      </c>
      <c r="H320" s="27">
        <f t="shared" si="18"/>
        <v>3.1951222499999821E-2</v>
      </c>
      <c r="I320" s="29"/>
      <c r="J320" s="27">
        <f t="shared" si="21"/>
        <v>3.1492653231005363E-2</v>
      </c>
      <c r="K320" s="27">
        <f t="shared" si="21"/>
        <v>3.147201806598332E-2</v>
      </c>
      <c r="L320" s="27">
        <f t="shared" si="21"/>
        <v>3.1470431492296225E-2</v>
      </c>
      <c r="M320" s="27">
        <f t="shared" si="21"/>
        <v>3.1460914289138664E-2</v>
      </c>
    </row>
    <row r="321" spans="1:13">
      <c r="A321" s="20">
        <v>3.1799999999999884E-2</v>
      </c>
      <c r="B321" s="17">
        <v>3.2052810000000154E-2</v>
      </c>
      <c r="C321" s="20">
        <v>3.1591349281239189E-2</v>
      </c>
      <c r="D321" s="20">
        <v>3.157058466007534E-2</v>
      </c>
      <c r="E321" s="20">
        <v>3.1568988135260767E-2</v>
      </c>
      <c r="F321" s="20">
        <v>3.1559411246435687E-2</v>
      </c>
      <c r="H321" s="27">
        <f t="shared" si="18"/>
        <v>3.2052810000000154E-2</v>
      </c>
      <c r="I321" s="29"/>
      <c r="J321" s="27">
        <f t="shared" si="21"/>
        <v>3.1591349281239189E-2</v>
      </c>
      <c r="K321" s="27">
        <f t="shared" si="21"/>
        <v>3.157058466007534E-2</v>
      </c>
      <c r="L321" s="27">
        <f t="shared" si="21"/>
        <v>3.1568988135260767E-2</v>
      </c>
      <c r="M321" s="27">
        <f t="shared" si="21"/>
        <v>3.1559411246435687E-2</v>
      </c>
    </row>
    <row r="322" spans="1:13">
      <c r="A322" s="20">
        <v>3.1899999999999887E-2</v>
      </c>
      <c r="B322" s="17">
        <v>3.215440249999979E-2</v>
      </c>
      <c r="C322" s="20">
        <v>3.1690041283580328E-2</v>
      </c>
      <c r="D322" s="20">
        <v>3.1669146807340454E-2</v>
      </c>
      <c r="E322" s="20">
        <v>3.1667540300753139E-2</v>
      </c>
      <c r="F322" s="20">
        <v>3.1657903542518184E-2</v>
      </c>
      <c r="H322" s="27">
        <f t="shared" si="18"/>
        <v>3.215440249999979E-2</v>
      </c>
      <c r="I322" s="29"/>
      <c r="J322" s="27">
        <f t="shared" si="21"/>
        <v>3.1690041283580328E-2</v>
      </c>
      <c r="K322" s="27">
        <f t="shared" si="21"/>
        <v>3.1669146807340454E-2</v>
      </c>
      <c r="L322" s="27">
        <f t="shared" si="21"/>
        <v>3.1667540300753139E-2</v>
      </c>
      <c r="M322" s="27">
        <f t="shared" si="21"/>
        <v>3.1657903542518184E-2</v>
      </c>
    </row>
    <row r="323" spans="1:13">
      <c r="A323" s="20">
        <v>3.199999999999989E-2</v>
      </c>
      <c r="B323" s="17">
        <v>3.2256000000000062E-2</v>
      </c>
      <c r="C323" s="20">
        <v>3.1788729238399149E-2</v>
      </c>
      <c r="D323" s="20">
        <v>3.1767704508199657E-2</v>
      </c>
      <c r="E323" s="20">
        <v>3.1766087989200553E-2</v>
      </c>
      <c r="F323" s="20">
        <v>3.1756391177848009E-2</v>
      </c>
      <c r="H323" s="27">
        <f t="shared" si="18"/>
        <v>3.2256000000000062E-2</v>
      </c>
      <c r="I323" s="29"/>
      <c r="J323" s="27">
        <f t="shared" si="21"/>
        <v>3.1788729238399149E-2</v>
      </c>
      <c r="K323" s="27">
        <f t="shared" si="21"/>
        <v>3.1767704508199657E-2</v>
      </c>
      <c r="L323" s="27">
        <f t="shared" si="21"/>
        <v>3.1766087989200553E-2</v>
      </c>
      <c r="M323" s="27">
        <f t="shared" si="21"/>
        <v>3.1756391177848009E-2</v>
      </c>
    </row>
    <row r="324" spans="1:13">
      <c r="A324" s="20">
        <v>3.2099999999999893E-2</v>
      </c>
      <c r="B324" s="17">
        <v>3.235760249999986E-2</v>
      </c>
      <c r="C324" s="20">
        <v>3.1887413146060695E-2</v>
      </c>
      <c r="D324" s="20">
        <v>3.1866257763063288E-2</v>
      </c>
      <c r="E324" s="20">
        <v>3.1864631201018678E-2</v>
      </c>
      <c r="F324" s="20">
        <v>3.1854874152863921E-2</v>
      </c>
      <c r="H324" s="27">
        <f t="shared" si="18"/>
        <v>3.235760249999986E-2</v>
      </c>
      <c r="I324" s="29"/>
      <c r="J324" s="27">
        <f t="shared" si="21"/>
        <v>3.1887413146060695E-2</v>
      </c>
      <c r="K324" s="27">
        <f t="shared" si="21"/>
        <v>3.1866257763063288E-2</v>
      </c>
      <c r="L324" s="27">
        <f t="shared" si="21"/>
        <v>3.1864631201018678E-2</v>
      </c>
      <c r="M324" s="27">
        <f t="shared" si="21"/>
        <v>3.1854874152863921E-2</v>
      </c>
    </row>
    <row r="325" spans="1:13">
      <c r="A325" s="20">
        <v>3.2199999999999895E-2</v>
      </c>
      <c r="B325" s="17">
        <v>3.2459210000000072E-2</v>
      </c>
      <c r="C325" s="20">
        <v>3.1986093006924676E-2</v>
      </c>
      <c r="D325" s="20">
        <v>3.1964806572357674E-2</v>
      </c>
      <c r="E325" s="20">
        <v>3.1963169936634728E-2</v>
      </c>
      <c r="F325" s="20">
        <v>3.195335246803932E-2</v>
      </c>
      <c r="H325" s="27">
        <f t="shared" ref="H325:H388" si="22">(A325/H$2+1)^H$2-1</f>
        <v>3.2459210000000072E-2</v>
      </c>
      <c r="I325" s="29"/>
      <c r="J325" s="27">
        <f t="shared" ref="J325:M344" si="23">J$2*((($H325+1)^(1/J$2))-1)</f>
        <v>3.1986093006924676E-2</v>
      </c>
      <c r="K325" s="27">
        <f t="shared" si="23"/>
        <v>3.1964806572357674E-2</v>
      </c>
      <c r="L325" s="27">
        <f t="shared" si="23"/>
        <v>3.1963169936634728E-2</v>
      </c>
      <c r="M325" s="27">
        <f t="shared" si="23"/>
        <v>3.195335246803932E-2</v>
      </c>
    </row>
    <row r="326" spans="1:13">
      <c r="A326" s="20">
        <v>3.2299999999999898E-2</v>
      </c>
      <c r="B326" s="17">
        <v>3.2560822499999809E-2</v>
      </c>
      <c r="C326" s="20">
        <v>3.2084768821361465E-2</v>
      </c>
      <c r="D326" s="20">
        <v>3.206335093649848E-2</v>
      </c>
      <c r="E326" s="20">
        <v>3.2061704196470142E-2</v>
      </c>
      <c r="F326" s="20">
        <v>3.2051826123801419E-2</v>
      </c>
      <c r="H326" s="27">
        <f t="shared" si="22"/>
        <v>3.2560822499999809E-2</v>
      </c>
      <c r="I326" s="29"/>
      <c r="J326" s="27">
        <f t="shared" si="23"/>
        <v>3.2084768821361465E-2</v>
      </c>
      <c r="K326" s="27">
        <f t="shared" si="23"/>
        <v>3.206335093649848E-2</v>
      </c>
      <c r="L326" s="27">
        <f t="shared" si="23"/>
        <v>3.2061704196470142E-2</v>
      </c>
      <c r="M326" s="27">
        <f t="shared" si="23"/>
        <v>3.2051826123801419E-2</v>
      </c>
    </row>
    <row r="327" spans="1:13">
      <c r="A327" s="20">
        <v>3.2399999999999901E-2</v>
      </c>
      <c r="B327" s="17">
        <v>3.2662439999999959E-2</v>
      </c>
      <c r="C327" s="20">
        <v>3.2183440589733436E-2</v>
      </c>
      <c r="D327" s="20">
        <v>3.2161890855912034E-2</v>
      </c>
      <c r="E327" s="20">
        <v>3.2160233980952135E-2</v>
      </c>
      <c r="F327" s="20">
        <v>3.2150295120600525E-2</v>
      </c>
      <c r="H327" s="27">
        <f t="shared" si="22"/>
        <v>3.2662439999999959E-2</v>
      </c>
      <c r="I327" s="29"/>
      <c r="J327" s="27">
        <f t="shared" si="23"/>
        <v>3.2183440589733436E-2</v>
      </c>
      <c r="K327" s="27">
        <f t="shared" si="23"/>
        <v>3.2161890855912034E-2</v>
      </c>
      <c r="L327" s="27">
        <f t="shared" si="23"/>
        <v>3.2160233980952135E-2</v>
      </c>
      <c r="M327" s="27">
        <f t="shared" si="23"/>
        <v>3.2150295120600525E-2</v>
      </c>
    </row>
    <row r="328" spans="1:13">
      <c r="A328" s="20">
        <v>3.2499999999999904E-2</v>
      </c>
      <c r="B328" s="17">
        <v>3.2764062499999858E-2</v>
      </c>
      <c r="C328" s="20">
        <v>3.2282108312405633E-2</v>
      </c>
      <c r="D328" s="20">
        <v>3.2260426331008674E-2</v>
      </c>
      <c r="E328" s="20">
        <v>3.2258759290507921E-2</v>
      </c>
      <c r="F328" s="20">
        <v>3.224875945889849E-2</v>
      </c>
      <c r="H328" s="27">
        <f t="shared" si="22"/>
        <v>3.2764062499999858E-2</v>
      </c>
      <c r="I328" s="29"/>
      <c r="J328" s="27">
        <f t="shared" si="23"/>
        <v>3.2282108312405633E-2</v>
      </c>
      <c r="K328" s="27">
        <f t="shared" si="23"/>
        <v>3.2260426331008674E-2</v>
      </c>
      <c r="L328" s="27">
        <f t="shared" si="23"/>
        <v>3.2258759290507921E-2</v>
      </c>
      <c r="M328" s="27">
        <f t="shared" si="23"/>
        <v>3.224875945889849E-2</v>
      </c>
    </row>
    <row r="329" spans="1:13">
      <c r="A329" s="20">
        <v>3.2599999999999907E-2</v>
      </c>
      <c r="B329" s="17">
        <v>3.2865689999999947E-2</v>
      </c>
      <c r="C329" s="20">
        <v>3.238077198974576E-2</v>
      </c>
      <c r="D329" s="20">
        <v>3.2358957362214724E-2</v>
      </c>
      <c r="E329" s="20">
        <v>3.2357280125553167E-2</v>
      </c>
      <c r="F329" s="20">
        <v>3.2347219139145622E-2</v>
      </c>
      <c r="H329" s="27">
        <f t="shared" si="22"/>
        <v>3.2865689999999947E-2</v>
      </c>
      <c r="I329" s="29"/>
      <c r="J329" s="27">
        <f t="shared" si="23"/>
        <v>3.238077198974576E-2</v>
      </c>
      <c r="K329" s="27">
        <f t="shared" si="23"/>
        <v>3.2358957362214724E-2</v>
      </c>
      <c r="L329" s="27">
        <f t="shared" si="23"/>
        <v>3.2357280125553167E-2</v>
      </c>
      <c r="M329" s="27">
        <f t="shared" si="23"/>
        <v>3.2347219139145622E-2</v>
      </c>
    </row>
    <row r="330" spans="1:13">
      <c r="A330" s="20">
        <v>3.269999999999991E-2</v>
      </c>
      <c r="B330" s="17">
        <v>3.2967322499999785E-2</v>
      </c>
      <c r="C330" s="20">
        <v>3.247943162211353E-2</v>
      </c>
      <c r="D330" s="20">
        <v>3.2457483949940524E-2</v>
      </c>
      <c r="E330" s="20">
        <v>3.2455796486509314E-2</v>
      </c>
      <c r="F330" s="20">
        <v>3.244567416178068E-2</v>
      </c>
      <c r="H330" s="27">
        <f t="shared" si="22"/>
        <v>3.2967322499999785E-2</v>
      </c>
      <c r="I330" s="29"/>
      <c r="J330" s="27">
        <f t="shared" si="23"/>
        <v>3.247943162211353E-2</v>
      </c>
      <c r="K330" s="27">
        <f t="shared" si="23"/>
        <v>3.2457483949940524E-2</v>
      </c>
      <c r="L330" s="27">
        <f t="shared" si="23"/>
        <v>3.2455796486509314E-2</v>
      </c>
      <c r="M330" s="27">
        <f t="shared" si="23"/>
        <v>3.244567416178068E-2</v>
      </c>
    </row>
    <row r="331" spans="1:13">
      <c r="A331" s="20">
        <v>3.2799999999999913E-2</v>
      </c>
      <c r="B331" s="17">
        <v>3.3068960000000036E-2</v>
      </c>
      <c r="C331" s="20">
        <v>3.2578087209879314E-2</v>
      </c>
      <c r="D331" s="20">
        <v>3.25560060946124E-2</v>
      </c>
      <c r="E331" s="20">
        <v>3.2554308373809349E-2</v>
      </c>
      <c r="F331" s="20">
        <v>3.254412452725397E-2</v>
      </c>
      <c r="H331" s="27">
        <f t="shared" si="22"/>
        <v>3.3068960000000036E-2</v>
      </c>
      <c r="I331" s="29"/>
      <c r="J331" s="27">
        <f t="shared" si="23"/>
        <v>3.2578087209879314E-2</v>
      </c>
      <c r="K331" s="27">
        <f t="shared" si="23"/>
        <v>3.25560060946124E-2</v>
      </c>
      <c r="L331" s="27">
        <f t="shared" si="23"/>
        <v>3.2554308373809349E-2</v>
      </c>
      <c r="M331" s="27">
        <f t="shared" si="23"/>
        <v>3.254412452725397E-2</v>
      </c>
    </row>
    <row r="332" spans="1:13">
      <c r="A332" s="20">
        <v>3.2899999999999915E-2</v>
      </c>
      <c r="B332" s="17">
        <v>3.3170602499999813E-2</v>
      </c>
      <c r="C332" s="20">
        <v>3.2676738753405488E-2</v>
      </c>
      <c r="D332" s="20">
        <v>3.2654523796646018E-2</v>
      </c>
      <c r="E332" s="20">
        <v>3.2652815787868938E-2</v>
      </c>
      <c r="F332" s="20">
        <v>3.2642570236027346E-2</v>
      </c>
      <c r="H332" s="27">
        <f t="shared" si="22"/>
        <v>3.3170602499999813E-2</v>
      </c>
      <c r="I332" s="29"/>
      <c r="J332" s="27">
        <f t="shared" si="23"/>
        <v>3.2676738753405488E-2</v>
      </c>
      <c r="K332" s="27">
        <f t="shared" si="23"/>
        <v>3.2654523796646018E-2</v>
      </c>
      <c r="L332" s="27">
        <f t="shared" si="23"/>
        <v>3.2652815787868938E-2</v>
      </c>
      <c r="M332" s="27">
        <f t="shared" si="23"/>
        <v>3.2642570236027346E-2</v>
      </c>
    </row>
    <row r="333" spans="1:13">
      <c r="A333" s="20">
        <v>3.2999999999999918E-2</v>
      </c>
      <c r="B333" s="17">
        <v>3.3272250000000003E-2</v>
      </c>
      <c r="C333" s="20">
        <v>3.2775386253057093E-2</v>
      </c>
      <c r="D333" s="20">
        <v>3.2753037056462375E-2</v>
      </c>
      <c r="E333" s="20">
        <v>3.2751318729115297E-2</v>
      </c>
      <c r="F333" s="20">
        <v>3.2741011288528021E-2</v>
      </c>
      <c r="H333" s="27">
        <f t="shared" si="22"/>
        <v>3.3272250000000003E-2</v>
      </c>
      <c r="I333" s="29"/>
      <c r="J333" s="27">
        <f t="shared" si="23"/>
        <v>3.2775386253057093E-2</v>
      </c>
      <c r="K333" s="27">
        <f t="shared" si="23"/>
        <v>3.2753037056462375E-2</v>
      </c>
      <c r="L333" s="27">
        <f t="shared" si="23"/>
        <v>3.2751318729115297E-2</v>
      </c>
      <c r="M333" s="27">
        <f t="shared" si="23"/>
        <v>3.2741011288528021E-2</v>
      </c>
    </row>
    <row r="334" spans="1:13">
      <c r="A334" s="20">
        <v>3.3099999999999921E-2</v>
      </c>
      <c r="B334" s="17">
        <v>3.3373902500000163E-2</v>
      </c>
      <c r="C334" s="20">
        <v>3.2874029709196506E-2</v>
      </c>
      <c r="D334" s="20">
        <v>3.2851545874482468E-2</v>
      </c>
      <c r="E334" s="20">
        <v>3.2849817197964093E-2</v>
      </c>
      <c r="F334" s="20">
        <v>3.2839447685229395E-2</v>
      </c>
      <c r="H334" s="27">
        <f t="shared" si="22"/>
        <v>3.3373902500000163E-2</v>
      </c>
      <c r="I334" s="29"/>
      <c r="J334" s="27">
        <f t="shared" si="23"/>
        <v>3.2874029709196506E-2</v>
      </c>
      <c r="K334" s="27">
        <f t="shared" si="23"/>
        <v>3.2851545874482468E-2</v>
      </c>
      <c r="L334" s="27">
        <f t="shared" si="23"/>
        <v>3.2849817197964093E-2</v>
      </c>
      <c r="M334" s="27">
        <f t="shared" si="23"/>
        <v>3.2839447685229395E-2</v>
      </c>
    </row>
    <row r="335" spans="1:13">
      <c r="A335" s="20">
        <v>3.3199999999999924E-2</v>
      </c>
      <c r="B335" s="17">
        <v>3.3475559999999849E-2</v>
      </c>
      <c r="C335" s="20">
        <v>3.2972669122191434E-2</v>
      </c>
      <c r="D335" s="20">
        <v>3.2950050251116636E-2</v>
      </c>
      <c r="E335" s="20">
        <v>3.2948311194848312E-2</v>
      </c>
      <c r="F335" s="20">
        <v>3.2937879426570227E-2</v>
      </c>
      <c r="H335" s="27">
        <f t="shared" si="22"/>
        <v>3.3475559999999849E-2</v>
      </c>
      <c r="I335" s="29"/>
      <c r="J335" s="27">
        <f t="shared" si="23"/>
        <v>3.2972669122191434E-2</v>
      </c>
      <c r="K335" s="27">
        <f t="shared" si="23"/>
        <v>3.2950050251116636E-2</v>
      </c>
      <c r="L335" s="27">
        <f t="shared" si="23"/>
        <v>3.2948311194848312E-2</v>
      </c>
      <c r="M335" s="27">
        <f t="shared" si="23"/>
        <v>3.2937879426570227E-2</v>
      </c>
    </row>
    <row r="336" spans="1:13">
      <c r="A336" s="20">
        <v>3.3299999999999927E-2</v>
      </c>
      <c r="B336" s="17">
        <v>3.357722250000017E-2</v>
      </c>
      <c r="C336" s="20">
        <v>3.3071304492404252E-2</v>
      </c>
      <c r="D336" s="20">
        <v>3.3048550186791203E-2</v>
      </c>
      <c r="E336" s="20">
        <v>3.3046800720189395E-2</v>
      </c>
      <c r="F336" s="20">
        <v>3.3036306513000824E-2</v>
      </c>
      <c r="H336" s="27">
        <f t="shared" si="22"/>
        <v>3.357722250000017E-2</v>
      </c>
      <c r="I336" s="29"/>
      <c r="J336" s="27">
        <f t="shared" si="23"/>
        <v>3.3071304492404252E-2</v>
      </c>
      <c r="K336" s="27">
        <f t="shared" si="23"/>
        <v>3.3048550186791203E-2</v>
      </c>
      <c r="L336" s="27">
        <f t="shared" si="23"/>
        <v>3.3046800720189395E-2</v>
      </c>
      <c r="M336" s="27">
        <f t="shared" si="23"/>
        <v>3.3036306513000824E-2</v>
      </c>
    </row>
    <row r="337" spans="1:13">
      <c r="A337" s="20">
        <v>3.339999999999993E-2</v>
      </c>
      <c r="B337" s="17">
        <v>3.3678889999999795E-2</v>
      </c>
      <c r="C337" s="20">
        <v>3.3169935820200003E-2</v>
      </c>
      <c r="D337" s="20">
        <v>3.3147045681921838E-2</v>
      </c>
      <c r="E337" s="20">
        <v>3.314528577440301E-2</v>
      </c>
      <c r="F337" s="20">
        <v>3.3134728944959946E-2</v>
      </c>
      <c r="H337" s="27">
        <f t="shared" si="22"/>
        <v>3.3678889999999795E-2</v>
      </c>
      <c r="I337" s="29"/>
      <c r="J337" s="27">
        <f t="shared" si="23"/>
        <v>3.3169935820200003E-2</v>
      </c>
      <c r="K337" s="27">
        <f t="shared" si="23"/>
        <v>3.3147045681921838E-2</v>
      </c>
      <c r="L337" s="27">
        <f t="shared" si="23"/>
        <v>3.314528577440301E-2</v>
      </c>
      <c r="M337" s="27">
        <f t="shared" si="23"/>
        <v>3.3134728944959946E-2</v>
      </c>
    </row>
    <row r="338" spans="1:13">
      <c r="A338" s="20">
        <v>3.3499999999999933E-2</v>
      </c>
      <c r="B338" s="17">
        <v>3.3780562500000055E-2</v>
      </c>
      <c r="C338" s="20">
        <v>3.3268563105943727E-2</v>
      </c>
      <c r="D338" s="20">
        <v>3.3245536736924208E-2</v>
      </c>
      <c r="E338" s="20">
        <v>3.3243766357916371E-2</v>
      </c>
      <c r="F338" s="20">
        <v>3.3233146722909446E-2</v>
      </c>
      <c r="H338" s="27">
        <f t="shared" si="22"/>
        <v>3.3780562500000055E-2</v>
      </c>
      <c r="I338" s="29"/>
      <c r="J338" s="27">
        <f t="shared" si="23"/>
        <v>3.3268563105943727E-2</v>
      </c>
      <c r="K338" s="27">
        <f t="shared" si="23"/>
        <v>3.3245536736924208E-2</v>
      </c>
      <c r="L338" s="27">
        <f t="shared" si="23"/>
        <v>3.3243766357916371E-2</v>
      </c>
      <c r="M338" s="27">
        <f t="shared" si="23"/>
        <v>3.3233146722909446E-2</v>
      </c>
    </row>
    <row r="339" spans="1:13">
      <c r="A339" s="20">
        <v>3.3599999999999935E-2</v>
      </c>
      <c r="B339" s="17">
        <v>3.3882239999999841E-2</v>
      </c>
      <c r="C339" s="20">
        <v>3.3367186350000466E-2</v>
      </c>
      <c r="D339" s="20">
        <v>3.3344023352224639E-2</v>
      </c>
      <c r="E339" s="20">
        <v>3.3342242471156691E-2</v>
      </c>
      <c r="F339" s="20">
        <v>3.3331559847288084E-2</v>
      </c>
      <c r="H339" s="27">
        <f t="shared" si="22"/>
        <v>3.3882239999999841E-2</v>
      </c>
      <c r="I339" s="29"/>
      <c r="J339" s="27">
        <f t="shared" si="23"/>
        <v>3.3367186350000466E-2</v>
      </c>
      <c r="K339" s="27">
        <f t="shared" si="23"/>
        <v>3.3344023352224639E-2</v>
      </c>
      <c r="L339" s="27">
        <f t="shared" si="23"/>
        <v>3.3342242471156691E-2</v>
      </c>
      <c r="M339" s="27">
        <f t="shared" si="23"/>
        <v>3.3331559847288084E-2</v>
      </c>
    </row>
    <row r="340" spans="1:13">
      <c r="A340" s="20">
        <v>3.3699999999999938E-2</v>
      </c>
      <c r="B340" s="17">
        <v>3.3983922500000041E-2</v>
      </c>
      <c r="C340" s="20">
        <v>3.3465805552735262E-2</v>
      </c>
      <c r="D340" s="20">
        <v>3.3442505528233468E-2</v>
      </c>
      <c r="E340" s="20">
        <v>3.3440714114539638E-2</v>
      </c>
      <c r="F340" s="20">
        <v>3.3429968318557712E-2</v>
      </c>
      <c r="H340" s="27">
        <f t="shared" si="22"/>
        <v>3.3983922500000041E-2</v>
      </c>
      <c r="I340" s="29"/>
      <c r="J340" s="27">
        <f t="shared" si="23"/>
        <v>3.3465805552735262E-2</v>
      </c>
      <c r="K340" s="27">
        <f t="shared" si="23"/>
        <v>3.3442505528233468E-2</v>
      </c>
      <c r="L340" s="27">
        <f t="shared" si="23"/>
        <v>3.3440714114539638E-2</v>
      </c>
      <c r="M340" s="27">
        <f t="shared" si="23"/>
        <v>3.3429968318557712E-2</v>
      </c>
    </row>
    <row r="341" spans="1:13">
      <c r="A341" s="20">
        <v>3.3799999999999941E-2</v>
      </c>
      <c r="B341" s="17">
        <v>3.4085609999999766E-2</v>
      </c>
      <c r="C341" s="20">
        <v>3.3564420714507825E-2</v>
      </c>
      <c r="D341" s="20">
        <v>3.3540983265377022E-2</v>
      </c>
      <c r="E341" s="20">
        <v>3.3539181288486652E-2</v>
      </c>
      <c r="F341" s="20">
        <v>3.3528372137157092E-2</v>
      </c>
      <c r="H341" s="27">
        <f t="shared" si="22"/>
        <v>3.4085609999999766E-2</v>
      </c>
      <c r="I341" s="29"/>
      <c r="J341" s="27">
        <f t="shared" si="23"/>
        <v>3.3564420714507825E-2</v>
      </c>
      <c r="K341" s="27">
        <f t="shared" si="23"/>
        <v>3.3540983265377022E-2</v>
      </c>
      <c r="L341" s="27">
        <f t="shared" si="23"/>
        <v>3.3539181288486652E-2</v>
      </c>
      <c r="M341" s="27">
        <f t="shared" si="23"/>
        <v>3.3528372137157092E-2</v>
      </c>
    </row>
    <row r="342" spans="1:13">
      <c r="A342" s="20">
        <v>3.3899999999999944E-2</v>
      </c>
      <c r="B342" s="17">
        <v>3.4187302500000127E-2</v>
      </c>
      <c r="C342" s="20">
        <v>3.3663031835688528E-2</v>
      </c>
      <c r="D342" s="20">
        <v>3.363945656406564E-2</v>
      </c>
      <c r="E342" s="20">
        <v>3.3637643993430721E-2</v>
      </c>
      <c r="F342" s="20">
        <v>3.3626771303548075E-2</v>
      </c>
      <c r="H342" s="27">
        <f t="shared" si="22"/>
        <v>3.4187302500000127E-2</v>
      </c>
      <c r="I342" s="29"/>
      <c r="J342" s="27">
        <f t="shared" si="23"/>
        <v>3.3663031835688528E-2</v>
      </c>
      <c r="K342" s="27">
        <f t="shared" si="23"/>
        <v>3.363945656406564E-2</v>
      </c>
      <c r="L342" s="27">
        <f t="shared" si="23"/>
        <v>3.3637643993430721E-2</v>
      </c>
      <c r="M342" s="27">
        <f t="shared" si="23"/>
        <v>3.3626771303548075E-2</v>
      </c>
    </row>
    <row r="343" spans="1:13">
      <c r="A343" s="20">
        <v>3.3999999999999947E-2</v>
      </c>
      <c r="B343" s="17">
        <v>3.4288999999999792E-2</v>
      </c>
      <c r="C343" s="20">
        <v>3.3761638916637082E-2</v>
      </c>
      <c r="D343" s="20">
        <v>3.3737925424720316E-2</v>
      </c>
      <c r="E343" s="20">
        <v>3.3736102229781739E-2</v>
      </c>
      <c r="F343" s="20">
        <v>3.3725165818157876E-2</v>
      </c>
      <c r="H343" s="27">
        <f t="shared" si="22"/>
        <v>3.4288999999999792E-2</v>
      </c>
      <c r="I343" s="29"/>
      <c r="J343" s="27">
        <f t="shared" si="23"/>
        <v>3.3761638916637082E-2</v>
      </c>
      <c r="K343" s="27">
        <f t="shared" si="23"/>
        <v>3.3737925424720316E-2</v>
      </c>
      <c r="L343" s="27">
        <f t="shared" si="23"/>
        <v>3.3736102229781739E-2</v>
      </c>
      <c r="M343" s="27">
        <f t="shared" si="23"/>
        <v>3.3725165818157876E-2</v>
      </c>
    </row>
    <row r="344" spans="1:13">
      <c r="A344" s="20">
        <v>3.409999999999995E-2</v>
      </c>
      <c r="B344" s="17">
        <v>3.4390702500000092E-2</v>
      </c>
      <c r="C344" s="20">
        <v>3.3860241957718529E-2</v>
      </c>
      <c r="D344" s="20">
        <v>3.3836389847762049E-2</v>
      </c>
      <c r="E344" s="20">
        <v>3.3834555997972693E-2</v>
      </c>
      <c r="F344" s="20">
        <v>3.3823555681448347E-2</v>
      </c>
      <c r="H344" s="27">
        <f t="shared" si="22"/>
        <v>3.4390702500000092E-2</v>
      </c>
      <c r="I344" s="29"/>
      <c r="J344" s="27">
        <f t="shared" si="23"/>
        <v>3.3860241957718529E-2</v>
      </c>
      <c r="K344" s="27">
        <f t="shared" si="23"/>
        <v>3.3836389847762049E-2</v>
      </c>
      <c r="L344" s="27">
        <f t="shared" si="23"/>
        <v>3.3834555997972693E-2</v>
      </c>
      <c r="M344" s="27">
        <f t="shared" si="23"/>
        <v>3.3823555681448347E-2</v>
      </c>
    </row>
    <row r="345" spans="1:13">
      <c r="A345" s="20">
        <v>3.4199999999999953E-2</v>
      </c>
      <c r="B345" s="17">
        <v>3.4492409999999696E-2</v>
      </c>
      <c r="C345" s="20">
        <v>3.3958840959297909E-2</v>
      </c>
      <c r="D345" s="20">
        <v>3.3934849833606506E-2</v>
      </c>
      <c r="E345" s="20">
        <v>3.3933005298425023E-2</v>
      </c>
      <c r="F345" s="20">
        <v>3.3921940893869795E-2</v>
      </c>
      <c r="H345" s="27">
        <f t="shared" si="22"/>
        <v>3.4492409999999696E-2</v>
      </c>
      <c r="I345" s="29"/>
      <c r="J345" s="27">
        <f t="shared" ref="J345:M364" si="24">J$2*((($H345+1)^(1/J$2))-1)</f>
        <v>3.3958840959297909E-2</v>
      </c>
      <c r="K345" s="27">
        <f t="shared" si="24"/>
        <v>3.3934849833606506E-2</v>
      </c>
      <c r="L345" s="27">
        <f t="shared" si="24"/>
        <v>3.3933005298425023E-2</v>
      </c>
      <c r="M345" s="27">
        <f t="shared" si="24"/>
        <v>3.3921940893869795E-2</v>
      </c>
    </row>
    <row r="346" spans="1:13">
      <c r="A346" s="20">
        <v>3.4299999999999956E-2</v>
      </c>
      <c r="B346" s="17">
        <v>3.4594122499999935E-2</v>
      </c>
      <c r="C346" s="20">
        <v>3.4057435921740264E-2</v>
      </c>
      <c r="D346" s="20">
        <v>3.4033305382669354E-2</v>
      </c>
      <c r="E346" s="20">
        <v>3.4031450131548624E-2</v>
      </c>
      <c r="F346" s="20">
        <v>3.402032145586098E-2</v>
      </c>
      <c r="H346" s="27">
        <f t="shared" si="22"/>
        <v>3.4594122499999935E-2</v>
      </c>
      <c r="I346" s="29"/>
      <c r="J346" s="27">
        <f t="shared" si="24"/>
        <v>3.4057435921740264E-2</v>
      </c>
      <c r="K346" s="27">
        <f t="shared" si="24"/>
        <v>3.4033305382669354E-2</v>
      </c>
      <c r="L346" s="27">
        <f t="shared" si="24"/>
        <v>3.4031450131548624E-2</v>
      </c>
      <c r="M346" s="27">
        <f t="shared" si="24"/>
        <v>3.402032145586098E-2</v>
      </c>
    </row>
    <row r="347" spans="1:13">
      <c r="A347" s="20">
        <v>3.4399999999999958E-2</v>
      </c>
      <c r="B347" s="17">
        <v>3.46958399999997E-2</v>
      </c>
      <c r="C347" s="20">
        <v>3.4156026845407972E-2</v>
      </c>
      <c r="D347" s="20">
        <v>3.4131756495376919E-2</v>
      </c>
      <c r="E347" s="20">
        <v>3.4129890497782256E-2</v>
      </c>
      <c r="F347" s="20">
        <v>3.4118697367872208E-2</v>
      </c>
      <c r="H347" s="27">
        <f t="shared" si="22"/>
        <v>3.46958399999997E-2</v>
      </c>
      <c r="I347" s="29"/>
      <c r="J347" s="27">
        <f t="shared" si="24"/>
        <v>3.4156026845407972E-2</v>
      </c>
      <c r="K347" s="27">
        <f t="shared" si="24"/>
        <v>3.4131756495376919E-2</v>
      </c>
      <c r="L347" s="27">
        <f t="shared" si="24"/>
        <v>3.4129890497782256E-2</v>
      </c>
      <c r="M347" s="27">
        <f t="shared" si="24"/>
        <v>3.4118697367872208E-2</v>
      </c>
    </row>
    <row r="348" spans="1:13">
      <c r="A348" s="20">
        <v>3.4499999999999961E-2</v>
      </c>
      <c r="B348" s="17">
        <v>3.4797562499999879E-2</v>
      </c>
      <c r="C348" s="20">
        <v>3.4254613730663408E-2</v>
      </c>
      <c r="D348" s="20">
        <v>3.4230203172139539E-2</v>
      </c>
      <c r="E348" s="20">
        <v>3.4228326397535813E-2</v>
      </c>
      <c r="F348" s="20">
        <v>3.4217068630365333E-2</v>
      </c>
      <c r="H348" s="27">
        <f t="shared" si="22"/>
        <v>3.4797562499999879E-2</v>
      </c>
      <c r="I348" s="29"/>
      <c r="J348" s="27">
        <f t="shared" si="24"/>
        <v>3.4254613730663408E-2</v>
      </c>
      <c r="K348" s="27">
        <f t="shared" si="24"/>
        <v>3.4230203172139539E-2</v>
      </c>
      <c r="L348" s="27">
        <f t="shared" si="24"/>
        <v>3.4228326397535813E-2</v>
      </c>
      <c r="M348" s="27">
        <f t="shared" si="24"/>
        <v>3.4217068630365333E-2</v>
      </c>
    </row>
    <row r="349" spans="1:13">
      <c r="A349" s="20">
        <v>3.4599999999999964E-2</v>
      </c>
      <c r="B349" s="17">
        <v>3.4899290000000249E-2</v>
      </c>
      <c r="C349" s="20">
        <v>3.4353196577874279E-2</v>
      </c>
      <c r="D349" s="20">
        <v>3.4328645413378212E-2</v>
      </c>
      <c r="E349" s="20">
        <v>3.4326757831242283E-2</v>
      </c>
      <c r="F349" s="20">
        <v>3.4315435243779113E-2</v>
      </c>
      <c r="H349" s="27">
        <f t="shared" si="22"/>
        <v>3.4899290000000249E-2</v>
      </c>
      <c r="I349" s="29"/>
      <c r="J349" s="27">
        <f t="shared" si="24"/>
        <v>3.4353196577874279E-2</v>
      </c>
      <c r="K349" s="27">
        <f t="shared" si="24"/>
        <v>3.4328645413378212E-2</v>
      </c>
      <c r="L349" s="27">
        <f t="shared" si="24"/>
        <v>3.4326757831242283E-2</v>
      </c>
      <c r="M349" s="27">
        <f t="shared" si="24"/>
        <v>3.4315435243779113E-2</v>
      </c>
    </row>
    <row r="350" spans="1:13">
      <c r="A350" s="20">
        <v>3.4699999999999967E-2</v>
      </c>
      <c r="B350" s="17">
        <v>3.5001022499999923E-2</v>
      </c>
      <c r="C350" s="20">
        <v>3.4451775387402961E-2</v>
      </c>
      <c r="D350" s="20">
        <v>3.4427083219508603E-2</v>
      </c>
      <c r="E350" s="20">
        <v>3.4425184799311559E-2</v>
      </c>
      <c r="F350" s="20">
        <v>3.4413797208563857E-2</v>
      </c>
      <c r="H350" s="27">
        <f t="shared" si="22"/>
        <v>3.5001022499999923E-2</v>
      </c>
      <c r="I350" s="29"/>
      <c r="J350" s="27">
        <f t="shared" si="24"/>
        <v>3.4451775387402961E-2</v>
      </c>
      <c r="K350" s="27">
        <f t="shared" si="24"/>
        <v>3.4427083219508603E-2</v>
      </c>
      <c r="L350" s="27">
        <f t="shared" si="24"/>
        <v>3.4425184799311559E-2</v>
      </c>
      <c r="M350" s="27">
        <f t="shared" si="24"/>
        <v>3.4413797208563857E-2</v>
      </c>
    </row>
    <row r="351" spans="1:13">
      <c r="A351" s="20">
        <v>3.479999999999997E-2</v>
      </c>
      <c r="B351" s="17">
        <v>3.5102760000000233E-2</v>
      </c>
      <c r="C351" s="20">
        <v>3.4550350159611831E-2</v>
      </c>
      <c r="D351" s="20">
        <v>3.4525516590946381E-2</v>
      </c>
      <c r="E351" s="20">
        <v>3.4523607302176629E-2</v>
      </c>
      <c r="F351" s="20">
        <v>3.4512154525158323E-2</v>
      </c>
      <c r="H351" s="27">
        <f t="shared" si="22"/>
        <v>3.5102760000000233E-2</v>
      </c>
      <c r="I351" s="29"/>
      <c r="J351" s="27">
        <f t="shared" si="24"/>
        <v>3.4550350159611831E-2</v>
      </c>
      <c r="K351" s="27">
        <f t="shared" si="24"/>
        <v>3.4525516590946381E-2</v>
      </c>
      <c r="L351" s="27">
        <f t="shared" si="24"/>
        <v>3.4523607302176629E-2</v>
      </c>
      <c r="M351" s="27">
        <f t="shared" si="24"/>
        <v>3.4512154525158323E-2</v>
      </c>
    </row>
    <row r="352" spans="1:13">
      <c r="A352" s="20">
        <v>3.4899999999999973E-2</v>
      </c>
      <c r="B352" s="17">
        <v>3.5204502499999846E-2</v>
      </c>
      <c r="C352" s="20">
        <v>3.4648920894865931E-2</v>
      </c>
      <c r="D352" s="20">
        <v>3.4623945528117872E-2</v>
      </c>
      <c r="E352" s="20">
        <v>3.462202534025316E-2</v>
      </c>
      <c r="F352" s="20">
        <v>3.4610507194024365E-2</v>
      </c>
      <c r="H352" s="27">
        <f t="shared" si="22"/>
        <v>3.5204502499999846E-2</v>
      </c>
      <c r="I352" s="29"/>
      <c r="J352" s="27">
        <f t="shared" si="24"/>
        <v>3.4648920894865931E-2</v>
      </c>
      <c r="K352" s="27">
        <f t="shared" si="24"/>
        <v>3.4623945528117872E-2</v>
      </c>
      <c r="L352" s="27">
        <f t="shared" si="24"/>
        <v>3.462202534025316E-2</v>
      </c>
      <c r="M352" s="27">
        <f t="shared" si="24"/>
        <v>3.4610507194024365E-2</v>
      </c>
    </row>
    <row r="353" spans="1:13">
      <c r="A353" s="20">
        <v>3.4999999999999976E-2</v>
      </c>
      <c r="B353" s="17">
        <v>3.5306250000000095E-2</v>
      </c>
      <c r="C353" s="20">
        <v>3.4747487593527637E-2</v>
      </c>
      <c r="D353" s="20">
        <v>3.4722370031433414E-2</v>
      </c>
      <c r="E353" s="20">
        <v>3.4720438913968366E-2</v>
      </c>
      <c r="F353" s="20">
        <v>3.4708855215600742E-2</v>
      </c>
      <c r="H353" s="27">
        <f t="shared" si="22"/>
        <v>3.5306250000000095E-2</v>
      </c>
      <c r="I353" s="29"/>
      <c r="J353" s="27">
        <f t="shared" si="24"/>
        <v>3.4747487593527637E-2</v>
      </c>
      <c r="K353" s="27">
        <f t="shared" si="24"/>
        <v>3.4722370031433414E-2</v>
      </c>
      <c r="L353" s="27">
        <f t="shared" si="24"/>
        <v>3.4720438913968366E-2</v>
      </c>
      <c r="M353" s="27">
        <f t="shared" si="24"/>
        <v>3.4708855215600742E-2</v>
      </c>
    </row>
    <row r="354" spans="1:13">
      <c r="A354" s="20">
        <v>3.5099999999999978E-2</v>
      </c>
      <c r="B354" s="17">
        <v>3.5408002499999869E-2</v>
      </c>
      <c r="C354" s="20">
        <v>3.4846050255961991E-2</v>
      </c>
      <c r="D354" s="20">
        <v>3.4820790101308674E-2</v>
      </c>
      <c r="E354" s="20">
        <v>3.4818848023737914E-2</v>
      </c>
      <c r="F354" s="20">
        <v>3.4807198590337762E-2</v>
      </c>
      <c r="H354" s="27">
        <f t="shared" si="22"/>
        <v>3.5408002499999869E-2</v>
      </c>
      <c r="I354" s="29"/>
      <c r="J354" s="27">
        <f t="shared" si="24"/>
        <v>3.4846050255961991E-2</v>
      </c>
      <c r="K354" s="27">
        <f t="shared" si="24"/>
        <v>3.4820790101308674E-2</v>
      </c>
      <c r="L354" s="27">
        <f t="shared" si="24"/>
        <v>3.4818848023737914E-2</v>
      </c>
      <c r="M354" s="27">
        <f t="shared" si="24"/>
        <v>3.4807198590337762E-2</v>
      </c>
    </row>
    <row r="355" spans="1:13">
      <c r="A355" s="20">
        <v>3.5199999999999981E-2</v>
      </c>
      <c r="B355" s="17">
        <v>3.5509760000000057E-2</v>
      </c>
      <c r="C355" s="20">
        <v>3.4944608882534034E-2</v>
      </c>
      <c r="D355" s="20">
        <v>3.4919205738169978E-2</v>
      </c>
      <c r="E355" s="20">
        <v>3.4917252669983245E-2</v>
      </c>
      <c r="F355" s="20">
        <v>3.4905537318685731E-2</v>
      </c>
      <c r="H355" s="27">
        <f t="shared" si="22"/>
        <v>3.5509760000000057E-2</v>
      </c>
      <c r="I355" s="29"/>
      <c r="J355" s="27">
        <f t="shared" si="24"/>
        <v>3.4944608882534034E-2</v>
      </c>
      <c r="K355" s="27">
        <f t="shared" si="24"/>
        <v>3.4919205738169978E-2</v>
      </c>
      <c r="L355" s="27">
        <f t="shared" si="24"/>
        <v>3.4917252669983245E-2</v>
      </c>
      <c r="M355" s="27">
        <f t="shared" si="24"/>
        <v>3.4905537318685731E-2</v>
      </c>
    </row>
    <row r="356" spans="1:13">
      <c r="A356" s="20">
        <v>3.5299999999999984E-2</v>
      </c>
      <c r="B356" s="17">
        <v>3.5611522499999992E-2</v>
      </c>
      <c r="C356" s="20">
        <v>3.5043163473603478E-2</v>
      </c>
      <c r="D356" s="20">
        <v>3.5017616942427665E-2</v>
      </c>
      <c r="E356" s="20">
        <v>3.5015652853131574E-2</v>
      </c>
      <c r="F356" s="20">
        <v>3.5003871401083408E-2</v>
      </c>
      <c r="H356" s="27">
        <f t="shared" si="22"/>
        <v>3.5611522499999992E-2</v>
      </c>
      <c r="I356" s="29"/>
      <c r="J356" s="27">
        <f t="shared" si="24"/>
        <v>3.5043163473603478E-2</v>
      </c>
      <c r="K356" s="27">
        <f t="shared" si="24"/>
        <v>3.5017616942427665E-2</v>
      </c>
      <c r="L356" s="27">
        <f t="shared" si="24"/>
        <v>3.5015652853131574E-2</v>
      </c>
      <c r="M356" s="27">
        <f t="shared" si="24"/>
        <v>3.5003871401083408E-2</v>
      </c>
    </row>
    <row r="357" spans="1:13">
      <c r="A357" s="20">
        <v>3.5399999999999987E-2</v>
      </c>
      <c r="B357" s="17">
        <v>3.571329000000012E-2</v>
      </c>
      <c r="C357" s="20">
        <v>3.5141714029535365E-2</v>
      </c>
      <c r="D357" s="20">
        <v>3.5116023714502731E-2</v>
      </c>
      <c r="E357" s="20">
        <v>3.511404857360434E-2</v>
      </c>
      <c r="F357" s="20">
        <v>3.5102200837992648E-2</v>
      </c>
      <c r="H357" s="27">
        <f t="shared" si="22"/>
        <v>3.571329000000012E-2</v>
      </c>
      <c r="I357" s="29"/>
      <c r="J357" s="27">
        <f t="shared" si="24"/>
        <v>3.5141714029535365E-2</v>
      </c>
      <c r="K357" s="27">
        <f t="shared" si="24"/>
        <v>3.5116023714502731E-2</v>
      </c>
      <c r="L357" s="27">
        <f t="shared" si="24"/>
        <v>3.511404857360434E-2</v>
      </c>
      <c r="M357" s="27">
        <f t="shared" si="24"/>
        <v>3.5102200837992648E-2</v>
      </c>
    </row>
    <row r="358" spans="1:13">
      <c r="A358" s="20">
        <v>3.549999999999999E-2</v>
      </c>
      <c r="B358" s="17">
        <v>3.5815062499999772E-2</v>
      </c>
      <c r="C358" s="20">
        <v>3.5240260550694735E-2</v>
      </c>
      <c r="D358" s="20">
        <v>3.5214426054810843E-2</v>
      </c>
      <c r="E358" s="20">
        <v>3.521243983181721E-2</v>
      </c>
      <c r="F358" s="20">
        <v>3.5200525629852208E-2</v>
      </c>
      <c r="H358" s="27">
        <f t="shared" si="22"/>
        <v>3.5815062499999772E-2</v>
      </c>
      <c r="I358" s="29"/>
      <c r="J358" s="27">
        <f t="shared" si="24"/>
        <v>3.5240260550694735E-2</v>
      </c>
      <c r="K358" s="27">
        <f t="shared" si="24"/>
        <v>3.5214426054810843E-2</v>
      </c>
      <c r="L358" s="27">
        <f t="shared" si="24"/>
        <v>3.521243983181721E-2</v>
      </c>
      <c r="M358" s="27">
        <f t="shared" si="24"/>
        <v>3.5200525629852208E-2</v>
      </c>
    </row>
    <row r="359" spans="1:13">
      <c r="A359" s="20">
        <v>3.5599999999999993E-2</v>
      </c>
      <c r="B359" s="17">
        <v>3.5916840000000061E-2</v>
      </c>
      <c r="C359" s="20">
        <v>3.5338803037443967E-2</v>
      </c>
      <c r="D359" s="20">
        <v>3.5312823963772999E-2</v>
      </c>
      <c r="E359" s="20">
        <v>3.5310826628203174E-2</v>
      </c>
      <c r="F359" s="20">
        <v>3.5298845777112398E-2</v>
      </c>
      <c r="H359" s="27">
        <f t="shared" si="22"/>
        <v>3.5916840000000061E-2</v>
      </c>
      <c r="I359" s="29"/>
      <c r="J359" s="27">
        <f t="shared" si="24"/>
        <v>3.5338803037443967E-2</v>
      </c>
      <c r="K359" s="27">
        <f t="shared" si="24"/>
        <v>3.5312823963772999E-2</v>
      </c>
      <c r="L359" s="27">
        <f t="shared" si="24"/>
        <v>3.5310826628203174E-2</v>
      </c>
      <c r="M359" s="27">
        <f t="shared" si="24"/>
        <v>3.5298845777112398E-2</v>
      </c>
    </row>
    <row r="360" spans="1:13">
      <c r="A360" s="20">
        <v>3.5699999999999996E-2</v>
      </c>
      <c r="B360" s="17">
        <v>3.6018622499999875E-2</v>
      </c>
      <c r="C360" s="20">
        <v>3.54373414901481E-2</v>
      </c>
      <c r="D360" s="20">
        <v>3.5411217441799536E-2</v>
      </c>
      <c r="E360" s="20">
        <v>3.540920896316635E-2</v>
      </c>
      <c r="F360" s="20">
        <v>3.5397161280223521E-2</v>
      </c>
      <c r="H360" s="27">
        <f t="shared" si="22"/>
        <v>3.6018622499999875E-2</v>
      </c>
      <c r="I360" s="29"/>
      <c r="J360" s="27">
        <f t="shared" si="24"/>
        <v>3.54373414901481E-2</v>
      </c>
      <c r="K360" s="27">
        <f t="shared" si="24"/>
        <v>3.5411217441799536E-2</v>
      </c>
      <c r="L360" s="27">
        <f t="shared" si="24"/>
        <v>3.540920896316635E-2</v>
      </c>
      <c r="M360" s="27">
        <f t="shared" si="24"/>
        <v>3.5397161280223521E-2</v>
      </c>
    </row>
    <row r="361" spans="1:13">
      <c r="A361" s="20">
        <v>3.5799999999999998E-2</v>
      </c>
      <c r="B361" s="17">
        <v>3.6120410000000103E-2</v>
      </c>
      <c r="C361" s="20">
        <v>3.5535875909166847E-2</v>
      </c>
      <c r="D361" s="20">
        <v>3.5509606489311452E-2</v>
      </c>
      <c r="E361" s="20">
        <v>3.5507586837145499E-2</v>
      </c>
      <c r="F361" s="20">
        <v>3.549547213962434E-2</v>
      </c>
      <c r="H361" s="27">
        <f t="shared" si="22"/>
        <v>3.6120410000000103E-2</v>
      </c>
      <c r="I361" s="29"/>
      <c r="J361" s="27">
        <f t="shared" si="24"/>
        <v>3.5535875909166847E-2</v>
      </c>
      <c r="K361" s="27">
        <f t="shared" si="24"/>
        <v>3.5509606489311452E-2</v>
      </c>
      <c r="L361" s="27">
        <f t="shared" si="24"/>
        <v>3.5507586837145499E-2</v>
      </c>
      <c r="M361" s="27">
        <f t="shared" si="24"/>
        <v>3.549547213962434E-2</v>
      </c>
    </row>
    <row r="362" spans="1:13">
      <c r="A362" s="20">
        <v>3.5900000000000001E-2</v>
      </c>
      <c r="B362" s="17">
        <v>3.6222202499999856E-2</v>
      </c>
      <c r="C362" s="20">
        <v>3.5634406294865251E-2</v>
      </c>
      <c r="D362" s="20">
        <v>3.5607991106724413E-2</v>
      </c>
      <c r="E362" s="20">
        <v>3.5605960250550517E-2</v>
      </c>
      <c r="F362" s="20">
        <v>3.559377835576516E-2</v>
      </c>
      <c r="H362" s="27">
        <f t="shared" si="22"/>
        <v>3.6222202499999856E-2</v>
      </c>
      <c r="I362" s="29"/>
      <c r="J362" s="27">
        <f t="shared" si="24"/>
        <v>3.5634406294865251E-2</v>
      </c>
      <c r="K362" s="27">
        <f t="shared" si="24"/>
        <v>3.5607991106724413E-2</v>
      </c>
      <c r="L362" s="27">
        <f t="shared" si="24"/>
        <v>3.5605960250550517E-2</v>
      </c>
      <c r="M362" s="27">
        <f t="shared" si="24"/>
        <v>3.559377835576516E-2</v>
      </c>
    </row>
    <row r="363" spans="1:13">
      <c r="A363" s="20">
        <v>3.6000000000000004E-2</v>
      </c>
      <c r="B363" s="17">
        <v>3.6324000000000023E-2</v>
      </c>
      <c r="C363" s="20">
        <v>3.5732932647605686E-2</v>
      </c>
      <c r="D363" s="20">
        <v>3.5706371294459416E-2</v>
      </c>
      <c r="E363" s="20">
        <v>3.5704329203808616E-2</v>
      </c>
      <c r="F363" s="20">
        <v>3.5692079929096288E-2</v>
      </c>
      <c r="H363" s="27">
        <f t="shared" si="22"/>
        <v>3.6324000000000023E-2</v>
      </c>
      <c r="I363" s="29"/>
      <c r="J363" s="27">
        <f t="shared" si="24"/>
        <v>3.5732932647605686E-2</v>
      </c>
      <c r="K363" s="27">
        <f t="shared" si="24"/>
        <v>3.5706371294459416E-2</v>
      </c>
      <c r="L363" s="27">
        <f t="shared" si="24"/>
        <v>3.5704329203808616E-2</v>
      </c>
      <c r="M363" s="27">
        <f t="shared" si="24"/>
        <v>3.5692079929096288E-2</v>
      </c>
    </row>
    <row r="364" spans="1:13">
      <c r="A364" s="20">
        <v>3.6100000000000007E-2</v>
      </c>
      <c r="B364" s="17">
        <v>3.6425802499999715E-2</v>
      </c>
      <c r="C364" s="20">
        <v>3.5831454967753196E-2</v>
      </c>
      <c r="D364" s="20">
        <v>3.5804747052932129E-2</v>
      </c>
      <c r="E364" s="20">
        <v>3.5802693697335464E-2</v>
      </c>
      <c r="F364" s="20">
        <v>3.5790376860068029E-2</v>
      </c>
      <c r="H364" s="27">
        <f t="shared" si="22"/>
        <v>3.6425802499999715E-2</v>
      </c>
      <c r="I364" s="29"/>
      <c r="J364" s="27">
        <f t="shared" si="24"/>
        <v>3.5831454967753196E-2</v>
      </c>
      <c r="K364" s="27">
        <f t="shared" si="24"/>
        <v>3.5804747052932129E-2</v>
      </c>
      <c r="L364" s="27">
        <f t="shared" si="24"/>
        <v>3.5802693697335464E-2</v>
      </c>
      <c r="M364" s="27">
        <f t="shared" si="24"/>
        <v>3.5790376860068029E-2</v>
      </c>
    </row>
    <row r="365" spans="1:13">
      <c r="A365" s="20">
        <v>3.620000000000001E-2</v>
      </c>
      <c r="B365" s="17">
        <v>3.6527610000000044E-2</v>
      </c>
      <c r="C365" s="20">
        <v>3.5929973255670156E-2</v>
      </c>
      <c r="D365" s="20">
        <v>3.590311838255289E-2</v>
      </c>
      <c r="E365" s="20">
        <v>3.5901053731558275E-2</v>
      </c>
      <c r="F365" s="20">
        <v>3.5888669149130692E-2</v>
      </c>
      <c r="H365" s="27">
        <f t="shared" si="22"/>
        <v>3.6527610000000044E-2</v>
      </c>
      <c r="I365" s="29"/>
      <c r="J365" s="27">
        <f t="shared" ref="J365:M384" si="25">J$2*((($H365+1)^(1/J$2))-1)</f>
        <v>3.5929973255670156E-2</v>
      </c>
      <c r="K365" s="27">
        <f t="shared" si="25"/>
        <v>3.590311838255289E-2</v>
      </c>
      <c r="L365" s="27">
        <f t="shared" si="25"/>
        <v>3.5901053731558275E-2</v>
      </c>
      <c r="M365" s="27">
        <f t="shared" si="25"/>
        <v>3.5888669149130692E-2</v>
      </c>
    </row>
    <row r="366" spans="1:13">
      <c r="A366" s="20">
        <v>3.6300000000000013E-2</v>
      </c>
      <c r="B366" s="17">
        <v>3.6629422500000119E-2</v>
      </c>
      <c r="C366" s="20">
        <v>3.6028487511718943E-2</v>
      </c>
      <c r="D366" s="20">
        <v>3.6001485283748025E-2</v>
      </c>
      <c r="E366" s="20">
        <v>3.5999409306898489E-2</v>
      </c>
      <c r="F366" s="20">
        <v>3.5986956796711489E-2</v>
      </c>
      <c r="H366" s="27">
        <f t="shared" si="22"/>
        <v>3.6629422500000119E-2</v>
      </c>
      <c r="I366" s="29"/>
      <c r="J366" s="27">
        <f t="shared" si="25"/>
        <v>3.6028487511718943E-2</v>
      </c>
      <c r="K366" s="27">
        <f t="shared" si="25"/>
        <v>3.6001485283748025E-2</v>
      </c>
      <c r="L366" s="27">
        <f t="shared" si="25"/>
        <v>3.5999409306898489E-2</v>
      </c>
      <c r="M366" s="27">
        <f t="shared" si="25"/>
        <v>3.5986956796711489E-2</v>
      </c>
    </row>
    <row r="367" spans="1:13">
      <c r="A367" s="20">
        <v>3.6400000000000016E-2</v>
      </c>
      <c r="B367" s="17">
        <v>3.6731239999999943E-2</v>
      </c>
      <c r="C367" s="20">
        <v>3.6126997736261934E-2</v>
      </c>
      <c r="D367" s="20">
        <v>3.6099847756927872E-2</v>
      </c>
      <c r="E367" s="20">
        <v>3.6097760423771774E-2</v>
      </c>
      <c r="F367" s="20">
        <v>3.6085239803272273E-2</v>
      </c>
      <c r="H367" s="27">
        <f t="shared" si="22"/>
        <v>3.6731239999999943E-2</v>
      </c>
      <c r="I367" s="29"/>
      <c r="J367" s="27">
        <f t="shared" si="25"/>
        <v>3.6126997736261934E-2</v>
      </c>
      <c r="K367" s="27">
        <f t="shared" si="25"/>
        <v>3.6099847756927872E-2</v>
      </c>
      <c r="L367" s="27">
        <f t="shared" si="25"/>
        <v>3.6097760423771774E-2</v>
      </c>
      <c r="M367" s="27">
        <f t="shared" si="25"/>
        <v>3.6085239803272273E-2</v>
      </c>
    </row>
    <row r="368" spans="1:13">
      <c r="A368" s="20">
        <v>3.6500000000000019E-2</v>
      </c>
      <c r="B368" s="17">
        <v>3.683306250000018E-2</v>
      </c>
      <c r="C368" s="20">
        <v>3.6225503929664171E-2</v>
      </c>
      <c r="D368" s="20">
        <v>3.6198205802513428E-2</v>
      </c>
      <c r="E368" s="20">
        <v>3.6196107082605344E-2</v>
      </c>
      <c r="F368" s="20">
        <v>3.6183518169263351E-2</v>
      </c>
      <c r="H368" s="27">
        <f t="shared" si="22"/>
        <v>3.683306250000018E-2</v>
      </c>
      <c r="I368" s="29"/>
      <c r="J368" s="27">
        <f t="shared" si="25"/>
        <v>3.6225503929664171E-2</v>
      </c>
      <c r="K368" s="27">
        <f t="shared" si="25"/>
        <v>3.6198205802513428E-2</v>
      </c>
      <c r="L368" s="27">
        <f t="shared" si="25"/>
        <v>3.6196107082605344E-2</v>
      </c>
      <c r="M368" s="27">
        <f t="shared" si="25"/>
        <v>3.6183518169263351E-2</v>
      </c>
    </row>
    <row r="369" spans="1:13">
      <c r="A369" s="20">
        <v>3.6600000000000021E-2</v>
      </c>
      <c r="B369" s="17">
        <v>3.6934889999999942E-2</v>
      </c>
      <c r="C369" s="20">
        <v>3.632400609228803E-2</v>
      </c>
      <c r="D369" s="20">
        <v>3.6296559420915031E-2</v>
      </c>
      <c r="E369" s="20">
        <v>3.6294449283814867E-2</v>
      </c>
      <c r="F369" s="20">
        <v>3.6281791895123483E-2</v>
      </c>
      <c r="H369" s="27">
        <f t="shared" si="22"/>
        <v>3.6934889999999942E-2</v>
      </c>
      <c r="I369" s="29"/>
      <c r="J369" s="27">
        <f t="shared" si="25"/>
        <v>3.632400609228803E-2</v>
      </c>
      <c r="K369" s="27">
        <f t="shared" si="25"/>
        <v>3.6296559420915031E-2</v>
      </c>
      <c r="L369" s="27">
        <f t="shared" si="25"/>
        <v>3.6294449283814867E-2</v>
      </c>
      <c r="M369" s="27">
        <f t="shared" si="25"/>
        <v>3.6281791895123483E-2</v>
      </c>
    </row>
    <row r="370" spans="1:13">
      <c r="A370" s="20">
        <v>3.6700000000000024E-2</v>
      </c>
      <c r="B370" s="17">
        <v>3.7036722500000119E-2</v>
      </c>
      <c r="C370" s="20">
        <v>3.6422504224493224E-2</v>
      </c>
      <c r="D370" s="20">
        <v>3.6394908612559007E-2</v>
      </c>
      <c r="E370" s="20">
        <v>3.6392787027821782E-2</v>
      </c>
      <c r="F370" s="20">
        <v>3.6380060981314521E-2</v>
      </c>
      <c r="H370" s="27">
        <f t="shared" si="22"/>
        <v>3.7036722500000119E-2</v>
      </c>
      <c r="I370" s="29"/>
      <c r="J370" s="27">
        <f t="shared" si="25"/>
        <v>3.6422504224493224E-2</v>
      </c>
      <c r="K370" s="27">
        <f t="shared" si="25"/>
        <v>3.6394908612559007E-2</v>
      </c>
      <c r="L370" s="27">
        <f t="shared" si="25"/>
        <v>3.6392787027821782E-2</v>
      </c>
      <c r="M370" s="27">
        <f t="shared" si="25"/>
        <v>3.6380060981314521E-2</v>
      </c>
    </row>
    <row r="371" spans="1:13">
      <c r="A371" s="20">
        <v>3.6800000000000027E-2</v>
      </c>
      <c r="B371" s="17">
        <v>3.7138560000000043E-2</v>
      </c>
      <c r="C371" s="20">
        <v>3.6520998326647458E-2</v>
      </c>
      <c r="D371" s="20">
        <v>3.6493253377850365E-2</v>
      </c>
      <c r="E371" s="20">
        <v>3.6491120315047532E-2</v>
      </c>
      <c r="F371" s="20">
        <v>3.647832542826368E-2</v>
      </c>
      <c r="H371" s="27">
        <f t="shared" si="22"/>
        <v>3.7138560000000043E-2</v>
      </c>
      <c r="I371" s="29"/>
      <c r="J371" s="27">
        <f t="shared" si="25"/>
        <v>3.6520998326647458E-2</v>
      </c>
      <c r="K371" s="27">
        <f t="shared" si="25"/>
        <v>3.6493253377850365E-2</v>
      </c>
      <c r="L371" s="27">
        <f t="shared" si="25"/>
        <v>3.6491120315047532E-2</v>
      </c>
      <c r="M371" s="27">
        <f t="shared" si="25"/>
        <v>3.647832542826368E-2</v>
      </c>
    </row>
    <row r="372" spans="1:13">
      <c r="A372" s="20">
        <v>3.690000000000003E-2</v>
      </c>
      <c r="B372" s="17">
        <v>3.7240402500000158E-2</v>
      </c>
      <c r="C372" s="20">
        <v>3.6619488399110445E-2</v>
      </c>
      <c r="D372" s="20">
        <v>3.6591593717220761E-2</v>
      </c>
      <c r="E372" s="20">
        <v>3.6589449145913555E-2</v>
      </c>
      <c r="F372" s="20">
        <v>3.6576585236421266E-2</v>
      </c>
      <c r="H372" s="27">
        <f t="shared" si="22"/>
        <v>3.7240402500000158E-2</v>
      </c>
      <c r="I372" s="29"/>
      <c r="J372" s="27">
        <f t="shared" si="25"/>
        <v>3.6619488399110445E-2</v>
      </c>
      <c r="K372" s="27">
        <f t="shared" si="25"/>
        <v>3.6591593717220761E-2</v>
      </c>
      <c r="L372" s="27">
        <f t="shared" si="25"/>
        <v>3.6589449145913555E-2</v>
      </c>
      <c r="M372" s="27">
        <f t="shared" si="25"/>
        <v>3.6576585236421266E-2</v>
      </c>
    </row>
    <row r="373" spans="1:13">
      <c r="A373" s="20">
        <v>3.7000000000000033E-2</v>
      </c>
      <c r="B373" s="17">
        <v>3.7342250000000021E-2</v>
      </c>
      <c r="C373" s="20">
        <v>3.6717974442244561E-2</v>
      </c>
      <c r="D373" s="20">
        <v>3.6689929631069873E-2</v>
      </c>
      <c r="E373" s="20">
        <v>3.6687773520847067E-2</v>
      </c>
      <c r="F373" s="20">
        <v>3.6674840406237585E-2</v>
      </c>
      <c r="H373" s="27">
        <f t="shared" si="22"/>
        <v>3.7342250000000021E-2</v>
      </c>
      <c r="I373" s="29"/>
      <c r="J373" s="27">
        <f t="shared" si="25"/>
        <v>3.6717974442244561E-2</v>
      </c>
      <c r="K373" s="27">
        <f t="shared" si="25"/>
        <v>3.6689929631069873E-2</v>
      </c>
      <c r="L373" s="27">
        <f t="shared" si="25"/>
        <v>3.6687773520847067E-2</v>
      </c>
      <c r="M373" s="27">
        <f t="shared" si="25"/>
        <v>3.6674840406237585E-2</v>
      </c>
    </row>
    <row r="374" spans="1:13">
      <c r="A374" s="20">
        <v>3.7100000000000036E-2</v>
      </c>
      <c r="B374" s="17">
        <v>3.7444102500000076E-2</v>
      </c>
      <c r="C374" s="20">
        <v>3.6816456456412183E-2</v>
      </c>
      <c r="D374" s="20">
        <v>3.6788261119824028E-2</v>
      </c>
      <c r="E374" s="20">
        <v>3.6786093440257961E-2</v>
      </c>
      <c r="F374" s="20">
        <v>3.6773090938162944E-2</v>
      </c>
      <c r="H374" s="27">
        <f t="shared" si="22"/>
        <v>3.7444102500000076E-2</v>
      </c>
      <c r="I374" s="29"/>
      <c r="J374" s="27">
        <f t="shared" si="25"/>
        <v>3.6816456456412183E-2</v>
      </c>
      <c r="K374" s="27">
        <f t="shared" si="25"/>
        <v>3.6788261119824028E-2</v>
      </c>
      <c r="L374" s="27">
        <f t="shared" si="25"/>
        <v>3.6786093440257961E-2</v>
      </c>
      <c r="M374" s="27">
        <f t="shared" si="25"/>
        <v>3.6773090938162944E-2</v>
      </c>
    </row>
    <row r="375" spans="1:13">
      <c r="A375" s="20">
        <v>3.7200000000000039E-2</v>
      </c>
      <c r="B375" s="17">
        <v>3.7545959999999878E-2</v>
      </c>
      <c r="C375" s="20">
        <v>3.6914934441978353E-2</v>
      </c>
      <c r="D375" s="20">
        <v>3.6886588183898894E-2</v>
      </c>
      <c r="E375" s="20">
        <v>3.6884408904567678E-2</v>
      </c>
      <c r="F375" s="20">
        <v>3.687133683264765E-2</v>
      </c>
      <c r="H375" s="27">
        <f t="shared" si="22"/>
        <v>3.7545959999999878E-2</v>
      </c>
      <c r="I375" s="29"/>
      <c r="J375" s="27">
        <f t="shared" si="25"/>
        <v>3.6914934441978353E-2</v>
      </c>
      <c r="K375" s="27">
        <f t="shared" si="25"/>
        <v>3.6886588183898894E-2</v>
      </c>
      <c r="L375" s="27">
        <f t="shared" si="25"/>
        <v>3.6884408904567678E-2</v>
      </c>
      <c r="M375" s="27">
        <f t="shared" si="25"/>
        <v>3.687133683264765E-2</v>
      </c>
    </row>
    <row r="376" spans="1:13">
      <c r="A376" s="20">
        <v>3.7300000000000041E-2</v>
      </c>
      <c r="B376" s="17">
        <v>3.7647822500000094E-2</v>
      </c>
      <c r="C376" s="20">
        <v>3.7013408399305447E-2</v>
      </c>
      <c r="D376" s="20">
        <v>3.6984910823710138E-2</v>
      </c>
      <c r="E376" s="20">
        <v>3.6982719914203432E-2</v>
      </c>
      <c r="F376" s="20">
        <v>3.6969578090130462E-2</v>
      </c>
      <c r="H376" s="27">
        <f t="shared" si="22"/>
        <v>3.7647822500000094E-2</v>
      </c>
      <c r="I376" s="29"/>
      <c r="J376" s="27">
        <f t="shared" si="25"/>
        <v>3.7013408399305447E-2</v>
      </c>
      <c r="K376" s="27">
        <f t="shared" si="25"/>
        <v>3.6984910823710138E-2</v>
      </c>
      <c r="L376" s="27">
        <f t="shared" si="25"/>
        <v>3.6982719914203432E-2</v>
      </c>
      <c r="M376" s="27">
        <f t="shared" si="25"/>
        <v>3.6969578090130462E-2</v>
      </c>
    </row>
    <row r="377" spans="1:13">
      <c r="A377" s="20">
        <v>3.7400000000000044E-2</v>
      </c>
      <c r="B377" s="17">
        <v>3.7749689999999836E-2</v>
      </c>
      <c r="C377" s="20">
        <v>3.7111878328753178E-2</v>
      </c>
      <c r="D377" s="20">
        <v>3.7083229039668097E-2</v>
      </c>
      <c r="E377" s="20">
        <v>3.7081026469586664E-2</v>
      </c>
      <c r="F377" s="20">
        <v>3.706781471105014E-2</v>
      </c>
      <c r="H377" s="27">
        <f t="shared" si="22"/>
        <v>3.7749689999999836E-2</v>
      </c>
      <c r="I377" s="29"/>
      <c r="J377" s="27">
        <f t="shared" si="25"/>
        <v>3.7111878328753178E-2</v>
      </c>
      <c r="K377" s="27">
        <f t="shared" si="25"/>
        <v>3.7083229039668097E-2</v>
      </c>
      <c r="L377" s="27">
        <f t="shared" si="25"/>
        <v>3.7081026469586664E-2</v>
      </c>
      <c r="M377" s="27">
        <f t="shared" si="25"/>
        <v>3.706781471105014E-2</v>
      </c>
    </row>
    <row r="378" spans="1:13">
      <c r="A378" s="20">
        <v>3.7500000000000047E-2</v>
      </c>
      <c r="B378" s="17">
        <v>3.7851562499999991E-2</v>
      </c>
      <c r="C378" s="20">
        <v>3.7210344230686587E-2</v>
      </c>
      <c r="D378" s="20">
        <v>3.7181542832199099E-2</v>
      </c>
      <c r="E378" s="20">
        <v>3.7179328571127268E-2</v>
      </c>
      <c r="F378" s="20">
        <v>3.7166046695868538E-2</v>
      </c>
      <c r="H378" s="27">
        <f t="shared" si="22"/>
        <v>3.7851562499999991E-2</v>
      </c>
      <c r="I378" s="29"/>
      <c r="J378" s="27">
        <f t="shared" si="25"/>
        <v>3.7210344230686587E-2</v>
      </c>
      <c r="K378" s="27">
        <f t="shared" si="25"/>
        <v>3.7181542832199099E-2</v>
      </c>
      <c r="L378" s="27">
        <f t="shared" si="25"/>
        <v>3.7179328571127268E-2</v>
      </c>
      <c r="M378" s="27">
        <f t="shared" si="25"/>
        <v>3.7166046695868538E-2</v>
      </c>
    </row>
    <row r="379" spans="1:13">
      <c r="A379" s="20">
        <v>3.760000000000005E-2</v>
      </c>
      <c r="B379" s="17">
        <v>3.7953439999999894E-2</v>
      </c>
      <c r="C379" s="20">
        <v>3.7308806105468051E-2</v>
      </c>
      <c r="D379" s="20">
        <v>3.7279852201713481E-2</v>
      </c>
      <c r="E379" s="20">
        <v>3.7277626219258231E-2</v>
      </c>
      <c r="F379" s="20">
        <v>3.7264274045024415E-2</v>
      </c>
      <c r="H379" s="27">
        <f t="shared" si="22"/>
        <v>3.7953439999999894E-2</v>
      </c>
      <c r="I379" s="29"/>
      <c r="J379" s="27">
        <f t="shared" si="25"/>
        <v>3.7308806105468051E-2</v>
      </c>
      <c r="K379" s="27">
        <f t="shared" si="25"/>
        <v>3.7279852201713481E-2</v>
      </c>
      <c r="L379" s="27">
        <f t="shared" si="25"/>
        <v>3.7277626219258231E-2</v>
      </c>
      <c r="M379" s="27">
        <f t="shared" si="25"/>
        <v>3.7264274045024415E-2</v>
      </c>
    </row>
    <row r="380" spans="1:13">
      <c r="A380" s="20">
        <v>3.7700000000000053E-2</v>
      </c>
      <c r="B380" s="17">
        <v>3.8055322499999988E-2</v>
      </c>
      <c r="C380" s="20">
        <v>3.7407263953457282E-2</v>
      </c>
      <c r="D380" s="20">
        <v>3.7378157148626912E-2</v>
      </c>
      <c r="E380" s="20">
        <v>3.7375919414389447E-2</v>
      </c>
      <c r="F380" s="20">
        <v>3.7362496758968078E-2</v>
      </c>
      <c r="H380" s="27">
        <f t="shared" si="22"/>
        <v>3.8055322499999988E-2</v>
      </c>
      <c r="I380" s="29"/>
      <c r="J380" s="27">
        <f t="shared" si="25"/>
        <v>3.7407263953457282E-2</v>
      </c>
      <c r="K380" s="27">
        <f t="shared" si="25"/>
        <v>3.7378157148626912E-2</v>
      </c>
      <c r="L380" s="27">
        <f t="shared" si="25"/>
        <v>3.7375919414389447E-2</v>
      </c>
      <c r="M380" s="27">
        <f t="shared" si="25"/>
        <v>3.7362496758968078E-2</v>
      </c>
    </row>
    <row r="381" spans="1:13">
      <c r="A381" s="20">
        <v>3.7800000000000056E-2</v>
      </c>
      <c r="B381" s="17">
        <v>3.815720999999983E-2</v>
      </c>
      <c r="C381" s="20">
        <v>3.750571777501932E-2</v>
      </c>
      <c r="D381" s="20">
        <v>3.7476457673355057E-2</v>
      </c>
      <c r="E381" s="20">
        <v>3.747420815694813E-2</v>
      </c>
      <c r="F381" s="20">
        <v>3.7460714838138287E-2</v>
      </c>
      <c r="H381" s="27">
        <f t="shared" si="22"/>
        <v>3.815720999999983E-2</v>
      </c>
      <c r="I381" s="29"/>
      <c r="J381" s="27">
        <f t="shared" si="25"/>
        <v>3.750571777501932E-2</v>
      </c>
      <c r="K381" s="27">
        <f t="shared" si="25"/>
        <v>3.7476457673355057E-2</v>
      </c>
      <c r="L381" s="27">
        <f t="shared" si="25"/>
        <v>3.747420815694813E-2</v>
      </c>
      <c r="M381" s="27">
        <f t="shared" si="25"/>
        <v>3.7460714838138287E-2</v>
      </c>
    </row>
    <row r="382" spans="1:13">
      <c r="A382" s="20">
        <v>3.7900000000000059E-2</v>
      </c>
      <c r="B382" s="17">
        <v>3.8259102500000086E-2</v>
      </c>
      <c r="C382" s="20">
        <v>3.760416757051388E-2</v>
      </c>
      <c r="D382" s="20">
        <v>3.7574753776318914E-2</v>
      </c>
      <c r="E382" s="20">
        <v>3.7572492447349948E-2</v>
      </c>
      <c r="F382" s="20">
        <v>3.7558928282985349E-2</v>
      </c>
      <c r="H382" s="27">
        <f t="shared" si="22"/>
        <v>3.8259102500000086E-2</v>
      </c>
      <c r="I382" s="29"/>
      <c r="J382" s="27">
        <f t="shared" si="25"/>
        <v>3.760416757051388E-2</v>
      </c>
      <c r="K382" s="27">
        <f t="shared" si="25"/>
        <v>3.7574753776318914E-2</v>
      </c>
      <c r="L382" s="27">
        <f t="shared" si="25"/>
        <v>3.7572492447349948E-2</v>
      </c>
      <c r="M382" s="27">
        <f t="shared" si="25"/>
        <v>3.7558928282985349E-2</v>
      </c>
    </row>
    <row r="383" spans="1:13">
      <c r="A383" s="20">
        <v>3.8000000000000062E-2</v>
      </c>
      <c r="B383" s="17">
        <v>3.8361000000000312E-2</v>
      </c>
      <c r="C383" s="20">
        <v>3.7702613340306002E-2</v>
      </c>
      <c r="D383" s="20">
        <v>3.7673045457928822E-2</v>
      </c>
      <c r="E383" s="20">
        <v>3.7670772286016341E-2</v>
      </c>
      <c r="F383" s="20">
        <v>3.765713709395957E-2</v>
      </c>
      <c r="H383" s="27">
        <f t="shared" si="22"/>
        <v>3.8361000000000312E-2</v>
      </c>
      <c r="I383" s="29"/>
      <c r="J383" s="27">
        <f t="shared" si="25"/>
        <v>3.7702613340306002E-2</v>
      </c>
      <c r="K383" s="27">
        <f t="shared" si="25"/>
        <v>3.7673045457928822E-2</v>
      </c>
      <c r="L383" s="27">
        <f t="shared" si="25"/>
        <v>3.7670772286016341E-2</v>
      </c>
      <c r="M383" s="27">
        <f t="shared" si="25"/>
        <v>3.765713709395957E-2</v>
      </c>
    </row>
    <row r="384" spans="1:13">
      <c r="A384" s="20">
        <v>3.8100000000000064E-2</v>
      </c>
      <c r="B384" s="17">
        <v>3.8462902500000062E-2</v>
      </c>
      <c r="C384" s="20">
        <v>3.7801055084755397E-2</v>
      </c>
      <c r="D384" s="20">
        <v>3.7771332718600448E-2</v>
      </c>
      <c r="E384" s="20">
        <v>3.776904767336875E-2</v>
      </c>
      <c r="F384" s="20">
        <v>3.7755341271499709E-2</v>
      </c>
      <c r="H384" s="27">
        <f t="shared" si="22"/>
        <v>3.8462902500000062E-2</v>
      </c>
      <c r="I384" s="29"/>
      <c r="J384" s="27">
        <f t="shared" si="25"/>
        <v>3.7801055084755397E-2</v>
      </c>
      <c r="K384" s="27">
        <f t="shared" si="25"/>
        <v>3.7771332718600448E-2</v>
      </c>
      <c r="L384" s="27">
        <f t="shared" si="25"/>
        <v>3.776904767336875E-2</v>
      </c>
      <c r="M384" s="27">
        <f t="shared" si="25"/>
        <v>3.7755341271499709E-2</v>
      </c>
    </row>
    <row r="385" spans="1:13">
      <c r="A385" s="20">
        <v>3.8200000000000067E-2</v>
      </c>
      <c r="B385" s="17">
        <v>3.8564810000000227E-2</v>
      </c>
      <c r="C385" s="20">
        <v>3.7899492804227108E-2</v>
      </c>
      <c r="D385" s="20">
        <v>3.7869615558754788E-2</v>
      </c>
      <c r="E385" s="20">
        <v>3.7867318609828615E-2</v>
      </c>
      <c r="F385" s="20">
        <v>3.7853540816056075E-2</v>
      </c>
      <c r="H385" s="27">
        <f t="shared" si="22"/>
        <v>3.8564810000000227E-2</v>
      </c>
      <c r="I385" s="29"/>
      <c r="J385" s="27">
        <f t="shared" ref="J385:M404" si="26">J$2*((($H385+1)^(1/J$2))-1)</f>
        <v>3.7899492804227108E-2</v>
      </c>
      <c r="K385" s="27">
        <f t="shared" si="26"/>
        <v>3.7869615558754788E-2</v>
      </c>
      <c r="L385" s="27">
        <f t="shared" si="26"/>
        <v>3.7867318609828615E-2</v>
      </c>
      <c r="M385" s="27">
        <f t="shared" si="26"/>
        <v>3.7853540816056075E-2</v>
      </c>
    </row>
    <row r="386" spans="1:13">
      <c r="A386" s="20">
        <v>3.830000000000007E-2</v>
      </c>
      <c r="B386" s="17">
        <v>3.8666722499999917E-2</v>
      </c>
      <c r="C386" s="20">
        <v>3.7997926499078183E-2</v>
      </c>
      <c r="D386" s="20">
        <v>3.7967893978802181E-2</v>
      </c>
      <c r="E386" s="20">
        <v>3.7965585095811605E-2</v>
      </c>
      <c r="F386" s="20">
        <v>3.7951735728067426E-2</v>
      </c>
      <c r="H386" s="27">
        <f t="shared" si="22"/>
        <v>3.8666722499999917E-2</v>
      </c>
      <c r="I386" s="29"/>
      <c r="J386" s="27">
        <f t="shared" si="26"/>
        <v>3.7997926499078183E-2</v>
      </c>
      <c r="K386" s="27">
        <f t="shared" si="26"/>
        <v>3.7967893978802181E-2</v>
      </c>
      <c r="L386" s="27">
        <f t="shared" si="26"/>
        <v>3.7965585095811605E-2</v>
      </c>
      <c r="M386" s="27">
        <f t="shared" si="26"/>
        <v>3.7951735728067426E-2</v>
      </c>
    </row>
    <row r="387" spans="1:13">
      <c r="A387" s="20">
        <v>3.8400000000000073E-2</v>
      </c>
      <c r="B387" s="17">
        <v>3.8768640000000243E-2</v>
      </c>
      <c r="C387" s="20">
        <v>3.8096356169676326E-2</v>
      </c>
      <c r="D387" s="20">
        <v>3.8066167979163623E-2</v>
      </c>
      <c r="E387" s="20">
        <v>3.8063847131739159E-2</v>
      </c>
      <c r="F387" s="20">
        <v>3.8049926007995616E-2</v>
      </c>
      <c r="H387" s="27">
        <f t="shared" si="22"/>
        <v>3.8768640000000243E-2</v>
      </c>
      <c r="I387" s="29"/>
      <c r="J387" s="27">
        <f t="shared" si="26"/>
        <v>3.8096356169676326E-2</v>
      </c>
      <c r="K387" s="27">
        <f t="shared" si="26"/>
        <v>3.8066167979163623E-2</v>
      </c>
      <c r="L387" s="27">
        <f t="shared" si="26"/>
        <v>3.8063847131739159E-2</v>
      </c>
      <c r="M387" s="27">
        <f t="shared" si="26"/>
        <v>3.8049926007995616E-2</v>
      </c>
    </row>
    <row r="388" spans="1:13">
      <c r="A388" s="20">
        <v>3.8500000000000076E-2</v>
      </c>
      <c r="B388" s="17">
        <v>3.8870562499999872E-2</v>
      </c>
      <c r="C388" s="20">
        <v>3.8194781816378587E-2</v>
      </c>
      <c r="D388" s="20">
        <v>3.8164437560249453E-2</v>
      </c>
      <c r="E388" s="20">
        <v>3.8162104718026946E-2</v>
      </c>
      <c r="F388" s="20">
        <v>3.8148111656267858E-2</v>
      </c>
      <c r="H388" s="27">
        <f t="shared" si="22"/>
        <v>3.8870562499999872E-2</v>
      </c>
      <c r="I388" s="29"/>
      <c r="J388" s="27">
        <f t="shared" si="26"/>
        <v>3.8194781816378587E-2</v>
      </c>
      <c r="K388" s="27">
        <f t="shared" si="26"/>
        <v>3.8164437560249453E-2</v>
      </c>
      <c r="L388" s="27">
        <f t="shared" si="26"/>
        <v>3.8162104718026946E-2</v>
      </c>
      <c r="M388" s="27">
        <f t="shared" si="26"/>
        <v>3.8148111656267858E-2</v>
      </c>
    </row>
    <row r="389" spans="1:13">
      <c r="A389" s="20">
        <v>3.8600000000000079E-2</v>
      </c>
      <c r="B389" s="17">
        <v>3.8972490000000137E-2</v>
      </c>
      <c r="C389" s="20">
        <v>3.8293203439550005E-2</v>
      </c>
      <c r="D389" s="20">
        <v>3.8262702722475339E-2</v>
      </c>
      <c r="E389" s="20">
        <v>3.8260357855107952E-2</v>
      </c>
      <c r="F389" s="20">
        <v>3.8246292673346005E-2</v>
      </c>
      <c r="H389" s="27">
        <f t="shared" ref="H389:H452" si="27">(A389/H$2+1)^H$2-1</f>
        <v>3.8972490000000137E-2</v>
      </c>
      <c r="I389" s="29"/>
      <c r="J389" s="27">
        <f t="shared" si="26"/>
        <v>3.8293203439550005E-2</v>
      </c>
      <c r="K389" s="27">
        <f t="shared" si="26"/>
        <v>3.8262702722475339E-2</v>
      </c>
      <c r="L389" s="27">
        <f t="shared" si="26"/>
        <v>3.8260357855107952E-2</v>
      </c>
      <c r="M389" s="27">
        <f t="shared" si="26"/>
        <v>3.8246292673346005E-2</v>
      </c>
    </row>
    <row r="390" spans="1:13">
      <c r="A390" s="20">
        <v>3.8700000000000082E-2</v>
      </c>
      <c r="B390" s="17">
        <v>3.9074422499999928E-2</v>
      </c>
      <c r="C390" s="20">
        <v>3.8391621039550294E-2</v>
      </c>
      <c r="D390" s="20">
        <v>3.8360963466256948E-2</v>
      </c>
      <c r="E390" s="20">
        <v>3.8358606543386298E-2</v>
      </c>
      <c r="F390" s="20">
        <v>3.8344469059657271E-2</v>
      </c>
      <c r="H390" s="27">
        <f t="shared" si="27"/>
        <v>3.9074422499999928E-2</v>
      </c>
      <c r="I390" s="29"/>
      <c r="J390" s="27">
        <f t="shared" si="26"/>
        <v>3.8391621039550294E-2</v>
      </c>
      <c r="K390" s="27">
        <f t="shared" si="26"/>
        <v>3.8360963466256948E-2</v>
      </c>
      <c r="L390" s="27">
        <f t="shared" si="26"/>
        <v>3.8358606543386298E-2</v>
      </c>
      <c r="M390" s="27">
        <f t="shared" si="26"/>
        <v>3.8344469059657271E-2</v>
      </c>
    </row>
    <row r="391" spans="1:13">
      <c r="A391" s="20">
        <v>3.8800000000000084E-2</v>
      </c>
      <c r="B391" s="17">
        <v>3.9176360000000132E-2</v>
      </c>
      <c r="C391" s="20">
        <v>3.8490034616744495E-2</v>
      </c>
      <c r="D391" s="20">
        <v>3.8459219792015276E-2</v>
      </c>
      <c r="E391" s="20">
        <v>3.8456850783294971E-2</v>
      </c>
      <c r="F391" s="20">
        <v>3.8442640815663509E-2</v>
      </c>
      <c r="H391" s="27">
        <f t="shared" si="27"/>
        <v>3.9176360000000132E-2</v>
      </c>
      <c r="I391" s="29"/>
      <c r="J391" s="27">
        <f t="shared" si="26"/>
        <v>3.8490034616744495E-2</v>
      </c>
      <c r="K391" s="27">
        <f t="shared" si="26"/>
        <v>3.8459219792015276E-2</v>
      </c>
      <c r="L391" s="27">
        <f t="shared" si="26"/>
        <v>3.8456850783294971E-2</v>
      </c>
      <c r="M391" s="27">
        <f t="shared" si="26"/>
        <v>3.8442640815663509E-2</v>
      </c>
    </row>
    <row r="392" spans="1:13">
      <c r="A392" s="20">
        <v>3.8900000000000087E-2</v>
      </c>
      <c r="B392" s="17">
        <v>3.9278302499999862E-2</v>
      </c>
      <c r="C392" s="20">
        <v>3.858844417149232E-2</v>
      </c>
      <c r="D392" s="20">
        <v>3.8557471700160661E-2</v>
      </c>
      <c r="E392" s="20">
        <v>3.8555090575243867E-2</v>
      </c>
      <c r="F392" s="20">
        <v>3.8540807941815025E-2</v>
      </c>
      <c r="H392" s="27">
        <f t="shared" si="27"/>
        <v>3.9278302499999862E-2</v>
      </c>
      <c r="I392" s="29"/>
      <c r="J392" s="27">
        <f t="shared" si="26"/>
        <v>3.858844417149232E-2</v>
      </c>
      <c r="K392" s="27">
        <f t="shared" si="26"/>
        <v>3.8557471700160661E-2</v>
      </c>
      <c r="L392" s="27">
        <f t="shared" si="26"/>
        <v>3.8555090575243867E-2</v>
      </c>
      <c r="M392" s="27">
        <f t="shared" si="26"/>
        <v>3.8540807941815025E-2</v>
      </c>
    </row>
    <row r="393" spans="1:13">
      <c r="A393" s="20">
        <v>3.900000000000009E-2</v>
      </c>
      <c r="B393" s="17">
        <v>3.9380250000000228E-2</v>
      </c>
      <c r="C393" s="20">
        <v>3.8686849704153481E-2</v>
      </c>
      <c r="D393" s="20">
        <v>3.8655719191108773E-2</v>
      </c>
      <c r="E393" s="20">
        <v>3.8653325919654424E-2</v>
      </c>
      <c r="F393" s="20">
        <v>3.8638970438527487E-2</v>
      </c>
      <c r="H393" s="27">
        <f t="shared" si="27"/>
        <v>3.9380250000000228E-2</v>
      </c>
      <c r="I393" s="29"/>
      <c r="J393" s="27">
        <f t="shared" si="26"/>
        <v>3.8686849704153481E-2</v>
      </c>
      <c r="K393" s="27">
        <f t="shared" si="26"/>
        <v>3.8655719191108773E-2</v>
      </c>
      <c r="L393" s="27">
        <f t="shared" si="26"/>
        <v>3.8653325919654424E-2</v>
      </c>
      <c r="M393" s="27">
        <f t="shared" si="26"/>
        <v>3.8638970438527487E-2</v>
      </c>
    </row>
    <row r="394" spans="1:13">
      <c r="A394" s="20">
        <v>3.9100000000000093E-2</v>
      </c>
      <c r="B394" s="17">
        <v>3.9482202499999897E-2</v>
      </c>
      <c r="C394" s="20">
        <v>3.878525121509302E-2</v>
      </c>
      <c r="D394" s="20">
        <v>3.8753962265275277E-2</v>
      </c>
      <c r="E394" s="20">
        <v>3.8751556816948085E-2</v>
      </c>
      <c r="F394" s="20">
        <v>3.8737128306274293E-2</v>
      </c>
      <c r="H394" s="27">
        <f t="shared" si="27"/>
        <v>3.9482202499999897E-2</v>
      </c>
      <c r="I394" s="29"/>
      <c r="J394" s="27">
        <f t="shared" si="26"/>
        <v>3.878525121509302E-2</v>
      </c>
      <c r="K394" s="27">
        <f t="shared" si="26"/>
        <v>3.8753962265275277E-2</v>
      </c>
      <c r="L394" s="27">
        <f t="shared" si="26"/>
        <v>3.8751556816948085E-2</v>
      </c>
      <c r="M394" s="27">
        <f t="shared" si="26"/>
        <v>3.8737128306274293E-2</v>
      </c>
    </row>
    <row r="395" spans="1:13">
      <c r="A395" s="20">
        <v>3.9200000000000096E-2</v>
      </c>
      <c r="B395" s="17">
        <v>3.9584160000000201E-2</v>
      </c>
      <c r="C395" s="20">
        <v>3.8883648704670648E-2</v>
      </c>
      <c r="D395" s="20">
        <v>3.8852200923075841E-2</v>
      </c>
      <c r="E395" s="20">
        <v>3.8849783267540516E-2</v>
      </c>
      <c r="F395" s="20">
        <v>3.8835281545494205E-2</v>
      </c>
      <c r="H395" s="27">
        <f t="shared" si="27"/>
        <v>3.9584160000000201E-2</v>
      </c>
      <c r="I395" s="29"/>
      <c r="J395" s="27">
        <f t="shared" si="26"/>
        <v>3.8883648704670648E-2</v>
      </c>
      <c r="K395" s="27">
        <f t="shared" si="26"/>
        <v>3.8852200923075841E-2</v>
      </c>
      <c r="L395" s="27">
        <f t="shared" si="26"/>
        <v>3.8849783267540516E-2</v>
      </c>
      <c r="M395" s="27">
        <f t="shared" si="26"/>
        <v>3.8835281545494205E-2</v>
      </c>
    </row>
    <row r="396" spans="1:13">
      <c r="A396" s="20">
        <v>3.9300000000000099E-2</v>
      </c>
      <c r="B396" s="17">
        <v>3.968612249999981E-2</v>
      </c>
      <c r="C396" s="20">
        <v>3.8982042173246079E-2</v>
      </c>
      <c r="D396" s="20">
        <v>3.8950435164926134E-2</v>
      </c>
      <c r="E396" s="20">
        <v>3.8948005271858932E-2</v>
      </c>
      <c r="F396" s="20">
        <v>3.8933430156625981E-2</v>
      </c>
      <c r="H396" s="27">
        <f t="shared" si="27"/>
        <v>3.968612249999981E-2</v>
      </c>
      <c r="I396" s="29"/>
      <c r="J396" s="27">
        <f t="shared" si="26"/>
        <v>3.8982042173246079E-2</v>
      </c>
      <c r="K396" s="27">
        <f t="shared" si="26"/>
        <v>3.8950435164926134E-2</v>
      </c>
      <c r="L396" s="27">
        <f t="shared" si="26"/>
        <v>3.8948005271858932E-2</v>
      </c>
      <c r="M396" s="27">
        <f t="shared" si="26"/>
        <v>3.8933430156625981E-2</v>
      </c>
    </row>
    <row r="397" spans="1:13">
      <c r="A397" s="20">
        <v>3.9400000000000102E-2</v>
      </c>
      <c r="B397" s="17">
        <v>3.9788090000000054E-2</v>
      </c>
      <c r="C397" s="20">
        <v>3.9080431621187017E-2</v>
      </c>
      <c r="D397" s="20">
        <v>3.9048664991236492E-2</v>
      </c>
      <c r="E397" s="20">
        <v>3.9046222830319E-2</v>
      </c>
      <c r="F397" s="20">
        <v>3.9031574140131475E-2</v>
      </c>
      <c r="H397" s="27">
        <f t="shared" si="27"/>
        <v>3.9788090000000054E-2</v>
      </c>
      <c r="I397" s="29"/>
      <c r="J397" s="27">
        <f t="shared" si="26"/>
        <v>3.9080431621187017E-2</v>
      </c>
      <c r="K397" s="27">
        <f t="shared" si="26"/>
        <v>3.9048664991236492E-2</v>
      </c>
      <c r="L397" s="27">
        <f t="shared" si="26"/>
        <v>3.9046222830319E-2</v>
      </c>
      <c r="M397" s="27">
        <f t="shared" si="26"/>
        <v>3.9031574140131475E-2</v>
      </c>
    </row>
    <row r="398" spans="1:13">
      <c r="A398" s="20">
        <v>3.9500000000000104E-2</v>
      </c>
      <c r="B398" s="17">
        <v>3.9890062500000267E-2</v>
      </c>
      <c r="C398" s="20">
        <v>3.9178817048847847E-2</v>
      </c>
      <c r="D398" s="20">
        <v>3.9146890402427914E-2</v>
      </c>
      <c r="E398" s="20">
        <v>3.9144435943336386E-2</v>
      </c>
      <c r="F398" s="20">
        <v>3.9129713496426355E-2</v>
      </c>
      <c r="H398" s="27">
        <f t="shared" si="27"/>
        <v>3.9890062500000267E-2</v>
      </c>
      <c r="I398" s="29"/>
      <c r="J398" s="27">
        <f t="shared" si="26"/>
        <v>3.9178817048847847E-2</v>
      </c>
      <c r="K398" s="27">
        <f t="shared" si="26"/>
        <v>3.9146890402427914E-2</v>
      </c>
      <c r="L398" s="27">
        <f t="shared" si="26"/>
        <v>3.9144435943336386E-2</v>
      </c>
      <c r="M398" s="27">
        <f t="shared" si="26"/>
        <v>3.9129713496426355E-2</v>
      </c>
    </row>
    <row r="399" spans="1:13">
      <c r="A399" s="20">
        <v>3.9600000000000107E-2</v>
      </c>
      <c r="B399" s="17">
        <v>3.9992040000000006E-2</v>
      </c>
      <c r="C399" s="20">
        <v>3.9277198456593609E-2</v>
      </c>
      <c r="D399" s="20">
        <v>3.9245111398910737E-2</v>
      </c>
      <c r="E399" s="20">
        <v>3.9242644611332533E-2</v>
      </c>
      <c r="F399" s="20">
        <v>3.9227848225984019E-2</v>
      </c>
      <c r="H399" s="27">
        <f t="shared" si="27"/>
        <v>3.9992040000000006E-2</v>
      </c>
      <c r="I399" s="29"/>
      <c r="J399" s="27">
        <f t="shared" si="26"/>
        <v>3.9277198456593609E-2</v>
      </c>
      <c r="K399" s="27">
        <f t="shared" si="26"/>
        <v>3.9245111398910737E-2</v>
      </c>
      <c r="L399" s="27">
        <f t="shared" si="26"/>
        <v>3.9242644611332533E-2</v>
      </c>
      <c r="M399" s="27">
        <f t="shared" si="26"/>
        <v>3.9227848225984019E-2</v>
      </c>
    </row>
    <row r="400" spans="1:13">
      <c r="A400" s="20">
        <v>3.970000000000011E-2</v>
      </c>
      <c r="B400" s="17">
        <v>4.0094022500000381E-2</v>
      </c>
      <c r="C400" s="20">
        <v>3.9375575844786681E-2</v>
      </c>
      <c r="D400" s="20">
        <v>3.9343327981105958E-2</v>
      </c>
      <c r="E400" s="20">
        <v>3.9340848834723108E-2</v>
      </c>
      <c r="F400" s="20">
        <v>3.9325978329231681E-2</v>
      </c>
      <c r="H400" s="27">
        <f t="shared" si="27"/>
        <v>4.0094022500000381E-2</v>
      </c>
      <c r="I400" s="29"/>
      <c r="J400" s="27">
        <f t="shared" si="26"/>
        <v>3.9375575844786681E-2</v>
      </c>
      <c r="K400" s="27">
        <f t="shared" si="26"/>
        <v>3.9343327981105958E-2</v>
      </c>
      <c r="L400" s="27">
        <f t="shared" si="26"/>
        <v>3.9340848834723108E-2</v>
      </c>
      <c r="M400" s="27">
        <f t="shared" si="26"/>
        <v>3.9325978329231681E-2</v>
      </c>
    </row>
    <row r="401" spans="1:13">
      <c r="A401" s="20">
        <v>3.9800000000000113E-2</v>
      </c>
      <c r="B401" s="17">
        <v>4.019601000000006E-2</v>
      </c>
      <c r="C401" s="20">
        <v>3.947394921378411E-2</v>
      </c>
      <c r="D401" s="20">
        <v>3.9441540149423915E-2</v>
      </c>
      <c r="E401" s="20">
        <v>3.9439048613935324E-2</v>
      </c>
      <c r="F401" s="20">
        <v>3.9424103806619648E-2</v>
      </c>
      <c r="H401" s="27">
        <f t="shared" si="27"/>
        <v>4.019601000000006E-2</v>
      </c>
      <c r="I401" s="29"/>
      <c r="J401" s="27">
        <f t="shared" si="26"/>
        <v>3.947394921378411E-2</v>
      </c>
      <c r="K401" s="27">
        <f t="shared" si="26"/>
        <v>3.9441540149423915E-2</v>
      </c>
      <c r="L401" s="27">
        <f t="shared" si="26"/>
        <v>3.9439048613935324E-2</v>
      </c>
      <c r="M401" s="27">
        <f t="shared" si="26"/>
        <v>3.9424103806619648E-2</v>
      </c>
    </row>
    <row r="402" spans="1:13">
      <c r="A402" s="20">
        <v>3.9900000000000116E-2</v>
      </c>
      <c r="B402" s="17">
        <v>4.0298002500000374E-2</v>
      </c>
      <c r="C402" s="20">
        <v>3.9572318563950937E-2</v>
      </c>
      <c r="D402" s="20">
        <v>3.9539747904274947E-2</v>
      </c>
      <c r="E402" s="20">
        <v>3.9537243949384848E-2</v>
      </c>
      <c r="F402" s="20">
        <v>3.9522224658598226E-2</v>
      </c>
      <c r="H402" s="27">
        <f t="shared" si="27"/>
        <v>4.0298002500000374E-2</v>
      </c>
      <c r="I402" s="29"/>
      <c r="J402" s="27">
        <f t="shared" si="26"/>
        <v>3.9572318563950937E-2</v>
      </c>
      <c r="K402" s="27">
        <f t="shared" si="26"/>
        <v>3.9539747904274947E-2</v>
      </c>
      <c r="L402" s="27">
        <f t="shared" si="26"/>
        <v>3.9537243949384848E-2</v>
      </c>
      <c r="M402" s="27">
        <f t="shared" si="26"/>
        <v>3.9522224658598226E-2</v>
      </c>
    </row>
    <row r="403" spans="1:13">
      <c r="A403" s="20">
        <v>4.0000000000000119E-2</v>
      </c>
      <c r="B403" s="17">
        <v>4.0399999999999991E-2</v>
      </c>
      <c r="C403" s="20">
        <v>3.9670683895646874E-2</v>
      </c>
      <c r="D403" s="20">
        <v>3.9637951246085379E-2</v>
      </c>
      <c r="E403" s="20">
        <v>3.9635434841481576E-2</v>
      </c>
      <c r="F403" s="20">
        <v>3.9620340885594629E-2</v>
      </c>
      <c r="H403" s="27">
        <f t="shared" si="27"/>
        <v>4.0399999999999991E-2</v>
      </c>
      <c r="I403" s="29"/>
      <c r="J403" s="27">
        <f t="shared" si="26"/>
        <v>3.9670683895646874E-2</v>
      </c>
      <c r="K403" s="27">
        <f t="shared" si="26"/>
        <v>3.9637951246085379E-2</v>
      </c>
      <c r="L403" s="27">
        <f t="shared" si="26"/>
        <v>3.9635434841481576E-2</v>
      </c>
      <c r="M403" s="27">
        <f t="shared" si="26"/>
        <v>3.9620340885594629E-2</v>
      </c>
    </row>
    <row r="404" spans="1:13">
      <c r="A404" s="20">
        <v>4.0100000000000122E-2</v>
      </c>
      <c r="B404" s="17">
        <v>4.0502002500000245E-2</v>
      </c>
      <c r="C404" s="20">
        <v>3.9769045209231635E-2</v>
      </c>
      <c r="D404" s="20">
        <v>3.9736150175260221E-2</v>
      </c>
      <c r="E404" s="20">
        <v>3.9733621290658494E-2</v>
      </c>
      <c r="F404" s="20">
        <v>3.9718452488082256E-2</v>
      </c>
      <c r="H404" s="27">
        <f t="shared" si="27"/>
        <v>4.0502002500000245E-2</v>
      </c>
      <c r="I404" s="29"/>
      <c r="J404" s="27">
        <f t="shared" si="26"/>
        <v>3.9769045209231635E-2</v>
      </c>
      <c r="K404" s="27">
        <f t="shared" si="26"/>
        <v>3.9736150175260221E-2</v>
      </c>
      <c r="L404" s="27">
        <f t="shared" si="26"/>
        <v>3.9733621290658494E-2</v>
      </c>
      <c r="M404" s="27">
        <f t="shared" si="26"/>
        <v>3.9718452488082256E-2</v>
      </c>
    </row>
    <row r="405" spans="1:13">
      <c r="A405" s="20">
        <v>4.0200000000000125E-2</v>
      </c>
      <c r="B405" s="17">
        <v>4.0604010000000024E-2</v>
      </c>
      <c r="C405" s="20">
        <v>3.986740250507026E-2</v>
      </c>
      <c r="D405" s="20">
        <v>3.983434469221514E-2</v>
      </c>
      <c r="E405" s="20">
        <v>3.9831803297325497E-2</v>
      </c>
      <c r="F405" s="20">
        <v>3.9816559466488322E-2</v>
      </c>
      <c r="H405" s="27">
        <f t="shared" si="27"/>
        <v>4.0604010000000024E-2</v>
      </c>
      <c r="I405" s="29"/>
      <c r="J405" s="27">
        <f t="shared" ref="J405:M424" si="28">J$2*((($H405+1)^(1/J$2))-1)</f>
        <v>3.986740250507026E-2</v>
      </c>
      <c r="K405" s="27">
        <f t="shared" si="28"/>
        <v>3.983434469221514E-2</v>
      </c>
      <c r="L405" s="27">
        <f t="shared" si="28"/>
        <v>3.9831803297325497E-2</v>
      </c>
      <c r="M405" s="27">
        <f t="shared" si="28"/>
        <v>3.9816559466488322E-2</v>
      </c>
    </row>
    <row r="406" spans="1:13">
      <c r="A406" s="20">
        <v>4.0300000000000127E-2</v>
      </c>
      <c r="B406" s="17">
        <v>4.0706022500000216E-2</v>
      </c>
      <c r="C406" s="20">
        <v>3.9965755783519796E-2</v>
      </c>
      <c r="D406" s="20">
        <v>3.9932534797365804E-2</v>
      </c>
      <c r="E406" s="20">
        <v>3.9929980861904024E-2</v>
      </c>
      <c r="F406" s="20">
        <v>3.9914661821251585E-2</v>
      </c>
      <c r="H406" s="27">
        <f t="shared" si="27"/>
        <v>4.0706022500000216E-2</v>
      </c>
      <c r="I406" s="29"/>
      <c r="J406" s="27">
        <f t="shared" si="28"/>
        <v>3.9965755783519796E-2</v>
      </c>
      <c r="K406" s="27">
        <f t="shared" si="28"/>
        <v>3.9932534797365804E-2</v>
      </c>
      <c r="L406" s="27">
        <f t="shared" si="28"/>
        <v>3.9929980861904024E-2</v>
      </c>
      <c r="M406" s="27">
        <f t="shared" si="28"/>
        <v>3.9914661821251585E-2</v>
      </c>
    </row>
    <row r="407" spans="1:13">
      <c r="A407" s="20">
        <v>4.040000000000013E-2</v>
      </c>
      <c r="B407" s="17">
        <v>4.0808039999999934E-2</v>
      </c>
      <c r="C407" s="20">
        <v>4.0064105044945286E-2</v>
      </c>
      <c r="D407" s="20">
        <v>4.0030720491133209E-2</v>
      </c>
      <c r="E407" s="20">
        <v>4.0028153984815518E-2</v>
      </c>
      <c r="F407" s="20">
        <v>4.0012759552822352E-2</v>
      </c>
      <c r="H407" s="27">
        <f t="shared" si="27"/>
        <v>4.0808039999999934E-2</v>
      </c>
      <c r="I407" s="29"/>
      <c r="J407" s="27">
        <f t="shared" si="28"/>
        <v>4.0064105044945286E-2</v>
      </c>
      <c r="K407" s="27">
        <f t="shared" si="28"/>
        <v>4.0030720491133209E-2</v>
      </c>
      <c r="L407" s="27">
        <f t="shared" si="28"/>
        <v>4.0028153984815518E-2</v>
      </c>
      <c r="M407" s="27">
        <f t="shared" si="28"/>
        <v>4.0012759552822352E-2</v>
      </c>
    </row>
    <row r="408" spans="1:13">
      <c r="A408" s="20">
        <v>4.0500000000000133E-2</v>
      </c>
      <c r="B408" s="17">
        <v>4.0910062500000288E-2</v>
      </c>
      <c r="C408" s="20">
        <v>4.0162450289703777E-2</v>
      </c>
      <c r="D408" s="20">
        <v>4.0128901773922365E-2</v>
      </c>
      <c r="E408" s="20">
        <v>4.0126322666475644E-2</v>
      </c>
      <c r="F408" s="20">
        <v>4.0110852661650931E-2</v>
      </c>
      <c r="H408" s="27">
        <f t="shared" si="27"/>
        <v>4.0910062500000288E-2</v>
      </c>
      <c r="I408" s="29"/>
      <c r="J408" s="27">
        <f t="shared" si="28"/>
        <v>4.0162450289703777E-2</v>
      </c>
      <c r="K408" s="27">
        <f t="shared" si="28"/>
        <v>4.0128901773922365E-2</v>
      </c>
      <c r="L408" s="27">
        <f t="shared" si="28"/>
        <v>4.0126322666475644E-2</v>
      </c>
      <c r="M408" s="27">
        <f t="shared" si="28"/>
        <v>4.0110852661650931E-2</v>
      </c>
    </row>
    <row r="409" spans="1:13">
      <c r="A409" s="20">
        <v>4.0600000000000136E-2</v>
      </c>
      <c r="B409" s="17">
        <v>4.1012089999999946E-2</v>
      </c>
      <c r="C409" s="20">
        <v>4.0260791518154981E-2</v>
      </c>
      <c r="D409" s="20">
        <v>4.0227078646148939E-2</v>
      </c>
      <c r="E409" s="20">
        <v>4.0224486907300072E-2</v>
      </c>
      <c r="F409" s="20">
        <v>4.0208941148176081E-2</v>
      </c>
      <c r="H409" s="27">
        <f t="shared" si="27"/>
        <v>4.1012089999999946E-2</v>
      </c>
      <c r="I409" s="29"/>
      <c r="J409" s="27">
        <f t="shared" si="28"/>
        <v>4.0260791518154981E-2</v>
      </c>
      <c r="K409" s="27">
        <f t="shared" si="28"/>
        <v>4.0227078646148939E-2</v>
      </c>
      <c r="L409" s="27">
        <f t="shared" si="28"/>
        <v>4.0224486907300072E-2</v>
      </c>
      <c r="M409" s="27">
        <f t="shared" si="28"/>
        <v>4.0208941148176081E-2</v>
      </c>
    </row>
    <row r="410" spans="1:13">
      <c r="A410" s="20">
        <v>4.0700000000000139E-2</v>
      </c>
      <c r="B410" s="17">
        <v>4.1114122500000239E-2</v>
      </c>
      <c r="C410" s="20">
        <v>4.0359128730666605E-2</v>
      </c>
      <c r="D410" s="20">
        <v>4.0325251108228599E-2</v>
      </c>
      <c r="E410" s="20">
        <v>4.0322646707710241E-2</v>
      </c>
      <c r="F410" s="20">
        <v>4.0307025012848108E-2</v>
      </c>
      <c r="H410" s="27">
        <f t="shared" si="27"/>
        <v>4.1114122500000239E-2</v>
      </c>
      <c r="I410" s="29"/>
      <c r="J410" s="27">
        <f t="shared" si="28"/>
        <v>4.0359128730666605E-2</v>
      </c>
      <c r="K410" s="27">
        <f t="shared" si="28"/>
        <v>4.0325251108228599E-2</v>
      </c>
      <c r="L410" s="27">
        <f t="shared" si="28"/>
        <v>4.0322646707710241E-2</v>
      </c>
      <c r="M410" s="27">
        <f t="shared" si="28"/>
        <v>4.0307025012848108E-2</v>
      </c>
    </row>
    <row r="411" spans="1:13">
      <c r="A411" s="20">
        <v>4.0800000000000142E-2</v>
      </c>
      <c r="B411" s="17">
        <v>4.1216160000000057E-2</v>
      </c>
      <c r="C411" s="20">
        <v>4.045746192759303E-2</v>
      </c>
      <c r="D411" s="20">
        <v>4.0423419160577012E-2</v>
      </c>
      <c r="E411" s="20">
        <v>4.0420802068121819E-2</v>
      </c>
      <c r="F411" s="20">
        <v>4.0405104256105773E-2</v>
      </c>
      <c r="H411" s="27">
        <f t="shared" si="27"/>
        <v>4.1216160000000057E-2</v>
      </c>
      <c r="I411" s="29"/>
      <c r="J411" s="27">
        <f t="shared" si="28"/>
        <v>4.045746192759303E-2</v>
      </c>
      <c r="K411" s="27">
        <f t="shared" si="28"/>
        <v>4.0423419160577012E-2</v>
      </c>
      <c r="L411" s="27">
        <f t="shared" si="28"/>
        <v>4.0420802068121819E-2</v>
      </c>
      <c r="M411" s="27">
        <f t="shared" si="28"/>
        <v>4.0405104256105773E-2</v>
      </c>
    </row>
    <row r="412" spans="1:13">
      <c r="A412" s="20">
        <v>4.0900000000000145E-2</v>
      </c>
      <c r="B412" s="17">
        <v>4.1318202500000067E-2</v>
      </c>
      <c r="C412" s="20">
        <v>4.0555791109296635E-2</v>
      </c>
      <c r="D412" s="20">
        <v>4.0521582803609846E-2</v>
      </c>
      <c r="E412" s="20">
        <v>4.051895298896202E-2</v>
      </c>
      <c r="F412" s="20">
        <v>4.0503178878387835E-2</v>
      </c>
      <c r="H412" s="27">
        <f t="shared" si="27"/>
        <v>4.1318202500000067E-2</v>
      </c>
      <c r="I412" s="29"/>
      <c r="J412" s="27">
        <f t="shared" si="28"/>
        <v>4.0555791109296635E-2</v>
      </c>
      <c r="K412" s="27">
        <f t="shared" si="28"/>
        <v>4.0521582803609846E-2</v>
      </c>
      <c r="L412" s="27">
        <f t="shared" si="28"/>
        <v>4.051895298896202E-2</v>
      </c>
      <c r="M412" s="27">
        <f t="shared" si="28"/>
        <v>4.0503178878387835E-2</v>
      </c>
    </row>
    <row r="413" spans="1:13">
      <c r="A413" s="20">
        <v>4.1000000000000147E-2</v>
      </c>
      <c r="B413" s="17">
        <v>4.1420250000000269E-2</v>
      </c>
      <c r="C413" s="20">
        <v>4.0654116276139796E-2</v>
      </c>
      <c r="D413" s="20">
        <v>4.0619742037737439E-2</v>
      </c>
      <c r="E413" s="20">
        <v>4.0617099470640738E-2</v>
      </c>
      <c r="F413" s="20">
        <v>4.0601248880156149E-2</v>
      </c>
      <c r="H413" s="27">
        <f t="shared" si="27"/>
        <v>4.1420250000000269E-2</v>
      </c>
      <c r="I413" s="29"/>
      <c r="J413" s="27">
        <f t="shared" si="28"/>
        <v>4.0654116276139796E-2</v>
      </c>
      <c r="K413" s="27">
        <f t="shared" si="28"/>
        <v>4.0619742037737439E-2</v>
      </c>
      <c r="L413" s="27">
        <f t="shared" si="28"/>
        <v>4.0617099470640738E-2</v>
      </c>
      <c r="M413" s="27">
        <f t="shared" si="28"/>
        <v>4.0601248880156149E-2</v>
      </c>
    </row>
    <row r="414" spans="1:13">
      <c r="A414" s="20">
        <v>4.110000000000015E-2</v>
      </c>
      <c r="B414" s="17">
        <v>4.1522302500000219E-2</v>
      </c>
      <c r="C414" s="20">
        <v>4.075243742847956E-2</v>
      </c>
      <c r="D414" s="20">
        <v>4.0717896863375458E-2</v>
      </c>
      <c r="E414" s="20">
        <v>4.0715241513573641E-2</v>
      </c>
      <c r="F414" s="20">
        <v>4.069931426182638E-2</v>
      </c>
      <c r="H414" s="27">
        <f t="shared" si="27"/>
        <v>4.1522302500000219E-2</v>
      </c>
      <c r="I414" s="29"/>
      <c r="J414" s="27">
        <f t="shared" si="28"/>
        <v>4.075243742847956E-2</v>
      </c>
      <c r="K414" s="27">
        <f t="shared" si="28"/>
        <v>4.0717896863375458E-2</v>
      </c>
      <c r="L414" s="27">
        <f t="shared" si="28"/>
        <v>4.0715241513573641E-2</v>
      </c>
      <c r="M414" s="27">
        <f t="shared" si="28"/>
        <v>4.069931426182638E-2</v>
      </c>
    </row>
    <row r="415" spans="1:13">
      <c r="A415" s="20">
        <v>4.1200000000000153E-2</v>
      </c>
      <c r="B415" s="17">
        <v>4.162436000000036E-2</v>
      </c>
      <c r="C415" s="20">
        <v>4.0850754566680969E-2</v>
      </c>
      <c r="D415" s="20">
        <v>4.0816047280939571E-2</v>
      </c>
      <c r="E415" s="20">
        <v>4.0813379118187942E-2</v>
      </c>
      <c r="F415" s="20">
        <v>4.0797375023871929E-2</v>
      </c>
      <c r="H415" s="27">
        <f t="shared" si="27"/>
        <v>4.162436000000036E-2</v>
      </c>
      <c r="I415" s="29"/>
      <c r="J415" s="27">
        <f t="shared" si="28"/>
        <v>4.0850754566680969E-2</v>
      </c>
      <c r="K415" s="27">
        <f t="shared" si="28"/>
        <v>4.0816047280939571E-2</v>
      </c>
      <c r="L415" s="27">
        <f t="shared" si="28"/>
        <v>4.0813379118187942E-2</v>
      </c>
      <c r="M415" s="27">
        <f t="shared" si="28"/>
        <v>4.0797375023871929E-2</v>
      </c>
    </row>
    <row r="416" spans="1:13">
      <c r="A416" s="20">
        <v>4.1300000000000156E-2</v>
      </c>
      <c r="B416" s="17">
        <v>4.1726422500000027E-2</v>
      </c>
      <c r="C416" s="20">
        <v>4.0949067691103735E-2</v>
      </c>
      <c r="D416" s="20">
        <v>4.0914193290840117E-2</v>
      </c>
      <c r="E416" s="20">
        <v>4.091151228489931E-2</v>
      </c>
      <c r="F416" s="20">
        <v>4.0895431166720009E-2</v>
      </c>
      <c r="H416" s="27">
        <f t="shared" si="27"/>
        <v>4.1726422500000027E-2</v>
      </c>
      <c r="I416" s="29"/>
      <c r="J416" s="27">
        <f t="shared" si="28"/>
        <v>4.0949067691103735E-2</v>
      </c>
      <c r="K416" s="27">
        <f t="shared" si="28"/>
        <v>4.0914193290840117E-2</v>
      </c>
      <c r="L416" s="27">
        <f t="shared" si="28"/>
        <v>4.091151228489931E-2</v>
      </c>
      <c r="M416" s="27">
        <f t="shared" si="28"/>
        <v>4.0895431166720009E-2</v>
      </c>
    </row>
    <row r="417" spans="1:13">
      <c r="A417" s="20">
        <v>4.1400000000000159E-2</v>
      </c>
      <c r="B417" s="17">
        <v>4.1828490000000329E-2</v>
      </c>
      <c r="C417" s="20">
        <v>4.1047376802104907E-2</v>
      </c>
      <c r="D417" s="20">
        <v>4.1012334893492763E-2</v>
      </c>
      <c r="E417" s="20">
        <v>4.1009641014117637E-2</v>
      </c>
      <c r="F417" s="20">
        <v>4.0993482690820926E-2</v>
      </c>
      <c r="H417" s="27">
        <f t="shared" si="27"/>
        <v>4.1828490000000329E-2</v>
      </c>
      <c r="I417" s="29"/>
      <c r="J417" s="27">
        <f t="shared" si="28"/>
        <v>4.1047376802104907E-2</v>
      </c>
      <c r="K417" s="27">
        <f t="shared" si="28"/>
        <v>4.1012334893492763E-2</v>
      </c>
      <c r="L417" s="27">
        <f t="shared" si="28"/>
        <v>4.1009641014117637E-2</v>
      </c>
      <c r="M417" s="27">
        <f t="shared" si="28"/>
        <v>4.0993482690820926E-2</v>
      </c>
    </row>
    <row r="418" spans="1:13">
      <c r="A418" s="20">
        <v>4.1500000000000162E-2</v>
      </c>
      <c r="B418" s="17">
        <v>4.1930562500000157E-2</v>
      </c>
      <c r="C418" s="20">
        <v>4.114568190004686E-2</v>
      </c>
      <c r="D418" s="20">
        <v>4.1110472089307848E-2</v>
      </c>
      <c r="E418" s="20">
        <v>4.1107765306275912E-2</v>
      </c>
      <c r="F418" s="20">
        <v>4.1091529596613441E-2</v>
      </c>
      <c r="H418" s="27">
        <f t="shared" si="27"/>
        <v>4.1930562500000157E-2</v>
      </c>
      <c r="I418" s="29"/>
      <c r="J418" s="27">
        <f t="shared" si="28"/>
        <v>4.114568190004686E-2</v>
      </c>
      <c r="K418" s="27">
        <f t="shared" si="28"/>
        <v>4.1110472089307848E-2</v>
      </c>
      <c r="L418" s="27">
        <f t="shared" si="28"/>
        <v>4.1107765306275912E-2</v>
      </c>
      <c r="M418" s="27">
        <f t="shared" si="28"/>
        <v>4.1091529596613441E-2</v>
      </c>
    </row>
    <row r="419" spans="1:13">
      <c r="A419" s="20">
        <v>4.1600000000000165E-2</v>
      </c>
      <c r="B419" s="17">
        <v>4.2032640000000399E-2</v>
      </c>
      <c r="C419" s="20">
        <v>4.1243982985291971E-2</v>
      </c>
      <c r="D419" s="20">
        <v>4.1208604878706367E-2</v>
      </c>
      <c r="E419" s="20">
        <v>4.1205885161778255E-2</v>
      </c>
      <c r="F419" s="20">
        <v>4.118957188454786E-2</v>
      </c>
      <c r="H419" s="27">
        <f t="shared" si="27"/>
        <v>4.2032640000000399E-2</v>
      </c>
      <c r="I419" s="29"/>
      <c r="J419" s="27">
        <f t="shared" si="28"/>
        <v>4.1243982985291971E-2</v>
      </c>
      <c r="K419" s="27">
        <f t="shared" si="28"/>
        <v>4.1208604878706367E-2</v>
      </c>
      <c r="L419" s="27">
        <f t="shared" si="28"/>
        <v>4.1205885161778255E-2</v>
      </c>
      <c r="M419" s="27">
        <f t="shared" si="28"/>
        <v>4.118957188454786E-2</v>
      </c>
    </row>
    <row r="420" spans="1:13">
      <c r="A420" s="20">
        <v>4.1700000000000167E-2</v>
      </c>
      <c r="B420" s="17">
        <v>4.2134722500000166E-2</v>
      </c>
      <c r="C420" s="20">
        <v>4.1342280058197289E-2</v>
      </c>
      <c r="D420" s="20">
        <v>4.130673326209866E-2</v>
      </c>
      <c r="E420" s="20">
        <v>4.1304000581046107E-2</v>
      </c>
      <c r="F420" s="20">
        <v>4.1287609555062943E-2</v>
      </c>
      <c r="H420" s="27">
        <f t="shared" si="27"/>
        <v>4.2134722500000166E-2</v>
      </c>
      <c r="I420" s="29"/>
      <c r="J420" s="27">
        <f t="shared" si="28"/>
        <v>4.1342280058197289E-2</v>
      </c>
      <c r="K420" s="27">
        <f t="shared" si="28"/>
        <v>4.130673326209866E-2</v>
      </c>
      <c r="L420" s="27">
        <f t="shared" si="28"/>
        <v>4.1304000581046107E-2</v>
      </c>
      <c r="M420" s="27">
        <f t="shared" si="28"/>
        <v>4.1287609555062943E-2</v>
      </c>
    </row>
    <row r="421" spans="1:13">
      <c r="A421" s="20">
        <v>4.180000000000017E-2</v>
      </c>
      <c r="B421" s="17">
        <v>4.2236810000000347E-2</v>
      </c>
      <c r="C421" s="20">
        <v>4.144057311912519E-2</v>
      </c>
      <c r="D421" s="20">
        <v>4.1404857239895065E-2</v>
      </c>
      <c r="E421" s="20">
        <v>4.1402111564506683E-2</v>
      </c>
      <c r="F421" s="20">
        <v>4.138564260859745E-2</v>
      </c>
      <c r="H421" s="27">
        <f t="shared" si="27"/>
        <v>4.2236810000000347E-2</v>
      </c>
      <c r="I421" s="29"/>
      <c r="J421" s="27">
        <f t="shared" si="28"/>
        <v>4.144057311912519E-2</v>
      </c>
      <c r="K421" s="27">
        <f t="shared" si="28"/>
        <v>4.1404857239895065E-2</v>
      </c>
      <c r="L421" s="27">
        <f t="shared" si="28"/>
        <v>4.1402111564506683E-2</v>
      </c>
      <c r="M421" s="27">
        <f t="shared" si="28"/>
        <v>4.138564260859745E-2</v>
      </c>
    </row>
    <row r="422" spans="1:13">
      <c r="A422" s="20">
        <v>4.1900000000000173E-2</v>
      </c>
      <c r="B422" s="17">
        <v>4.2338902500000053E-2</v>
      </c>
      <c r="C422" s="20">
        <v>4.1538862168432722E-2</v>
      </c>
      <c r="D422" s="20">
        <v>4.150297681251125E-2</v>
      </c>
      <c r="E422" s="20">
        <v>4.1500218112564102E-2</v>
      </c>
      <c r="F422" s="20">
        <v>4.1483671045601689E-2</v>
      </c>
      <c r="H422" s="27">
        <f t="shared" si="27"/>
        <v>4.2338902500000053E-2</v>
      </c>
      <c r="I422" s="29"/>
      <c r="J422" s="27">
        <f t="shared" si="28"/>
        <v>4.1538862168432722E-2</v>
      </c>
      <c r="K422" s="27">
        <f t="shared" si="28"/>
        <v>4.150297681251125E-2</v>
      </c>
      <c r="L422" s="27">
        <f t="shared" si="28"/>
        <v>4.1500218112564102E-2</v>
      </c>
      <c r="M422" s="27">
        <f t="shared" si="28"/>
        <v>4.1483671045601689E-2</v>
      </c>
    </row>
    <row r="423" spans="1:13">
      <c r="A423" s="20">
        <v>4.2000000000000176E-2</v>
      </c>
      <c r="B423" s="17">
        <v>4.2441000000000173E-2</v>
      </c>
      <c r="C423" s="20">
        <v>4.1637147206484926E-2</v>
      </c>
      <c r="D423" s="20">
        <v>4.1601091980362881E-2</v>
      </c>
      <c r="E423" s="20">
        <v>4.159832022564558E-2</v>
      </c>
      <c r="F423" s="20">
        <v>4.1581694866525964E-2</v>
      </c>
      <c r="H423" s="27">
        <f t="shared" si="27"/>
        <v>4.2441000000000173E-2</v>
      </c>
      <c r="I423" s="29"/>
      <c r="J423" s="27">
        <f t="shared" si="28"/>
        <v>4.1637147206484926E-2</v>
      </c>
      <c r="K423" s="27">
        <f t="shared" si="28"/>
        <v>4.1601091980362881E-2</v>
      </c>
      <c r="L423" s="27">
        <f t="shared" si="28"/>
        <v>4.159832022564558E-2</v>
      </c>
      <c r="M423" s="27">
        <f t="shared" si="28"/>
        <v>4.1581694866525964E-2</v>
      </c>
    </row>
    <row r="424" spans="1:13">
      <c r="A424" s="20">
        <v>4.2100000000000179E-2</v>
      </c>
      <c r="B424" s="17">
        <v>4.2543102500000041E-2</v>
      </c>
      <c r="C424" s="20">
        <v>4.1735428233641514E-2</v>
      </c>
      <c r="D424" s="20">
        <v>4.1699202743860297E-2</v>
      </c>
      <c r="E424" s="20">
        <v>4.1696417904161009E-2</v>
      </c>
      <c r="F424" s="20">
        <v>4.1679714071809038E-2</v>
      </c>
      <c r="H424" s="27">
        <f t="shared" si="27"/>
        <v>4.2543102500000041E-2</v>
      </c>
      <c r="I424" s="29"/>
      <c r="J424" s="27">
        <f t="shared" si="28"/>
        <v>4.1735428233641514E-2</v>
      </c>
      <c r="K424" s="27">
        <f t="shared" si="28"/>
        <v>4.1699202743860297E-2</v>
      </c>
      <c r="L424" s="27">
        <f t="shared" si="28"/>
        <v>4.1696417904161009E-2</v>
      </c>
      <c r="M424" s="27">
        <f t="shared" si="28"/>
        <v>4.1679714071809038E-2</v>
      </c>
    </row>
    <row r="425" spans="1:13">
      <c r="A425" s="20">
        <v>4.2200000000000182E-2</v>
      </c>
      <c r="B425" s="17">
        <v>4.2645210000000322E-2</v>
      </c>
      <c r="C425" s="20">
        <v>4.183370525025687E-2</v>
      </c>
      <c r="D425" s="20">
        <v>4.1797309103419167E-2</v>
      </c>
      <c r="E425" s="20">
        <v>4.1794511148531832E-2</v>
      </c>
      <c r="F425" s="20">
        <v>4.1777728661878122E-2</v>
      </c>
      <c r="H425" s="27">
        <f t="shared" si="27"/>
        <v>4.2645210000000322E-2</v>
      </c>
      <c r="I425" s="29"/>
      <c r="J425" s="27">
        <f t="shared" ref="J425:M444" si="29">J$2*((($H425+1)^(1/J$2))-1)</f>
        <v>4.183370525025687E-2</v>
      </c>
      <c r="K425" s="27">
        <f t="shared" si="29"/>
        <v>4.1797309103419167E-2</v>
      </c>
      <c r="L425" s="27">
        <f t="shared" si="29"/>
        <v>4.1794511148531832E-2</v>
      </c>
      <c r="M425" s="27">
        <f t="shared" si="29"/>
        <v>4.1777728661878122E-2</v>
      </c>
    </row>
    <row r="426" spans="1:13">
      <c r="A426" s="20">
        <v>4.2300000000000185E-2</v>
      </c>
      <c r="B426" s="17">
        <v>4.2747322499999907E-2</v>
      </c>
      <c r="C426" s="20">
        <v>4.1931978256696034E-2</v>
      </c>
      <c r="D426" s="20">
        <v>4.1895411059449827E-2</v>
      </c>
      <c r="E426" s="20">
        <v>4.1892599959179488E-2</v>
      </c>
      <c r="F426" s="20">
        <v>4.187573863719507E-2</v>
      </c>
      <c r="H426" s="27">
        <f t="shared" si="27"/>
        <v>4.2747322499999907E-2</v>
      </c>
      <c r="I426" s="29"/>
      <c r="J426" s="27">
        <f t="shared" si="29"/>
        <v>4.1931978256696034E-2</v>
      </c>
      <c r="K426" s="27">
        <f t="shared" si="29"/>
        <v>4.1895411059449827E-2</v>
      </c>
      <c r="L426" s="27">
        <f t="shared" si="29"/>
        <v>4.1892599959179488E-2</v>
      </c>
      <c r="M426" s="27">
        <f t="shared" si="29"/>
        <v>4.187573863719507E-2</v>
      </c>
    </row>
    <row r="427" spans="1:13">
      <c r="A427" s="20">
        <v>4.2400000000000188E-2</v>
      </c>
      <c r="B427" s="17">
        <v>4.2849440000000127E-2</v>
      </c>
      <c r="C427" s="20">
        <v>4.203024725331872E-2</v>
      </c>
      <c r="D427" s="20">
        <v>4.1993508612367947E-2</v>
      </c>
      <c r="E427" s="20">
        <v>4.1990684336519646E-2</v>
      </c>
      <c r="F427" s="20">
        <v>4.1973743998198643E-2</v>
      </c>
      <c r="H427" s="27">
        <f t="shared" si="27"/>
        <v>4.2849440000000127E-2</v>
      </c>
      <c r="I427" s="29"/>
      <c r="J427" s="27">
        <f t="shared" si="29"/>
        <v>4.203024725331872E-2</v>
      </c>
      <c r="K427" s="27">
        <f t="shared" si="29"/>
        <v>4.1993508612367947E-2</v>
      </c>
      <c r="L427" s="27">
        <f t="shared" si="29"/>
        <v>4.1990684336519646E-2</v>
      </c>
      <c r="M427" s="27">
        <f t="shared" si="29"/>
        <v>4.1973743998198643E-2</v>
      </c>
    </row>
    <row r="428" spans="1:13">
      <c r="A428" s="20">
        <v>4.250000000000019E-2</v>
      </c>
      <c r="B428" s="17">
        <v>4.2951562499999874E-2</v>
      </c>
      <c r="C428" s="20">
        <v>4.2128512240484639E-2</v>
      </c>
      <c r="D428" s="20">
        <v>4.2091601762589193E-2</v>
      </c>
      <c r="E428" s="20">
        <v>4.2088764280967972E-2</v>
      </c>
      <c r="F428" s="20">
        <v>4.2071744745327599E-2</v>
      </c>
      <c r="H428" s="27">
        <f t="shared" si="27"/>
        <v>4.2951562499999874E-2</v>
      </c>
      <c r="I428" s="29"/>
      <c r="J428" s="27">
        <f t="shared" si="29"/>
        <v>4.2128512240484639E-2</v>
      </c>
      <c r="K428" s="27">
        <f t="shared" si="29"/>
        <v>4.2091601762589193E-2</v>
      </c>
      <c r="L428" s="27">
        <f t="shared" si="29"/>
        <v>4.2088764280967972E-2</v>
      </c>
      <c r="M428" s="27">
        <f t="shared" si="29"/>
        <v>4.2071744745327599E-2</v>
      </c>
    </row>
    <row r="429" spans="1:13">
      <c r="A429" s="20">
        <v>4.2600000000000193E-2</v>
      </c>
      <c r="B429" s="17">
        <v>4.3053690000000255E-2</v>
      </c>
      <c r="C429" s="20">
        <v>4.2226773218550839E-2</v>
      </c>
      <c r="D429" s="20">
        <v>4.2189690510523903E-2</v>
      </c>
      <c r="E429" s="20">
        <v>4.2186839792940134E-2</v>
      </c>
      <c r="F429" s="20">
        <v>4.2169740879032247E-2</v>
      </c>
      <c r="H429" s="27">
        <f t="shared" si="27"/>
        <v>4.3053690000000255E-2</v>
      </c>
      <c r="I429" s="29"/>
      <c r="J429" s="27">
        <f t="shared" si="29"/>
        <v>4.2226773218550839E-2</v>
      </c>
      <c r="K429" s="27">
        <f t="shared" si="29"/>
        <v>4.2189690510523903E-2</v>
      </c>
      <c r="L429" s="27">
        <f t="shared" si="29"/>
        <v>4.2186839792940134E-2</v>
      </c>
      <c r="M429" s="27">
        <f t="shared" si="29"/>
        <v>4.2169740879032247E-2</v>
      </c>
    </row>
    <row r="430" spans="1:13">
      <c r="A430" s="20">
        <v>4.2700000000000196E-2</v>
      </c>
      <c r="B430" s="17">
        <v>4.3155822500000385E-2</v>
      </c>
      <c r="C430" s="20">
        <v>4.2325030187882362E-2</v>
      </c>
      <c r="D430" s="20">
        <v>4.2287774856582416E-2</v>
      </c>
      <c r="E430" s="20">
        <v>4.22849108728518E-2</v>
      </c>
      <c r="F430" s="20">
        <v>4.2267732399751345E-2</v>
      </c>
      <c r="H430" s="27">
        <f t="shared" si="27"/>
        <v>4.3155822500000385E-2</v>
      </c>
      <c r="I430" s="29"/>
      <c r="J430" s="27">
        <f t="shared" si="29"/>
        <v>4.2325030187882362E-2</v>
      </c>
      <c r="K430" s="27">
        <f t="shared" si="29"/>
        <v>4.2287774856582416E-2</v>
      </c>
      <c r="L430" s="27">
        <f t="shared" si="29"/>
        <v>4.22849108728518E-2</v>
      </c>
      <c r="M430" s="27">
        <f t="shared" si="29"/>
        <v>4.2267732399751345E-2</v>
      </c>
    </row>
    <row r="431" spans="1:13">
      <c r="A431" s="20">
        <v>4.2800000000000199E-2</v>
      </c>
      <c r="B431" s="17">
        <v>4.3257960000000262E-2</v>
      </c>
      <c r="C431" s="20">
        <v>4.242328314883359E-2</v>
      </c>
      <c r="D431" s="20">
        <v>4.23858548011804E-2</v>
      </c>
      <c r="E431" s="20">
        <v>4.2382977521130183E-2</v>
      </c>
      <c r="F431" s="20">
        <v>4.2365719307935201E-2</v>
      </c>
      <c r="H431" s="27">
        <f t="shared" si="27"/>
        <v>4.3257960000000262E-2</v>
      </c>
      <c r="I431" s="29"/>
      <c r="J431" s="27">
        <f t="shared" si="29"/>
        <v>4.242328314883359E-2</v>
      </c>
      <c r="K431" s="27">
        <f t="shared" si="29"/>
        <v>4.23858548011804E-2</v>
      </c>
      <c r="L431" s="27">
        <f t="shared" si="29"/>
        <v>4.2382977521130183E-2</v>
      </c>
      <c r="M431" s="27">
        <f t="shared" si="29"/>
        <v>4.2365719307935201E-2</v>
      </c>
    </row>
    <row r="432" spans="1:13">
      <c r="A432" s="20">
        <v>4.2900000000000202E-2</v>
      </c>
      <c r="B432" s="17">
        <v>4.336010250000033E-2</v>
      </c>
      <c r="C432" s="20">
        <v>4.2521532101764237E-2</v>
      </c>
      <c r="D432" s="20">
        <v>4.2483930344733523E-2</v>
      </c>
      <c r="E432" s="20">
        <v>4.2481039738179405E-2</v>
      </c>
      <c r="F432" s="20">
        <v>4.2463701604011028E-2</v>
      </c>
      <c r="H432" s="27">
        <f t="shared" si="27"/>
        <v>4.336010250000033E-2</v>
      </c>
      <c r="I432" s="29"/>
      <c r="J432" s="27">
        <f t="shared" si="29"/>
        <v>4.2521532101764237E-2</v>
      </c>
      <c r="K432" s="27">
        <f t="shared" si="29"/>
        <v>4.2483930344733523E-2</v>
      </c>
      <c r="L432" s="27">
        <f t="shared" si="29"/>
        <v>4.2481039738179405E-2</v>
      </c>
      <c r="M432" s="27">
        <f t="shared" si="29"/>
        <v>4.2463701604011028E-2</v>
      </c>
    </row>
    <row r="433" spans="1:13">
      <c r="A433" s="20">
        <v>4.3000000000000205E-2</v>
      </c>
      <c r="B433" s="17">
        <v>4.3462250000000147E-2</v>
      </c>
      <c r="C433" s="20">
        <v>4.2619777047039342E-2</v>
      </c>
      <c r="D433" s="20">
        <v>4.2582001487652121E-2</v>
      </c>
      <c r="E433" s="20">
        <v>4.2579097524426679E-2</v>
      </c>
      <c r="F433" s="20">
        <v>4.2561679288429133E-2</v>
      </c>
      <c r="H433" s="27">
        <f t="shared" si="27"/>
        <v>4.3462250000000147E-2</v>
      </c>
      <c r="I433" s="29"/>
      <c r="J433" s="27">
        <f t="shared" si="29"/>
        <v>4.2619777047039342E-2</v>
      </c>
      <c r="K433" s="27">
        <f t="shared" si="29"/>
        <v>4.2582001487652121E-2</v>
      </c>
      <c r="L433" s="27">
        <f t="shared" si="29"/>
        <v>4.2579097524426679E-2</v>
      </c>
      <c r="M433" s="27">
        <f t="shared" si="29"/>
        <v>4.2561679288429133E-2</v>
      </c>
    </row>
    <row r="434" spans="1:13">
      <c r="A434" s="20">
        <v>4.3100000000000208E-2</v>
      </c>
      <c r="B434" s="17">
        <v>4.3564402500000377E-2</v>
      </c>
      <c r="C434" s="20">
        <v>4.2718017985015955E-2</v>
      </c>
      <c r="D434" s="20">
        <v>4.2680068230346535E-2</v>
      </c>
      <c r="E434" s="20">
        <v>4.2677150880287673E-2</v>
      </c>
      <c r="F434" s="20">
        <v>4.2659652361639822E-2</v>
      </c>
      <c r="H434" s="27">
        <f t="shared" si="27"/>
        <v>4.3564402500000377E-2</v>
      </c>
      <c r="I434" s="29"/>
      <c r="J434" s="27">
        <f t="shared" si="29"/>
        <v>4.2718017985015955E-2</v>
      </c>
      <c r="K434" s="27">
        <f t="shared" si="29"/>
        <v>4.2680068230346535E-2</v>
      </c>
      <c r="L434" s="27">
        <f t="shared" si="29"/>
        <v>4.2677150880287673E-2</v>
      </c>
      <c r="M434" s="27">
        <f t="shared" si="29"/>
        <v>4.2659652361639822E-2</v>
      </c>
    </row>
    <row r="435" spans="1:13">
      <c r="A435" s="20">
        <v>4.320000000000021E-2</v>
      </c>
      <c r="B435" s="17">
        <v>4.3666560000000132E-2</v>
      </c>
      <c r="C435" s="20">
        <v>4.2816254916051122E-2</v>
      </c>
      <c r="D435" s="20">
        <v>4.2778130573232431E-2</v>
      </c>
      <c r="E435" s="20">
        <v>4.2775199806172282E-2</v>
      </c>
      <c r="F435" s="20">
        <v>4.2757620824070308E-2</v>
      </c>
      <c r="H435" s="27">
        <f t="shared" si="27"/>
        <v>4.3666560000000132E-2</v>
      </c>
      <c r="I435" s="29"/>
      <c r="J435" s="27">
        <f t="shared" si="29"/>
        <v>4.2816254916051122E-2</v>
      </c>
      <c r="K435" s="27">
        <f t="shared" si="29"/>
        <v>4.2778130573232431E-2</v>
      </c>
      <c r="L435" s="27">
        <f t="shared" si="29"/>
        <v>4.2775199806172282E-2</v>
      </c>
      <c r="M435" s="27">
        <f t="shared" si="29"/>
        <v>4.2757620824070308E-2</v>
      </c>
    </row>
    <row r="436" spans="1:13">
      <c r="A436" s="20">
        <v>4.3300000000000213E-2</v>
      </c>
      <c r="B436" s="17">
        <v>4.3768722500000301E-2</v>
      </c>
      <c r="C436" s="20">
        <v>4.2914487840507221E-2</v>
      </c>
      <c r="D436" s="20">
        <v>4.2876188516720148E-2</v>
      </c>
      <c r="E436" s="20">
        <v>4.2873244302507718E-2</v>
      </c>
      <c r="F436" s="20">
        <v>4.2855584676182445E-2</v>
      </c>
      <c r="H436" s="27">
        <f t="shared" si="27"/>
        <v>4.3768722500000301E-2</v>
      </c>
      <c r="I436" s="29"/>
      <c r="J436" s="27">
        <f t="shared" si="29"/>
        <v>4.2914487840507221E-2</v>
      </c>
      <c r="K436" s="27">
        <f t="shared" si="29"/>
        <v>4.2876188516720148E-2</v>
      </c>
      <c r="L436" s="27">
        <f t="shared" si="29"/>
        <v>4.2873244302507718E-2</v>
      </c>
      <c r="M436" s="27">
        <f t="shared" si="29"/>
        <v>4.2855584676182445E-2</v>
      </c>
    </row>
    <row r="437" spans="1:13">
      <c r="A437" s="20">
        <v>4.3400000000000216E-2</v>
      </c>
      <c r="B437" s="17">
        <v>4.3870890000000218E-2</v>
      </c>
      <c r="C437" s="20">
        <v>4.3012716758743963E-2</v>
      </c>
      <c r="D437" s="20">
        <v>4.2974242061230683E-2</v>
      </c>
      <c r="E437" s="20">
        <v>4.2971284369703877E-2</v>
      </c>
      <c r="F437" s="20">
        <v>4.2953543918403447E-2</v>
      </c>
      <c r="H437" s="27">
        <f t="shared" si="27"/>
        <v>4.3870890000000218E-2</v>
      </c>
      <c r="I437" s="29"/>
      <c r="J437" s="27">
        <f t="shared" si="29"/>
        <v>4.3012716758743963E-2</v>
      </c>
      <c r="K437" s="27">
        <f t="shared" si="29"/>
        <v>4.2974242061230683E-2</v>
      </c>
      <c r="L437" s="27">
        <f t="shared" si="29"/>
        <v>4.2971284369703877E-2</v>
      </c>
      <c r="M437" s="27">
        <f t="shared" si="29"/>
        <v>4.2953543918403447E-2</v>
      </c>
    </row>
    <row r="438" spans="1:13">
      <c r="A438" s="20">
        <v>4.3500000000000219E-2</v>
      </c>
      <c r="B438" s="17">
        <v>4.3973062500000326E-2</v>
      </c>
      <c r="C438" s="20">
        <v>4.3110941671118397E-2</v>
      </c>
      <c r="D438" s="20">
        <v>4.3072291207163715E-2</v>
      </c>
      <c r="E438" s="20">
        <v>4.3069320008176426E-2</v>
      </c>
      <c r="F438" s="20">
        <v>4.305149855118362E-2</v>
      </c>
      <c r="H438" s="27">
        <f t="shared" si="27"/>
        <v>4.3973062500000326E-2</v>
      </c>
      <c r="I438" s="29"/>
      <c r="J438" s="27">
        <f t="shared" si="29"/>
        <v>4.3110941671118397E-2</v>
      </c>
      <c r="K438" s="27">
        <f t="shared" si="29"/>
        <v>4.3072291207163715E-2</v>
      </c>
      <c r="L438" s="27">
        <f t="shared" si="29"/>
        <v>4.3069320008176426E-2</v>
      </c>
      <c r="M438" s="27">
        <f t="shared" si="29"/>
        <v>4.305149855118362E-2</v>
      </c>
    </row>
    <row r="439" spans="1:13">
      <c r="A439" s="20">
        <v>4.3600000000000222E-2</v>
      </c>
      <c r="B439" s="17">
        <v>4.4075240000000182E-2</v>
      </c>
      <c r="C439" s="20">
        <v>4.3209162577992899E-2</v>
      </c>
      <c r="D439" s="20">
        <v>4.3170335954940242E-2</v>
      </c>
      <c r="E439" s="20">
        <v>4.3167351218346806E-2</v>
      </c>
      <c r="F439" s="20">
        <v>4.3149448574961724E-2</v>
      </c>
      <c r="H439" s="27">
        <f t="shared" si="27"/>
        <v>4.4075240000000182E-2</v>
      </c>
      <c r="I439" s="29"/>
      <c r="J439" s="27">
        <f t="shared" si="29"/>
        <v>4.3209162577992899E-2</v>
      </c>
      <c r="K439" s="27">
        <f t="shared" si="29"/>
        <v>4.3170335954940242E-2</v>
      </c>
      <c r="L439" s="27">
        <f t="shared" si="29"/>
        <v>4.3167351218346806E-2</v>
      </c>
      <c r="M439" s="27">
        <f t="shared" si="29"/>
        <v>4.3149448574961724E-2</v>
      </c>
    </row>
    <row r="440" spans="1:13">
      <c r="A440" s="20">
        <v>4.3700000000000225E-2</v>
      </c>
      <c r="B440" s="17">
        <v>4.417742250000023E-2</v>
      </c>
      <c r="C440" s="20">
        <v>4.3307379479721853E-2</v>
      </c>
      <c r="D440" s="20">
        <v>4.3268376304970602E-2</v>
      </c>
      <c r="E440" s="20">
        <v>4.3265378000630683E-2</v>
      </c>
      <c r="F440" s="20">
        <v>4.3247393990176519E-2</v>
      </c>
      <c r="H440" s="27">
        <f t="shared" si="27"/>
        <v>4.417742250000023E-2</v>
      </c>
      <c r="I440" s="29"/>
      <c r="J440" s="27">
        <f t="shared" si="29"/>
        <v>4.3307379479721853E-2</v>
      </c>
      <c r="K440" s="27">
        <f t="shared" si="29"/>
        <v>4.3268376304970602E-2</v>
      </c>
      <c r="L440" s="27">
        <f t="shared" si="29"/>
        <v>4.3265378000630683E-2</v>
      </c>
      <c r="M440" s="27">
        <f t="shared" si="29"/>
        <v>4.3247393990176519E-2</v>
      </c>
    </row>
    <row r="441" spans="1:13">
      <c r="A441" s="20">
        <v>4.3800000000000228E-2</v>
      </c>
      <c r="B441" s="17">
        <v>4.4279610000000025E-2</v>
      </c>
      <c r="C441" s="20">
        <v>4.3405592376670299E-2</v>
      </c>
      <c r="D441" s="20">
        <v>4.3366412257670461E-2</v>
      </c>
      <c r="E441" s="20">
        <v>4.3363400355443726E-2</v>
      </c>
      <c r="F441" s="20">
        <v>4.3345334797289858E-2</v>
      </c>
      <c r="H441" s="27">
        <f t="shared" si="27"/>
        <v>4.4279610000000025E-2</v>
      </c>
      <c r="I441" s="29"/>
      <c r="J441" s="27">
        <f t="shared" si="29"/>
        <v>4.3405592376670299E-2</v>
      </c>
      <c r="K441" s="27">
        <f t="shared" si="29"/>
        <v>4.3366412257670461E-2</v>
      </c>
      <c r="L441" s="27">
        <f t="shared" si="29"/>
        <v>4.3363400355443726E-2</v>
      </c>
      <c r="M441" s="27">
        <f t="shared" si="29"/>
        <v>4.3345334797289858E-2</v>
      </c>
    </row>
    <row r="442" spans="1:13">
      <c r="A442" s="20">
        <v>4.3900000000000231E-2</v>
      </c>
      <c r="B442" s="17">
        <v>4.4381802500000234E-2</v>
      </c>
      <c r="C442" s="20">
        <v>4.3503801269195286E-2</v>
      </c>
      <c r="D442" s="20">
        <v>4.3464443813444831E-2</v>
      </c>
      <c r="E442" s="20">
        <v>4.3461418283201603E-2</v>
      </c>
      <c r="F442" s="20">
        <v>4.3443270996717409E-2</v>
      </c>
      <c r="H442" s="27">
        <f t="shared" si="27"/>
        <v>4.4381802500000234E-2</v>
      </c>
      <c r="I442" s="29"/>
      <c r="J442" s="27">
        <f t="shared" si="29"/>
        <v>4.3503801269195286E-2</v>
      </c>
      <c r="K442" s="27">
        <f t="shared" si="29"/>
        <v>4.3464443813444831E-2</v>
      </c>
      <c r="L442" s="27">
        <f t="shared" si="29"/>
        <v>4.3461418283201603E-2</v>
      </c>
      <c r="M442" s="27">
        <f t="shared" si="29"/>
        <v>4.3443270996717409E-2</v>
      </c>
    </row>
    <row r="443" spans="1:13">
      <c r="A443" s="20">
        <v>4.4000000000000233E-2</v>
      </c>
      <c r="B443" s="17">
        <v>4.4483999999999968E-2</v>
      </c>
      <c r="C443" s="20">
        <v>4.3602006157653861E-2</v>
      </c>
      <c r="D443" s="20">
        <v>4.3562470972714706E-2</v>
      </c>
      <c r="E443" s="20">
        <v>4.3559431784325753E-2</v>
      </c>
      <c r="F443" s="20">
        <v>4.3541202588909478E-2</v>
      </c>
      <c r="H443" s="27">
        <f t="shared" si="27"/>
        <v>4.4483999999999968E-2</v>
      </c>
      <c r="I443" s="29"/>
      <c r="J443" s="27">
        <f t="shared" si="29"/>
        <v>4.3602006157653861E-2</v>
      </c>
      <c r="K443" s="27">
        <f t="shared" si="29"/>
        <v>4.3562470972714706E-2</v>
      </c>
      <c r="L443" s="27">
        <f t="shared" si="29"/>
        <v>4.3559431784325753E-2</v>
      </c>
      <c r="M443" s="27">
        <f t="shared" si="29"/>
        <v>4.3541202588909478E-2</v>
      </c>
    </row>
    <row r="444" spans="1:13">
      <c r="A444" s="20">
        <v>4.4100000000000236E-2</v>
      </c>
      <c r="B444" s="17">
        <v>4.4586202500000338E-2</v>
      </c>
      <c r="C444" s="20">
        <v>4.3700207042411066E-2</v>
      </c>
      <c r="D444" s="20">
        <v>4.3660493735885098E-2</v>
      </c>
      <c r="E444" s="20">
        <v>4.3657440859226071E-2</v>
      </c>
      <c r="F444" s="20">
        <v>4.3639129574316371E-2</v>
      </c>
      <c r="H444" s="27">
        <f t="shared" si="27"/>
        <v>4.4586202500000338E-2</v>
      </c>
      <c r="I444" s="29"/>
      <c r="J444" s="27">
        <f t="shared" si="29"/>
        <v>4.3700207042411066E-2</v>
      </c>
      <c r="K444" s="27">
        <f t="shared" si="29"/>
        <v>4.3660493735885098E-2</v>
      </c>
      <c r="L444" s="27">
        <f t="shared" si="29"/>
        <v>4.3657440859226071E-2</v>
      </c>
      <c r="M444" s="27">
        <f t="shared" si="29"/>
        <v>4.3639129574316371E-2</v>
      </c>
    </row>
    <row r="445" spans="1:13">
      <c r="A445" s="20">
        <v>4.4200000000000239E-2</v>
      </c>
      <c r="B445" s="17">
        <v>4.4688410000000012E-2</v>
      </c>
      <c r="C445" s="20">
        <v>4.3798403923818618E-2</v>
      </c>
      <c r="D445" s="20">
        <v>4.3758512103371672E-2</v>
      </c>
      <c r="E445" s="20">
        <v>4.3755445508318225E-2</v>
      </c>
      <c r="F445" s="20">
        <v>4.3737051953388395E-2</v>
      </c>
      <c r="H445" s="27">
        <f t="shared" si="27"/>
        <v>4.4688410000000012E-2</v>
      </c>
      <c r="I445" s="29"/>
      <c r="J445" s="27">
        <f t="shared" ref="J445:M464" si="30">J$2*((($H445+1)^(1/J$2))-1)</f>
        <v>4.3798403923818618E-2</v>
      </c>
      <c r="K445" s="27">
        <f t="shared" si="30"/>
        <v>4.3758512103371672E-2</v>
      </c>
      <c r="L445" s="27">
        <f t="shared" si="30"/>
        <v>4.3755445508318225E-2</v>
      </c>
      <c r="M445" s="27">
        <f t="shared" si="30"/>
        <v>4.3737051953388395E-2</v>
      </c>
    </row>
    <row r="446" spans="1:13">
      <c r="A446" s="20">
        <v>4.4300000000000242E-2</v>
      </c>
      <c r="B446" s="17">
        <v>4.4790622500000321E-2</v>
      </c>
      <c r="C446" s="20">
        <v>4.3896596802238896E-2</v>
      </c>
      <c r="D446" s="20">
        <v>4.3856526075584767E-2</v>
      </c>
      <c r="E446" s="20">
        <v>4.3853445732029428E-2</v>
      </c>
      <c r="F446" s="20">
        <v>4.3834969726541217E-2</v>
      </c>
      <c r="H446" s="27">
        <f t="shared" si="27"/>
        <v>4.4790622500000321E-2</v>
      </c>
      <c r="I446" s="29"/>
      <c r="J446" s="27">
        <f t="shared" si="30"/>
        <v>4.3896596802238896E-2</v>
      </c>
      <c r="K446" s="27">
        <f t="shared" si="30"/>
        <v>4.3856526075584767E-2</v>
      </c>
      <c r="L446" s="27">
        <f t="shared" si="30"/>
        <v>4.3853445732029428E-2</v>
      </c>
      <c r="M446" s="27">
        <f t="shared" si="30"/>
        <v>4.3834969726541217E-2</v>
      </c>
    </row>
    <row r="447" spans="1:13">
      <c r="A447" s="20">
        <v>4.4400000000000245E-2</v>
      </c>
      <c r="B447" s="17">
        <v>4.4892840000000378E-2</v>
      </c>
      <c r="C447" s="20">
        <v>4.3994785678031612E-2</v>
      </c>
      <c r="D447" s="20">
        <v>4.3954535652940052E-2</v>
      </c>
      <c r="E447" s="20">
        <v>4.3951441530763802E-2</v>
      </c>
      <c r="F447" s="20">
        <v>4.3932882894236691E-2</v>
      </c>
      <c r="H447" s="27">
        <f t="shared" si="27"/>
        <v>4.4892840000000378E-2</v>
      </c>
      <c r="I447" s="29"/>
      <c r="J447" s="27">
        <f t="shared" si="30"/>
        <v>4.3994785678031612E-2</v>
      </c>
      <c r="K447" s="27">
        <f t="shared" si="30"/>
        <v>4.3954535652940052E-2</v>
      </c>
      <c r="L447" s="27">
        <f t="shared" si="30"/>
        <v>4.3951441530763802E-2</v>
      </c>
      <c r="M447" s="27">
        <f t="shared" si="30"/>
        <v>4.3932882894236691E-2</v>
      </c>
    </row>
    <row r="448" spans="1:13">
      <c r="A448" s="20">
        <v>4.4500000000000248E-2</v>
      </c>
      <c r="B448" s="17">
        <v>4.4995062500000182E-2</v>
      </c>
      <c r="C448" s="20">
        <v>4.4092970551553812E-2</v>
      </c>
      <c r="D448" s="20">
        <v>4.4052540835842535E-2</v>
      </c>
      <c r="E448" s="20">
        <v>4.4049432904942787E-2</v>
      </c>
      <c r="F448" s="20">
        <v>4.403079145690203E-2</v>
      </c>
      <c r="H448" s="27">
        <f t="shared" si="27"/>
        <v>4.4995062500000182E-2</v>
      </c>
      <c r="I448" s="29"/>
      <c r="J448" s="27">
        <f t="shared" si="30"/>
        <v>4.4092970551553812E-2</v>
      </c>
      <c r="K448" s="27">
        <f t="shared" si="30"/>
        <v>4.4052540835842535E-2</v>
      </c>
      <c r="L448" s="27">
        <f t="shared" si="30"/>
        <v>4.4049432904942787E-2</v>
      </c>
      <c r="M448" s="27">
        <f t="shared" si="30"/>
        <v>4.403079145690203E-2</v>
      </c>
    </row>
    <row r="449" spans="1:13">
      <c r="A449" s="20">
        <v>4.4600000000000251E-2</v>
      </c>
      <c r="B449" s="17">
        <v>4.5097290000000401E-2</v>
      </c>
      <c r="C449" s="20">
        <v>4.4191151423167874E-2</v>
      </c>
      <c r="D449" s="20">
        <v>4.4150541624713213E-2</v>
      </c>
      <c r="E449" s="20">
        <v>4.4147419854982051E-2</v>
      </c>
      <c r="F449" s="20">
        <v>4.412869541498754E-2</v>
      </c>
      <c r="H449" s="27">
        <f t="shared" si="27"/>
        <v>4.5097290000000401E-2</v>
      </c>
      <c r="I449" s="29"/>
      <c r="J449" s="27">
        <f t="shared" si="30"/>
        <v>4.4191151423167874E-2</v>
      </c>
      <c r="K449" s="27">
        <f t="shared" si="30"/>
        <v>4.4150541624713213E-2</v>
      </c>
      <c r="L449" s="27">
        <f t="shared" si="30"/>
        <v>4.4147419854982051E-2</v>
      </c>
      <c r="M449" s="27">
        <f t="shared" si="30"/>
        <v>4.412869541498754E-2</v>
      </c>
    </row>
    <row r="450" spans="1:13">
      <c r="A450" s="20">
        <v>4.4700000000000253E-2</v>
      </c>
      <c r="B450" s="17">
        <v>4.5199522500000144E-2</v>
      </c>
      <c r="C450" s="20">
        <v>4.4289328293228181E-2</v>
      </c>
      <c r="D450" s="20">
        <v>4.4248538019957095E-2</v>
      </c>
      <c r="E450" s="20">
        <v>4.4245402381297261E-2</v>
      </c>
      <c r="F450" s="20">
        <v>4.4226594768943528E-2</v>
      </c>
      <c r="H450" s="27">
        <f t="shared" si="27"/>
        <v>4.5199522500000144E-2</v>
      </c>
      <c r="I450" s="29"/>
      <c r="J450" s="27">
        <f t="shared" si="30"/>
        <v>4.4289328293228181E-2</v>
      </c>
      <c r="K450" s="27">
        <f t="shared" si="30"/>
        <v>4.4248538019957095E-2</v>
      </c>
      <c r="L450" s="27">
        <f t="shared" si="30"/>
        <v>4.4245402381297261E-2</v>
      </c>
      <c r="M450" s="27">
        <f t="shared" si="30"/>
        <v>4.4226594768943528E-2</v>
      </c>
    </row>
    <row r="451" spans="1:13">
      <c r="A451" s="20">
        <v>4.4800000000000256E-2</v>
      </c>
      <c r="B451" s="17">
        <v>4.5301760000000302E-2</v>
      </c>
      <c r="C451" s="20">
        <v>4.4387501162094445E-2</v>
      </c>
      <c r="D451" s="20">
        <v>4.434653002198985E-2</v>
      </c>
      <c r="E451" s="20">
        <v>4.4343380484309858E-2</v>
      </c>
      <c r="F451" s="20">
        <v>4.4324489519197208E-2</v>
      </c>
      <c r="H451" s="27">
        <f t="shared" si="27"/>
        <v>4.5301760000000302E-2</v>
      </c>
      <c r="I451" s="29"/>
      <c r="J451" s="27">
        <f t="shared" si="30"/>
        <v>4.4387501162094445E-2</v>
      </c>
      <c r="K451" s="27">
        <f t="shared" si="30"/>
        <v>4.434653002198985E-2</v>
      </c>
      <c r="L451" s="27">
        <f t="shared" si="30"/>
        <v>4.4343380484309858E-2</v>
      </c>
      <c r="M451" s="27">
        <f t="shared" si="30"/>
        <v>4.4324489519197208E-2</v>
      </c>
    </row>
    <row r="452" spans="1:13">
      <c r="A452" s="20">
        <v>4.4900000000000259E-2</v>
      </c>
      <c r="B452" s="17">
        <v>4.5404002500000207E-2</v>
      </c>
      <c r="C452" s="20">
        <v>4.4485670030129043E-2</v>
      </c>
      <c r="D452" s="20">
        <v>4.4444517631221814E-2</v>
      </c>
      <c r="E452" s="20">
        <v>4.4441354164423963E-2</v>
      </c>
      <c r="F452" s="20">
        <v>4.4422379666198886E-2</v>
      </c>
      <c r="H452" s="27">
        <f t="shared" si="27"/>
        <v>4.5404002500000207E-2</v>
      </c>
      <c r="I452" s="29"/>
      <c r="J452" s="27">
        <f t="shared" si="30"/>
        <v>4.4485670030129043E-2</v>
      </c>
      <c r="K452" s="27">
        <f t="shared" si="30"/>
        <v>4.4444517631221814E-2</v>
      </c>
      <c r="L452" s="27">
        <f t="shared" si="30"/>
        <v>4.4441354164423963E-2</v>
      </c>
      <c r="M452" s="27">
        <f t="shared" si="30"/>
        <v>4.4422379666198886E-2</v>
      </c>
    </row>
    <row r="453" spans="1:13">
      <c r="A453" s="20">
        <v>4.5000000000000262E-2</v>
      </c>
      <c r="B453" s="17">
        <v>4.5506250000000303E-2</v>
      </c>
      <c r="C453" s="20">
        <v>4.4583834897686359E-2</v>
      </c>
      <c r="D453" s="20">
        <v>4.4542500848068656E-2</v>
      </c>
      <c r="E453" s="20">
        <v>4.453932342206679E-2</v>
      </c>
      <c r="F453" s="20">
        <v>4.4520265210387322E-2</v>
      </c>
      <c r="H453" s="27">
        <f t="shared" ref="H453:H516" si="31">(A453/H$2+1)^H$2-1</f>
        <v>4.5506250000000303E-2</v>
      </c>
      <c r="I453" s="29"/>
      <c r="J453" s="27">
        <f t="shared" si="30"/>
        <v>4.4583834897686359E-2</v>
      </c>
      <c r="K453" s="27">
        <f t="shared" si="30"/>
        <v>4.4542500848068656E-2</v>
      </c>
      <c r="L453" s="27">
        <f t="shared" si="30"/>
        <v>4.453932342206679E-2</v>
      </c>
      <c r="M453" s="27">
        <f t="shared" si="30"/>
        <v>4.4520265210387322E-2</v>
      </c>
    </row>
    <row r="454" spans="1:13">
      <c r="A454" s="20">
        <v>4.5100000000000265E-2</v>
      </c>
      <c r="B454" s="17">
        <v>4.5608502500000148E-2</v>
      </c>
      <c r="C454" s="20">
        <v>4.4681995765128768E-2</v>
      </c>
      <c r="D454" s="20">
        <v>4.4640479672930056E-2</v>
      </c>
      <c r="E454" s="20">
        <v>4.4637288257648233E-2</v>
      </c>
      <c r="F454" s="20">
        <v>4.4618146152212823E-2</v>
      </c>
      <c r="H454" s="27">
        <f t="shared" si="31"/>
        <v>4.5608502500000148E-2</v>
      </c>
      <c r="I454" s="29"/>
      <c r="J454" s="27">
        <f t="shared" si="30"/>
        <v>4.4681995765128768E-2</v>
      </c>
      <c r="K454" s="27">
        <f t="shared" si="30"/>
        <v>4.4640479672930056E-2</v>
      </c>
      <c r="L454" s="27">
        <f t="shared" si="30"/>
        <v>4.4637288257648233E-2</v>
      </c>
      <c r="M454" s="27">
        <f t="shared" si="30"/>
        <v>4.4618146152212823E-2</v>
      </c>
    </row>
    <row r="455" spans="1:13">
      <c r="A455" s="20">
        <v>4.5200000000000268E-2</v>
      </c>
      <c r="B455" s="17">
        <v>4.5710760000000406E-2</v>
      </c>
      <c r="C455" s="20">
        <v>4.4780152632813319E-2</v>
      </c>
      <c r="D455" s="20">
        <v>4.4738454106232339E-2</v>
      </c>
      <c r="E455" s="20">
        <v>4.4735248671589734E-2</v>
      </c>
      <c r="F455" s="20">
        <v>4.4716022492091057E-2</v>
      </c>
      <c r="H455" s="27">
        <f t="shared" si="31"/>
        <v>4.5710760000000406E-2</v>
      </c>
      <c r="I455" s="29"/>
      <c r="J455" s="27">
        <f t="shared" si="30"/>
        <v>4.4780152632813319E-2</v>
      </c>
      <c r="K455" s="27">
        <f t="shared" si="30"/>
        <v>4.4738454106232339E-2</v>
      </c>
      <c r="L455" s="27">
        <f t="shared" si="30"/>
        <v>4.4735248671589734E-2</v>
      </c>
      <c r="M455" s="27">
        <f t="shared" si="30"/>
        <v>4.4716022492091057E-2</v>
      </c>
    </row>
    <row r="456" spans="1:13">
      <c r="A456" s="20">
        <v>4.5300000000000271E-2</v>
      </c>
      <c r="B456" s="17">
        <v>4.5813022500000189E-2</v>
      </c>
      <c r="C456" s="20">
        <v>4.4878305501094395E-2</v>
      </c>
      <c r="D456" s="20">
        <v>4.4836424148380516E-2</v>
      </c>
      <c r="E456" s="20">
        <v>4.4833204664301185E-2</v>
      </c>
      <c r="F456" s="20">
        <v>4.4813894230495421E-2</v>
      </c>
      <c r="H456" s="27">
        <f t="shared" si="31"/>
        <v>4.5813022500000189E-2</v>
      </c>
      <c r="I456" s="29"/>
      <c r="J456" s="27">
        <f t="shared" si="30"/>
        <v>4.4878305501094395E-2</v>
      </c>
      <c r="K456" s="27">
        <f t="shared" si="30"/>
        <v>4.4836424148380516E-2</v>
      </c>
      <c r="L456" s="27">
        <f t="shared" si="30"/>
        <v>4.4833204664301185E-2</v>
      </c>
      <c r="M456" s="27">
        <f t="shared" si="30"/>
        <v>4.4813894230495421E-2</v>
      </c>
    </row>
    <row r="457" spans="1:13">
      <c r="A457" s="20">
        <v>4.5400000000000273E-2</v>
      </c>
      <c r="B457" s="17">
        <v>4.5915290000000386E-2</v>
      </c>
      <c r="C457" s="20">
        <v>4.4976454370337038E-2</v>
      </c>
      <c r="D457" s="20">
        <v>4.4934389799779595E-2</v>
      </c>
      <c r="E457" s="20">
        <v>4.4931156236198255E-2</v>
      </c>
      <c r="F457" s="20">
        <v>4.4911761367841585E-2</v>
      </c>
      <c r="H457" s="27">
        <f t="shared" si="31"/>
        <v>4.5915290000000386E-2</v>
      </c>
      <c r="I457" s="29"/>
      <c r="J457" s="27">
        <f t="shared" si="30"/>
        <v>4.4976454370337038E-2</v>
      </c>
      <c r="K457" s="27">
        <f t="shared" si="30"/>
        <v>4.4934389799779595E-2</v>
      </c>
      <c r="L457" s="27">
        <f t="shared" si="30"/>
        <v>4.4931156236198255E-2</v>
      </c>
      <c r="M457" s="27">
        <f t="shared" si="30"/>
        <v>4.4911761367841585E-2</v>
      </c>
    </row>
    <row r="458" spans="1:13">
      <c r="A458" s="20">
        <v>4.5500000000000276E-2</v>
      </c>
      <c r="B458" s="17">
        <v>4.6017562500000109E-2</v>
      </c>
      <c r="C458" s="20">
        <v>4.507459924089563E-2</v>
      </c>
      <c r="D458" s="20">
        <v>4.5032351060855902E-2</v>
      </c>
      <c r="E458" s="20">
        <v>4.5029103387696612E-2</v>
      </c>
      <c r="F458" s="20">
        <v>4.5009623904579854E-2</v>
      </c>
      <c r="H458" s="27">
        <f t="shared" si="31"/>
        <v>4.6017562500000109E-2</v>
      </c>
      <c r="I458" s="29"/>
      <c r="J458" s="27">
        <f t="shared" si="30"/>
        <v>4.507459924089563E-2</v>
      </c>
      <c r="K458" s="27">
        <f t="shared" si="30"/>
        <v>4.5032351060855902E-2</v>
      </c>
      <c r="L458" s="27">
        <f t="shared" si="30"/>
        <v>4.5029103387696612E-2</v>
      </c>
      <c r="M458" s="27">
        <f t="shared" si="30"/>
        <v>4.5009623904579854E-2</v>
      </c>
    </row>
    <row r="459" spans="1:13">
      <c r="A459" s="20">
        <v>4.5600000000000279E-2</v>
      </c>
      <c r="B459" s="17">
        <v>4.6119840000000245E-2</v>
      </c>
      <c r="C459" s="20">
        <v>4.5172740113132548E-2</v>
      </c>
      <c r="D459" s="20">
        <v>4.5130307932003788E-2</v>
      </c>
      <c r="E459" s="20">
        <v>4.5127046119217695E-2</v>
      </c>
      <c r="F459" s="20">
        <v>4.5107481841160535E-2</v>
      </c>
      <c r="H459" s="27">
        <f t="shared" si="31"/>
        <v>4.6119840000000245E-2</v>
      </c>
      <c r="I459" s="29"/>
      <c r="J459" s="27">
        <f t="shared" si="30"/>
        <v>4.5172740113132548E-2</v>
      </c>
      <c r="K459" s="27">
        <f t="shared" si="30"/>
        <v>4.5130307932003788E-2</v>
      </c>
      <c r="L459" s="27">
        <f t="shared" si="30"/>
        <v>4.5127046119217695E-2</v>
      </c>
      <c r="M459" s="27">
        <f t="shared" si="30"/>
        <v>4.5107481841160535E-2</v>
      </c>
    </row>
    <row r="460" spans="1:13">
      <c r="A460" s="20">
        <v>4.5700000000000282E-2</v>
      </c>
      <c r="B460" s="17">
        <v>4.6222122500000129E-2</v>
      </c>
      <c r="C460" s="20">
        <v>4.5270876987399511E-2</v>
      </c>
      <c r="D460" s="20">
        <v>4.5228260413649579E-2</v>
      </c>
      <c r="E460" s="20">
        <v>4.52249844311714E-2</v>
      </c>
      <c r="F460" s="20">
        <v>4.5205335178010841E-2</v>
      </c>
      <c r="H460" s="27">
        <f t="shared" si="31"/>
        <v>4.6222122500000129E-2</v>
      </c>
      <c r="I460" s="29"/>
      <c r="J460" s="27">
        <f t="shared" si="30"/>
        <v>4.5270876987399511E-2</v>
      </c>
      <c r="K460" s="27">
        <f t="shared" si="30"/>
        <v>4.5228260413649579E-2</v>
      </c>
      <c r="L460" s="27">
        <f t="shared" si="30"/>
        <v>4.52249844311714E-2</v>
      </c>
      <c r="M460" s="27">
        <f t="shared" si="30"/>
        <v>4.5205335178010841E-2</v>
      </c>
    </row>
    <row r="461" spans="1:13">
      <c r="A461" s="20">
        <v>4.5800000000000285E-2</v>
      </c>
      <c r="B461" s="17">
        <v>4.6324410000000205E-2</v>
      </c>
      <c r="C461" s="20">
        <v>4.536900986406156E-2</v>
      </c>
      <c r="D461" s="20">
        <v>4.5326208506198284E-2</v>
      </c>
      <c r="E461" s="20">
        <v>4.5322918323979167E-2</v>
      </c>
      <c r="F461" s="20">
        <v>4.530318391558108E-2</v>
      </c>
      <c r="H461" s="27">
        <f t="shared" si="31"/>
        <v>4.6324410000000205E-2</v>
      </c>
      <c r="I461" s="29"/>
      <c r="J461" s="27">
        <f t="shared" si="30"/>
        <v>4.536900986406156E-2</v>
      </c>
      <c r="K461" s="27">
        <f t="shared" si="30"/>
        <v>4.5326208506198284E-2</v>
      </c>
      <c r="L461" s="27">
        <f t="shared" si="30"/>
        <v>4.5322918323979167E-2</v>
      </c>
      <c r="M461" s="27">
        <f t="shared" si="30"/>
        <v>4.530318391558108E-2</v>
      </c>
    </row>
    <row r="462" spans="1:13">
      <c r="A462" s="20">
        <v>4.5900000000000288E-2</v>
      </c>
      <c r="B462" s="17">
        <v>4.6426702500000472E-2</v>
      </c>
      <c r="C462" s="20">
        <v>4.5467138743473079E-2</v>
      </c>
      <c r="D462" s="20">
        <v>4.5424152210054913E-2</v>
      </c>
      <c r="E462" s="20">
        <v>4.5420847798045116E-2</v>
      </c>
      <c r="F462" s="20">
        <v>4.5401028054310011E-2</v>
      </c>
      <c r="H462" s="27">
        <f t="shared" si="31"/>
        <v>4.6426702500000472E-2</v>
      </c>
      <c r="I462" s="29"/>
      <c r="J462" s="27">
        <f t="shared" si="30"/>
        <v>4.5467138743473079E-2</v>
      </c>
      <c r="K462" s="27">
        <f t="shared" si="30"/>
        <v>4.5424152210054913E-2</v>
      </c>
      <c r="L462" s="27">
        <f t="shared" si="30"/>
        <v>4.5420847798045116E-2</v>
      </c>
      <c r="M462" s="27">
        <f t="shared" si="30"/>
        <v>4.5401028054310011E-2</v>
      </c>
    </row>
    <row r="463" spans="1:13">
      <c r="A463" s="20">
        <v>4.6000000000000291E-2</v>
      </c>
      <c r="B463" s="17">
        <v>4.6529000000000265E-2</v>
      </c>
      <c r="C463" s="20">
        <v>4.5565263625993779E-2</v>
      </c>
      <c r="D463" s="20">
        <v>4.5522091525640462E-2</v>
      </c>
      <c r="E463" s="20">
        <v>4.5518772853796463E-2</v>
      </c>
      <c r="F463" s="20">
        <v>4.5498867594636394E-2</v>
      </c>
      <c r="H463" s="27">
        <f t="shared" si="31"/>
        <v>4.6529000000000265E-2</v>
      </c>
      <c r="I463" s="29"/>
      <c r="J463" s="27">
        <f t="shared" si="30"/>
        <v>4.5565263625993779E-2</v>
      </c>
      <c r="K463" s="27">
        <f t="shared" si="30"/>
        <v>4.5522091525640462E-2</v>
      </c>
      <c r="L463" s="27">
        <f t="shared" si="30"/>
        <v>4.5518772853796463E-2</v>
      </c>
      <c r="M463" s="27">
        <f t="shared" si="30"/>
        <v>4.5498867594636394E-2</v>
      </c>
    </row>
    <row r="464" spans="1:13">
      <c r="A464" s="20">
        <v>4.6100000000000294E-2</v>
      </c>
      <c r="B464" s="17">
        <v>4.6631302500000471E-2</v>
      </c>
      <c r="C464" s="20">
        <v>4.5663384511980709E-2</v>
      </c>
      <c r="D464" s="20">
        <v>4.562002645336527E-2</v>
      </c>
      <c r="E464" s="20">
        <v>4.5616693491643101E-2</v>
      </c>
      <c r="F464" s="20">
        <v>4.5596702537010536E-2</v>
      </c>
      <c r="H464" s="27">
        <f t="shared" si="31"/>
        <v>4.6631302500000471E-2</v>
      </c>
      <c r="I464" s="29"/>
      <c r="J464" s="27">
        <f t="shared" si="30"/>
        <v>4.5663384511980709E-2</v>
      </c>
      <c r="K464" s="27">
        <f t="shared" si="30"/>
        <v>4.562002645336527E-2</v>
      </c>
      <c r="L464" s="27">
        <f t="shared" si="30"/>
        <v>4.5616693491643101E-2</v>
      </c>
      <c r="M464" s="27">
        <f t="shared" si="30"/>
        <v>4.5596702537010536E-2</v>
      </c>
    </row>
    <row r="465" spans="1:13">
      <c r="A465" s="20">
        <v>4.6200000000000296E-2</v>
      </c>
      <c r="B465" s="17">
        <v>4.6733610000000203E-2</v>
      </c>
      <c r="C465" s="20">
        <v>4.5761501401790916E-2</v>
      </c>
      <c r="D465" s="20">
        <v>4.5717956993634346E-2</v>
      </c>
      <c r="E465" s="20">
        <v>4.5714609712000698E-2</v>
      </c>
      <c r="F465" s="20">
        <v>4.5694532881848104E-2</v>
      </c>
      <c r="H465" s="27">
        <f t="shared" si="31"/>
        <v>4.6733610000000203E-2</v>
      </c>
      <c r="I465" s="29"/>
      <c r="J465" s="27">
        <f t="shared" ref="J465:M484" si="32">J$2*((($H465+1)^(1/J$2))-1)</f>
        <v>4.5761501401790916E-2</v>
      </c>
      <c r="K465" s="27">
        <f t="shared" si="32"/>
        <v>4.5717956993634346E-2</v>
      </c>
      <c r="L465" s="27">
        <f t="shared" si="32"/>
        <v>4.5714609712000698E-2</v>
      </c>
      <c r="M465" s="27">
        <f t="shared" si="32"/>
        <v>4.5694532881848104E-2</v>
      </c>
    </row>
    <row r="466" spans="1:13">
      <c r="A466" s="20">
        <v>4.6300000000000299E-2</v>
      </c>
      <c r="B466" s="17">
        <v>4.6835922500000571E-2</v>
      </c>
      <c r="C466" s="20">
        <v>4.5859614295786777E-2</v>
      </c>
      <c r="D466" s="20">
        <v>4.5815883146858027E-2</v>
      </c>
      <c r="E466" s="20">
        <v>4.5812521515279148E-2</v>
      </c>
      <c r="F466" s="20">
        <v>4.5792358629622498E-2</v>
      </c>
      <c r="H466" s="27">
        <f t="shared" si="31"/>
        <v>4.6835922500000571E-2</v>
      </c>
      <c r="I466" s="29"/>
      <c r="J466" s="27">
        <f t="shared" si="32"/>
        <v>4.5859614295786777E-2</v>
      </c>
      <c r="K466" s="27">
        <f t="shared" si="32"/>
        <v>4.5815883146858027E-2</v>
      </c>
      <c r="L466" s="27">
        <f t="shared" si="32"/>
        <v>4.5812521515279148E-2</v>
      </c>
      <c r="M466" s="27">
        <f t="shared" si="32"/>
        <v>4.5792358629622498E-2</v>
      </c>
    </row>
    <row r="467" spans="1:13">
      <c r="A467" s="20">
        <v>4.6400000000000302E-2</v>
      </c>
      <c r="B467" s="17">
        <v>4.6938240000000242E-2</v>
      </c>
      <c r="C467" s="20">
        <v>4.5957723194322675E-2</v>
      </c>
      <c r="D467" s="20">
        <v>4.5913804913451983E-2</v>
      </c>
      <c r="E467" s="20">
        <v>4.5910428901905664E-2</v>
      </c>
      <c r="F467" s="20">
        <v>4.5890179780749385E-2</v>
      </c>
      <c r="H467" s="27">
        <f t="shared" si="31"/>
        <v>4.6938240000000242E-2</v>
      </c>
      <c r="I467" s="29"/>
      <c r="J467" s="27">
        <f t="shared" si="32"/>
        <v>4.5957723194322675E-2</v>
      </c>
      <c r="K467" s="27">
        <f t="shared" si="32"/>
        <v>4.5913804913451983E-2</v>
      </c>
      <c r="L467" s="27">
        <f t="shared" si="32"/>
        <v>4.5910428901905664E-2</v>
      </c>
      <c r="M467" s="27">
        <f t="shared" si="32"/>
        <v>4.5890179780749385E-2</v>
      </c>
    </row>
    <row r="468" spans="1:13">
      <c r="A468" s="20">
        <v>4.6500000000000305E-2</v>
      </c>
      <c r="B468" s="17">
        <v>4.7040562500000549E-2</v>
      </c>
      <c r="C468" s="20">
        <v>4.6055828097755658E-2</v>
      </c>
      <c r="D468" s="20">
        <v>4.601172229383188E-2</v>
      </c>
      <c r="E468" s="20">
        <v>4.6008331872284369E-2</v>
      </c>
      <c r="F468" s="20">
        <v>4.5987996335679071E-2</v>
      </c>
      <c r="H468" s="27">
        <f t="shared" si="31"/>
        <v>4.7040562500000549E-2</v>
      </c>
      <c r="I468" s="29"/>
      <c r="J468" s="27">
        <f t="shared" si="32"/>
        <v>4.6055828097755658E-2</v>
      </c>
      <c r="K468" s="27">
        <f t="shared" si="32"/>
        <v>4.601172229383188E-2</v>
      </c>
      <c r="L468" s="27">
        <f t="shared" si="32"/>
        <v>4.6008331872284369E-2</v>
      </c>
      <c r="M468" s="27">
        <f t="shared" si="32"/>
        <v>4.5987996335679071E-2</v>
      </c>
    </row>
    <row r="469" spans="1:13">
      <c r="A469" s="20">
        <v>4.6600000000000308E-2</v>
      </c>
      <c r="B469" s="17">
        <v>4.7142890000000159E-2</v>
      </c>
      <c r="C469" s="20">
        <v>4.6153929006445438E-2</v>
      </c>
      <c r="D469" s="20">
        <v>4.6109635288397399E-2</v>
      </c>
      <c r="E469" s="20">
        <v>4.6106230426836703E-2</v>
      </c>
      <c r="F469" s="20">
        <v>4.6085808294850317E-2</v>
      </c>
      <c r="H469" s="27">
        <f t="shared" si="31"/>
        <v>4.7142890000000159E-2</v>
      </c>
      <c r="I469" s="29"/>
      <c r="J469" s="27">
        <f t="shared" si="32"/>
        <v>4.6153929006445438E-2</v>
      </c>
      <c r="K469" s="27">
        <f t="shared" si="32"/>
        <v>4.6109635288397399E-2</v>
      </c>
      <c r="L469" s="27">
        <f t="shared" si="32"/>
        <v>4.6106230426836703E-2</v>
      </c>
      <c r="M469" s="27">
        <f t="shared" si="32"/>
        <v>4.6085808294850317E-2</v>
      </c>
    </row>
    <row r="470" spans="1:13">
      <c r="A470" s="20">
        <v>4.6700000000000311E-2</v>
      </c>
      <c r="B470" s="17">
        <v>4.7245222500000406E-2</v>
      </c>
      <c r="C470" s="20">
        <v>4.6252025920751727E-2</v>
      </c>
      <c r="D470" s="20">
        <v>4.6207543897564207E-2</v>
      </c>
      <c r="E470" s="20">
        <v>4.6204124565978333E-2</v>
      </c>
      <c r="F470" s="20">
        <v>4.6183615658713428E-2</v>
      </c>
      <c r="H470" s="27">
        <f t="shared" si="31"/>
        <v>4.7245222500000406E-2</v>
      </c>
      <c r="I470" s="29"/>
      <c r="J470" s="27">
        <f t="shared" si="32"/>
        <v>4.6252025920751727E-2</v>
      </c>
      <c r="K470" s="27">
        <f t="shared" si="32"/>
        <v>4.6207543897564207E-2</v>
      </c>
      <c r="L470" s="27">
        <f t="shared" si="32"/>
        <v>4.6204124565978333E-2</v>
      </c>
      <c r="M470" s="27">
        <f t="shared" si="32"/>
        <v>4.6183615658713428E-2</v>
      </c>
    </row>
    <row r="471" spans="1:13">
      <c r="A471" s="20">
        <v>4.6800000000000314E-2</v>
      </c>
      <c r="B471" s="17">
        <v>4.7347560000000177E-2</v>
      </c>
      <c r="C471" s="20">
        <v>4.6350118841028909E-2</v>
      </c>
      <c r="D471" s="20">
        <v>4.6305448121742643E-2</v>
      </c>
      <c r="E471" s="20">
        <v>4.630201429011338E-2</v>
      </c>
      <c r="F471" s="20">
        <v>4.628141842769562E-2</v>
      </c>
      <c r="H471" s="27">
        <f t="shared" si="31"/>
        <v>4.7347560000000177E-2</v>
      </c>
      <c r="I471" s="29"/>
      <c r="J471" s="27">
        <f t="shared" si="32"/>
        <v>4.6350118841028909E-2</v>
      </c>
      <c r="K471" s="27">
        <f t="shared" si="32"/>
        <v>4.6305448121742643E-2</v>
      </c>
      <c r="L471" s="27">
        <f t="shared" si="32"/>
        <v>4.630201429011338E-2</v>
      </c>
      <c r="M471" s="27">
        <f t="shared" si="32"/>
        <v>4.628141842769562E-2</v>
      </c>
    </row>
    <row r="472" spans="1:13">
      <c r="A472" s="20">
        <v>4.6900000000000316E-2</v>
      </c>
      <c r="B472" s="17">
        <v>4.7449902500000363E-2</v>
      </c>
      <c r="C472" s="20">
        <v>4.6448207767636696E-2</v>
      </c>
      <c r="D472" s="20">
        <v>4.6403347961348373E-2</v>
      </c>
      <c r="E472" s="20">
        <v>4.6399899599669059E-2</v>
      </c>
      <c r="F472" s="20">
        <v>4.6379216602235651E-2</v>
      </c>
      <c r="H472" s="27">
        <f t="shared" si="31"/>
        <v>4.7449902500000363E-2</v>
      </c>
      <c r="I472" s="29"/>
      <c r="J472" s="27">
        <f t="shared" si="32"/>
        <v>4.6448207767636696E-2</v>
      </c>
      <c r="K472" s="27">
        <f t="shared" si="32"/>
        <v>4.6403347961348373E-2</v>
      </c>
      <c r="L472" s="27">
        <f t="shared" si="32"/>
        <v>4.6399899599669059E-2</v>
      </c>
      <c r="M472" s="27">
        <f t="shared" si="32"/>
        <v>4.6379216602235651E-2</v>
      </c>
    </row>
    <row r="473" spans="1:13">
      <c r="A473" s="20">
        <v>4.7000000000000319E-2</v>
      </c>
      <c r="B473" s="17">
        <v>4.7552250000000074E-2</v>
      </c>
      <c r="C473" s="20">
        <v>4.6546292700932135E-2</v>
      </c>
      <c r="D473" s="20">
        <v>4.650124341678108E-2</v>
      </c>
      <c r="E473" s="20">
        <v>4.6497780495055263E-2</v>
      </c>
      <c r="F473" s="20">
        <v>4.6477010182795375E-2</v>
      </c>
      <c r="H473" s="27">
        <f t="shared" si="31"/>
        <v>4.7552250000000074E-2</v>
      </c>
      <c r="I473" s="29"/>
      <c r="J473" s="27">
        <f t="shared" si="32"/>
        <v>4.6546292700932135E-2</v>
      </c>
      <c r="K473" s="27">
        <f t="shared" si="32"/>
        <v>4.650124341678108E-2</v>
      </c>
      <c r="L473" s="27">
        <f t="shared" si="32"/>
        <v>4.6497780495055263E-2</v>
      </c>
      <c r="M473" s="27">
        <f t="shared" si="32"/>
        <v>4.6477010182795375E-2</v>
      </c>
    </row>
    <row r="474" spans="1:13">
      <c r="A474" s="20">
        <v>4.7100000000000322E-2</v>
      </c>
      <c r="B474" s="17">
        <v>4.765460250000042E-2</v>
      </c>
      <c r="C474" s="20">
        <v>4.6644373641274939E-2</v>
      </c>
      <c r="D474" s="20">
        <v>4.6599134488461758E-2</v>
      </c>
      <c r="E474" s="20">
        <v>4.659565697668766E-2</v>
      </c>
      <c r="F474" s="20">
        <v>4.6574799169778913E-2</v>
      </c>
      <c r="H474" s="27">
        <f t="shared" si="31"/>
        <v>4.765460250000042E-2</v>
      </c>
      <c r="I474" s="29"/>
      <c r="J474" s="27">
        <f t="shared" si="32"/>
        <v>4.6644373641274939E-2</v>
      </c>
      <c r="K474" s="27">
        <f t="shared" si="32"/>
        <v>4.6599134488461758E-2</v>
      </c>
      <c r="L474" s="27">
        <f t="shared" si="32"/>
        <v>4.659565697668766E-2</v>
      </c>
      <c r="M474" s="27">
        <f t="shared" si="32"/>
        <v>4.6574799169778913E-2</v>
      </c>
    </row>
    <row r="475" spans="1:13">
      <c r="A475" s="20">
        <v>4.7200000000000325E-2</v>
      </c>
      <c r="B475" s="17">
        <v>4.775696000000007E-2</v>
      </c>
      <c r="C475" s="20">
        <v>4.6742450589019491E-2</v>
      </c>
      <c r="D475" s="20">
        <v>4.6697021176795417E-2</v>
      </c>
      <c r="E475" s="20">
        <v>4.6693529044976145E-2</v>
      </c>
      <c r="F475" s="20">
        <v>4.6672583563659664E-2</v>
      </c>
      <c r="H475" s="27">
        <f t="shared" si="31"/>
        <v>4.775696000000007E-2</v>
      </c>
      <c r="I475" s="29"/>
      <c r="J475" s="27">
        <f t="shared" si="32"/>
        <v>4.6742450589019491E-2</v>
      </c>
      <c r="K475" s="27">
        <f t="shared" si="32"/>
        <v>4.6697021176795417E-2</v>
      </c>
      <c r="L475" s="27">
        <f t="shared" si="32"/>
        <v>4.6693529044976145E-2</v>
      </c>
      <c r="M475" s="27">
        <f t="shared" si="32"/>
        <v>4.6672583563659664E-2</v>
      </c>
    </row>
    <row r="476" spans="1:13">
      <c r="A476" s="20">
        <v>4.7300000000000328E-2</v>
      </c>
      <c r="B476" s="17">
        <v>4.7859322500000356E-2</v>
      </c>
      <c r="C476" s="20">
        <v>4.6840523544522839E-2</v>
      </c>
      <c r="D476" s="20">
        <v>4.6794903482192396E-2</v>
      </c>
      <c r="E476" s="20">
        <v>4.6791396700342158E-2</v>
      </c>
      <c r="F476" s="20">
        <v>4.6770363364864842E-2</v>
      </c>
      <c r="H476" s="27">
        <f t="shared" si="31"/>
        <v>4.7859322500000356E-2</v>
      </c>
      <c r="I476" s="29"/>
      <c r="J476" s="27">
        <f t="shared" si="32"/>
        <v>4.6840523544522839E-2</v>
      </c>
      <c r="K476" s="27">
        <f t="shared" si="32"/>
        <v>4.6794903482192396E-2</v>
      </c>
      <c r="L476" s="27">
        <f t="shared" si="32"/>
        <v>4.6791396700342158E-2</v>
      </c>
      <c r="M476" s="27">
        <f t="shared" si="32"/>
        <v>4.6770363364864842E-2</v>
      </c>
    </row>
    <row r="477" spans="1:13">
      <c r="A477" s="20">
        <v>4.7400000000000331E-2</v>
      </c>
      <c r="B477" s="17">
        <v>4.7961690000000612E-2</v>
      </c>
      <c r="C477" s="20">
        <v>4.6938592508144694E-2</v>
      </c>
      <c r="D477" s="20">
        <v>4.6892781405063033E-2</v>
      </c>
      <c r="E477" s="20">
        <v>4.6889259943195594E-2</v>
      </c>
      <c r="F477" s="20">
        <v>4.6868138573833207E-2</v>
      </c>
      <c r="H477" s="27">
        <f t="shared" si="31"/>
        <v>4.7961690000000612E-2</v>
      </c>
      <c r="I477" s="29"/>
      <c r="J477" s="27">
        <f t="shared" si="32"/>
        <v>4.6938592508144694E-2</v>
      </c>
      <c r="K477" s="27">
        <f t="shared" si="32"/>
        <v>4.6892781405063033E-2</v>
      </c>
      <c r="L477" s="27">
        <f t="shared" si="32"/>
        <v>4.6889259943195594E-2</v>
      </c>
      <c r="M477" s="27">
        <f t="shared" si="32"/>
        <v>4.6868138573833207E-2</v>
      </c>
    </row>
    <row r="478" spans="1:13">
      <c r="A478" s="20">
        <v>4.7500000000000334E-2</v>
      </c>
      <c r="B478" s="17">
        <v>4.8064062500000393E-2</v>
      </c>
      <c r="C478" s="20">
        <v>4.703665748024477E-2</v>
      </c>
      <c r="D478" s="20">
        <v>4.6990654945822996E-2</v>
      </c>
      <c r="E478" s="20">
        <v>4.6987118773952119E-2</v>
      </c>
      <c r="F478" s="20">
        <v>4.6965909191015065E-2</v>
      </c>
      <c r="H478" s="27">
        <f t="shared" si="31"/>
        <v>4.8064062500000393E-2</v>
      </c>
      <c r="I478" s="29"/>
      <c r="J478" s="27">
        <f t="shared" si="32"/>
        <v>4.703665748024477E-2</v>
      </c>
      <c r="K478" s="27">
        <f t="shared" si="32"/>
        <v>4.6990654945822996E-2</v>
      </c>
      <c r="L478" s="27">
        <f t="shared" si="32"/>
        <v>4.6987118773952119E-2</v>
      </c>
      <c r="M478" s="27">
        <f t="shared" si="32"/>
        <v>4.6965909191015065E-2</v>
      </c>
    </row>
    <row r="479" spans="1:13">
      <c r="A479" s="20">
        <v>4.7600000000000336E-2</v>
      </c>
      <c r="B479" s="17">
        <v>4.8166440000000588E-2</v>
      </c>
      <c r="C479" s="20">
        <v>4.7134718461174785E-2</v>
      </c>
      <c r="D479" s="20">
        <v>4.7088524104877294E-2</v>
      </c>
      <c r="E479" s="20">
        <v>4.7084973193027402E-2</v>
      </c>
      <c r="F479" s="20">
        <v>4.7063675216826084E-2</v>
      </c>
      <c r="H479" s="27">
        <f t="shared" si="31"/>
        <v>4.8166440000000588E-2</v>
      </c>
      <c r="I479" s="29"/>
      <c r="J479" s="27">
        <f t="shared" si="32"/>
        <v>4.7134718461174785E-2</v>
      </c>
      <c r="K479" s="27">
        <f t="shared" si="32"/>
        <v>4.7088524104877294E-2</v>
      </c>
      <c r="L479" s="27">
        <f t="shared" si="32"/>
        <v>4.7084973193027402E-2</v>
      </c>
      <c r="M479" s="27">
        <f t="shared" si="32"/>
        <v>4.7063675216826084E-2</v>
      </c>
    </row>
    <row r="480" spans="1:13">
      <c r="A480" s="20">
        <v>4.7700000000000339E-2</v>
      </c>
      <c r="B480" s="17">
        <v>4.8268822500000308E-2</v>
      </c>
      <c r="C480" s="20">
        <v>4.7232775451294451E-2</v>
      </c>
      <c r="D480" s="20">
        <v>4.7186388882630936E-2</v>
      </c>
      <c r="E480" s="20">
        <v>4.718282320083711E-2</v>
      </c>
      <c r="F480" s="20">
        <v>4.7161436651728117E-2</v>
      </c>
      <c r="H480" s="27">
        <f t="shared" si="31"/>
        <v>4.8268822500000308E-2</v>
      </c>
      <c r="I480" s="29"/>
      <c r="J480" s="27">
        <f t="shared" si="32"/>
        <v>4.7232775451294451E-2</v>
      </c>
      <c r="K480" s="27">
        <f t="shared" si="32"/>
        <v>4.7186388882630936E-2</v>
      </c>
      <c r="L480" s="27">
        <f t="shared" si="32"/>
        <v>4.718282320083711E-2</v>
      </c>
      <c r="M480" s="27">
        <f t="shared" si="32"/>
        <v>4.7161436651728117E-2</v>
      </c>
    </row>
    <row r="481" spans="1:13">
      <c r="A481" s="20">
        <v>4.7800000000000342E-2</v>
      </c>
      <c r="B481" s="17">
        <v>4.8371210000000442E-2</v>
      </c>
      <c r="C481" s="20">
        <v>4.733082845096348E-2</v>
      </c>
      <c r="D481" s="20">
        <v>4.728424927950492E-2</v>
      </c>
      <c r="E481" s="20">
        <v>4.7280668797791137E-2</v>
      </c>
      <c r="F481" s="20">
        <v>4.7259193496159924E-2</v>
      </c>
      <c r="H481" s="27">
        <f t="shared" si="31"/>
        <v>4.8371210000000442E-2</v>
      </c>
      <c r="I481" s="29"/>
      <c r="J481" s="27">
        <f t="shared" si="32"/>
        <v>4.733082845096348E-2</v>
      </c>
      <c r="K481" s="27">
        <f t="shared" si="32"/>
        <v>4.728424927950492E-2</v>
      </c>
      <c r="L481" s="27">
        <f t="shared" si="32"/>
        <v>4.7280668797791137E-2</v>
      </c>
      <c r="M481" s="27">
        <f t="shared" si="32"/>
        <v>4.7259193496159924E-2</v>
      </c>
    </row>
    <row r="482" spans="1:13">
      <c r="A482" s="20">
        <v>4.7900000000000345E-2</v>
      </c>
      <c r="B482" s="17">
        <v>4.8473602500000323E-2</v>
      </c>
      <c r="C482" s="20">
        <v>4.7428877460536256E-2</v>
      </c>
      <c r="D482" s="20">
        <v>4.7382105295904253E-2</v>
      </c>
      <c r="E482" s="20">
        <v>4.737850998430515E-2</v>
      </c>
      <c r="F482" s="20">
        <v>4.7356945750548718E-2</v>
      </c>
      <c r="H482" s="27">
        <f t="shared" si="31"/>
        <v>4.8473602500000323E-2</v>
      </c>
      <c r="I482" s="29"/>
      <c r="J482" s="27">
        <f t="shared" si="32"/>
        <v>4.7428877460536256E-2</v>
      </c>
      <c r="K482" s="27">
        <f t="shared" si="32"/>
        <v>4.7382105295904253E-2</v>
      </c>
      <c r="L482" s="27">
        <f t="shared" si="32"/>
        <v>4.737850998430515E-2</v>
      </c>
      <c r="M482" s="27">
        <f t="shared" si="32"/>
        <v>4.7356945750548718E-2</v>
      </c>
    </row>
    <row r="483" spans="1:13">
      <c r="A483" s="20">
        <v>4.8000000000000348E-2</v>
      </c>
      <c r="B483" s="17">
        <v>4.8576000000000397E-2</v>
      </c>
      <c r="C483" s="20">
        <v>4.7526922480372491E-2</v>
      </c>
      <c r="D483" s="20">
        <v>4.7479956932239276E-2</v>
      </c>
      <c r="E483" s="20">
        <v>4.7476346760794819E-2</v>
      </c>
      <c r="F483" s="20">
        <v>4.7454693415344806E-2</v>
      </c>
      <c r="H483" s="27">
        <f t="shared" si="31"/>
        <v>4.8576000000000397E-2</v>
      </c>
      <c r="I483" s="29"/>
      <c r="J483" s="27">
        <f t="shared" si="32"/>
        <v>4.7526922480372491E-2</v>
      </c>
      <c r="K483" s="27">
        <f t="shared" si="32"/>
        <v>4.7479956932239276E-2</v>
      </c>
      <c r="L483" s="27">
        <f t="shared" si="32"/>
        <v>4.7476346760794819E-2</v>
      </c>
      <c r="M483" s="27">
        <f t="shared" si="32"/>
        <v>4.7454693415344806E-2</v>
      </c>
    </row>
    <row r="484" spans="1:13">
      <c r="A484" s="20">
        <v>4.8100000000000351E-2</v>
      </c>
      <c r="B484" s="17">
        <v>4.8678402500000217E-2</v>
      </c>
      <c r="C484" s="20">
        <v>4.7624963510826568E-2</v>
      </c>
      <c r="D484" s="20">
        <v>4.7577804188920325E-2</v>
      </c>
      <c r="E484" s="20">
        <v>4.7574179127670035E-2</v>
      </c>
      <c r="F484" s="20">
        <v>4.7552436490975403E-2</v>
      </c>
      <c r="H484" s="27">
        <f t="shared" si="31"/>
        <v>4.8678402500000217E-2</v>
      </c>
      <c r="I484" s="29"/>
      <c r="J484" s="27">
        <f t="shared" si="32"/>
        <v>4.7624963510826568E-2</v>
      </c>
      <c r="K484" s="27">
        <f t="shared" si="32"/>
        <v>4.7577804188920325E-2</v>
      </c>
      <c r="L484" s="27">
        <f t="shared" si="32"/>
        <v>4.7574179127670035E-2</v>
      </c>
      <c r="M484" s="27">
        <f t="shared" si="32"/>
        <v>4.7552436490975403E-2</v>
      </c>
    </row>
    <row r="485" spans="1:13">
      <c r="A485" s="20">
        <v>4.8200000000000354E-2</v>
      </c>
      <c r="B485" s="17">
        <v>4.8780810000000452E-2</v>
      </c>
      <c r="C485" s="20">
        <v>4.7723000552258199E-2</v>
      </c>
      <c r="D485" s="20">
        <v>4.767564706635774E-2</v>
      </c>
      <c r="E485" s="20">
        <v>4.7672007085352242E-2</v>
      </c>
      <c r="F485" s="20">
        <v>4.765017497790236E-2</v>
      </c>
      <c r="H485" s="27">
        <f t="shared" si="31"/>
        <v>4.8780810000000452E-2</v>
      </c>
      <c r="I485" s="29"/>
      <c r="J485" s="27">
        <f t="shared" ref="J485:M504" si="33">J$2*((($H485+1)^(1/J$2))-1)</f>
        <v>4.7723000552258199E-2</v>
      </c>
      <c r="K485" s="27">
        <f t="shared" si="33"/>
        <v>4.767564706635774E-2</v>
      </c>
      <c r="L485" s="27">
        <f t="shared" si="33"/>
        <v>4.7672007085352242E-2</v>
      </c>
      <c r="M485" s="27">
        <f t="shared" si="33"/>
        <v>4.765017497790236E-2</v>
      </c>
    </row>
    <row r="486" spans="1:13">
      <c r="A486" s="20">
        <v>4.8300000000000357E-2</v>
      </c>
      <c r="B486" s="17">
        <v>4.8883222500000212E-2</v>
      </c>
      <c r="C486" s="20">
        <v>4.7821033605021768E-2</v>
      </c>
      <c r="D486" s="20">
        <v>4.777348556495653E-2</v>
      </c>
      <c r="E486" s="20">
        <v>4.7769830634251331E-2</v>
      </c>
      <c r="F486" s="20">
        <v>4.7747908876541345E-2</v>
      </c>
      <c r="H486" s="27">
        <f t="shared" si="31"/>
        <v>4.8883222500000212E-2</v>
      </c>
      <c r="I486" s="29"/>
      <c r="J486" s="27">
        <f t="shared" si="33"/>
        <v>4.7821033605021768E-2</v>
      </c>
      <c r="K486" s="27">
        <f t="shared" si="33"/>
        <v>4.777348556495653E-2</v>
      </c>
      <c r="L486" s="27">
        <f t="shared" si="33"/>
        <v>4.7769830634251331E-2</v>
      </c>
      <c r="M486" s="27">
        <f t="shared" si="33"/>
        <v>4.7747908876541345E-2</v>
      </c>
    </row>
    <row r="487" spans="1:13">
      <c r="A487" s="20">
        <v>4.8400000000000359E-2</v>
      </c>
      <c r="B487" s="17">
        <v>4.8985640000000386E-2</v>
      </c>
      <c r="C487" s="20">
        <v>4.7919062669474322E-2</v>
      </c>
      <c r="D487" s="20">
        <v>4.7871319685132363E-2</v>
      </c>
      <c r="E487" s="20">
        <v>4.7867649774782972E-2</v>
      </c>
      <c r="F487" s="20">
        <v>4.7845638187342665E-2</v>
      </c>
      <c r="H487" s="27">
        <f t="shared" si="31"/>
        <v>4.8985640000000386E-2</v>
      </c>
      <c r="I487" s="29"/>
      <c r="J487" s="27">
        <f t="shared" si="33"/>
        <v>4.7919062669474322E-2</v>
      </c>
      <c r="K487" s="27">
        <f t="shared" si="33"/>
        <v>4.7871319685132363E-2</v>
      </c>
      <c r="L487" s="27">
        <f t="shared" si="33"/>
        <v>4.7867649774782972E-2</v>
      </c>
      <c r="M487" s="27">
        <f t="shared" si="33"/>
        <v>4.7845638187342665E-2</v>
      </c>
    </row>
    <row r="488" spans="1:13">
      <c r="A488" s="20">
        <v>4.8500000000000362E-2</v>
      </c>
      <c r="B488" s="17">
        <v>4.9088062500000307E-2</v>
      </c>
      <c r="C488" s="20">
        <v>4.8017087745975573E-2</v>
      </c>
      <c r="D488" s="20">
        <v>4.7969149427295577E-2</v>
      </c>
      <c r="E488" s="20">
        <v>4.7965464507357058E-2</v>
      </c>
      <c r="F488" s="20">
        <v>4.794336291074508E-2</v>
      </c>
      <c r="H488" s="27">
        <f t="shared" si="31"/>
        <v>4.9088062500000307E-2</v>
      </c>
      <c r="I488" s="29"/>
      <c r="J488" s="27">
        <f t="shared" si="33"/>
        <v>4.8017087745975573E-2</v>
      </c>
      <c r="K488" s="27">
        <f t="shared" si="33"/>
        <v>4.7969149427295577E-2</v>
      </c>
      <c r="L488" s="27">
        <f t="shared" si="33"/>
        <v>4.7965464507357058E-2</v>
      </c>
      <c r="M488" s="27">
        <f t="shared" si="33"/>
        <v>4.794336291074508E-2</v>
      </c>
    </row>
    <row r="489" spans="1:13">
      <c r="A489" s="20">
        <v>4.8600000000000365E-2</v>
      </c>
      <c r="B489" s="17">
        <v>4.919049000000042E-2</v>
      </c>
      <c r="C489" s="20">
        <v>4.811510883488257E-2</v>
      </c>
      <c r="D489" s="20">
        <v>4.8066974791845851E-2</v>
      </c>
      <c r="E489" s="20">
        <v>4.8063274832389258E-2</v>
      </c>
      <c r="F489" s="20">
        <v>4.804108304718735E-2</v>
      </c>
      <c r="H489" s="27">
        <f t="shared" si="31"/>
        <v>4.919049000000042E-2</v>
      </c>
      <c r="I489" s="29"/>
      <c r="J489" s="27">
        <f t="shared" si="33"/>
        <v>4.811510883488257E-2</v>
      </c>
      <c r="K489" s="27">
        <f t="shared" si="33"/>
        <v>4.8066974791845851E-2</v>
      </c>
      <c r="L489" s="27">
        <f t="shared" si="33"/>
        <v>4.8063274832389258E-2</v>
      </c>
      <c r="M489" s="27">
        <f t="shared" si="33"/>
        <v>4.804108304718735E-2</v>
      </c>
    </row>
    <row r="490" spans="1:13">
      <c r="A490" s="20">
        <v>4.8700000000000368E-2</v>
      </c>
      <c r="B490" s="17">
        <v>4.929292250000028E-2</v>
      </c>
      <c r="C490" s="20">
        <v>4.821312593654703E-2</v>
      </c>
      <c r="D490" s="20">
        <v>4.8164795779204184E-2</v>
      </c>
      <c r="E490" s="20">
        <v>4.8161080750289464E-2</v>
      </c>
      <c r="F490" s="20">
        <v>4.8138798597119781E-2</v>
      </c>
      <c r="H490" s="27">
        <f t="shared" si="31"/>
        <v>4.929292250000028E-2</v>
      </c>
      <c r="I490" s="29"/>
      <c r="J490" s="27">
        <f t="shared" si="33"/>
        <v>4.821312593654703E-2</v>
      </c>
      <c r="K490" s="27">
        <f t="shared" si="33"/>
        <v>4.8164795779204184E-2</v>
      </c>
      <c r="L490" s="27">
        <f t="shared" si="33"/>
        <v>4.8161080750289464E-2</v>
      </c>
      <c r="M490" s="27">
        <f t="shared" si="33"/>
        <v>4.8138798597119781E-2</v>
      </c>
    </row>
    <row r="491" spans="1:13">
      <c r="A491" s="20">
        <v>4.8800000000000371E-2</v>
      </c>
      <c r="B491" s="17">
        <v>4.9395360000000332E-2</v>
      </c>
      <c r="C491" s="20">
        <v>4.8311139051331331E-2</v>
      </c>
      <c r="D491" s="20">
        <v>4.8262612389775583E-2</v>
      </c>
      <c r="E491" s="20">
        <v>4.8258882261479119E-2</v>
      </c>
      <c r="F491" s="20">
        <v>4.8236509560958041E-2</v>
      </c>
      <c r="H491" s="27">
        <f t="shared" si="31"/>
        <v>4.9395360000000332E-2</v>
      </c>
      <c r="I491" s="29"/>
      <c r="J491" s="27">
        <f t="shared" si="33"/>
        <v>4.8311139051331331E-2</v>
      </c>
      <c r="K491" s="27">
        <f t="shared" si="33"/>
        <v>4.8262612389775583E-2</v>
      </c>
      <c r="L491" s="27">
        <f t="shared" si="33"/>
        <v>4.8258882261479119E-2</v>
      </c>
      <c r="M491" s="27">
        <f t="shared" si="33"/>
        <v>4.8236509560958041E-2</v>
      </c>
    </row>
    <row r="492" spans="1:13">
      <c r="A492" s="20">
        <v>4.8900000000000374E-2</v>
      </c>
      <c r="B492" s="17">
        <v>4.9497802500000132E-2</v>
      </c>
      <c r="C492" s="20">
        <v>4.8409148179589856E-2</v>
      </c>
      <c r="D492" s="20">
        <v>4.8360424623970388E-2</v>
      </c>
      <c r="E492" s="20">
        <v>4.8356679366373889E-2</v>
      </c>
      <c r="F492" s="20">
        <v>4.8334215939152436E-2</v>
      </c>
      <c r="H492" s="27">
        <f t="shared" si="31"/>
        <v>4.9497802500000132E-2</v>
      </c>
      <c r="I492" s="29"/>
      <c r="J492" s="27">
        <f t="shared" si="33"/>
        <v>4.8409148179589856E-2</v>
      </c>
      <c r="K492" s="27">
        <f t="shared" si="33"/>
        <v>4.8360424623970388E-2</v>
      </c>
      <c r="L492" s="27">
        <f t="shared" si="33"/>
        <v>4.8356679366373889E-2</v>
      </c>
      <c r="M492" s="27">
        <f t="shared" si="33"/>
        <v>4.8334215939152436E-2</v>
      </c>
    </row>
    <row r="493" spans="1:13">
      <c r="A493" s="20">
        <v>4.9000000000000377E-2</v>
      </c>
      <c r="B493" s="17">
        <v>4.9600250000000345E-2</v>
      </c>
      <c r="C493" s="20">
        <v>4.8507153321679652E-2</v>
      </c>
      <c r="D493" s="20">
        <v>4.8458232482193608E-2</v>
      </c>
      <c r="E493" s="20">
        <v>4.8454472065372123E-2</v>
      </c>
      <c r="F493" s="20">
        <v>4.8431917732153273E-2</v>
      </c>
      <c r="H493" s="27">
        <f t="shared" si="31"/>
        <v>4.9600250000000345E-2</v>
      </c>
      <c r="I493" s="29"/>
      <c r="J493" s="27">
        <f t="shared" si="33"/>
        <v>4.8507153321679652E-2</v>
      </c>
      <c r="K493" s="27">
        <f t="shared" si="33"/>
        <v>4.8458232482193608E-2</v>
      </c>
      <c r="L493" s="27">
        <f t="shared" si="33"/>
        <v>4.8454472065372123E-2</v>
      </c>
      <c r="M493" s="27">
        <f t="shared" si="33"/>
        <v>4.8431917732153273E-2</v>
      </c>
    </row>
    <row r="494" spans="1:13">
      <c r="A494" s="20">
        <v>4.9100000000000379E-2</v>
      </c>
      <c r="B494" s="17">
        <v>4.9702702500000528E-2</v>
      </c>
      <c r="C494" s="20">
        <v>4.8605154477957768E-2</v>
      </c>
      <c r="D494" s="20">
        <v>4.8556035964860911E-2</v>
      </c>
      <c r="E494" s="20">
        <v>4.8552260358906807E-2</v>
      </c>
      <c r="F494" s="20">
        <v>4.8529614940387766E-2</v>
      </c>
      <c r="H494" s="27">
        <f t="shared" si="31"/>
        <v>4.9702702500000528E-2</v>
      </c>
      <c r="I494" s="29"/>
      <c r="J494" s="27">
        <f t="shared" si="33"/>
        <v>4.8605154477957768E-2</v>
      </c>
      <c r="K494" s="27">
        <f t="shared" si="33"/>
        <v>4.8556035964860911E-2</v>
      </c>
      <c r="L494" s="27">
        <f t="shared" si="33"/>
        <v>4.8552260358906807E-2</v>
      </c>
      <c r="M494" s="27">
        <f t="shared" si="33"/>
        <v>4.8529614940387766E-2</v>
      </c>
    </row>
    <row r="495" spans="1:13">
      <c r="A495" s="20">
        <v>4.9200000000000382E-2</v>
      </c>
      <c r="B495" s="17">
        <v>4.9805160000000459E-2</v>
      </c>
      <c r="C495" s="20">
        <v>4.8703151648778586E-2</v>
      </c>
      <c r="D495" s="20">
        <v>4.8653835072377305E-2</v>
      </c>
      <c r="E495" s="20">
        <v>4.865004424737629E-2</v>
      </c>
      <c r="F495" s="20">
        <v>4.8627307564283129E-2</v>
      </c>
      <c r="H495" s="27">
        <f t="shared" si="31"/>
        <v>4.9805160000000459E-2</v>
      </c>
      <c r="I495" s="29"/>
      <c r="J495" s="27">
        <f t="shared" si="33"/>
        <v>4.8703151648778586E-2</v>
      </c>
      <c r="K495" s="27">
        <f t="shared" si="33"/>
        <v>4.8653835072377305E-2</v>
      </c>
      <c r="L495" s="27">
        <f t="shared" si="33"/>
        <v>4.865004424737629E-2</v>
      </c>
      <c r="M495" s="27">
        <f t="shared" si="33"/>
        <v>4.8627307564283129E-2</v>
      </c>
    </row>
    <row r="496" spans="1:13">
      <c r="A496" s="20">
        <v>4.9300000000000385E-2</v>
      </c>
      <c r="B496" s="17">
        <v>4.9907622500000581E-2</v>
      </c>
      <c r="C496" s="20">
        <v>4.880114483450182E-2</v>
      </c>
      <c r="D496" s="20">
        <v>4.8751629805153129E-2</v>
      </c>
      <c r="E496" s="20">
        <v>4.8747823731196238E-2</v>
      </c>
      <c r="F496" s="20">
        <v>4.8724995604301213E-2</v>
      </c>
      <c r="H496" s="27">
        <f t="shared" si="31"/>
        <v>4.9907622500000581E-2</v>
      </c>
      <c r="I496" s="29"/>
      <c r="J496" s="27">
        <f t="shared" si="33"/>
        <v>4.880114483450182E-2</v>
      </c>
      <c r="K496" s="27">
        <f t="shared" si="33"/>
        <v>4.8751629805153129E-2</v>
      </c>
      <c r="L496" s="27">
        <f t="shared" si="33"/>
        <v>4.8747823731196238E-2</v>
      </c>
      <c r="M496" s="27">
        <f t="shared" si="33"/>
        <v>4.8724995604301213E-2</v>
      </c>
    </row>
    <row r="497" spans="1:13">
      <c r="A497" s="20">
        <v>4.9400000000000388E-2</v>
      </c>
      <c r="B497" s="17">
        <v>5.0010090000000451E-2</v>
      </c>
      <c r="C497" s="20">
        <v>4.889913403548185E-2</v>
      </c>
      <c r="D497" s="20">
        <v>4.8849420163598722E-2</v>
      </c>
      <c r="E497" s="20">
        <v>4.8845598810788093E-2</v>
      </c>
      <c r="F497" s="20">
        <v>4.882267906088078E-2</v>
      </c>
      <c r="H497" s="27">
        <f t="shared" si="31"/>
        <v>5.0010090000000451E-2</v>
      </c>
      <c r="I497" s="29"/>
      <c r="J497" s="27">
        <f t="shared" si="33"/>
        <v>4.889913403548185E-2</v>
      </c>
      <c r="K497" s="27">
        <f t="shared" si="33"/>
        <v>4.8849420163598722E-2</v>
      </c>
      <c r="L497" s="27">
        <f t="shared" si="33"/>
        <v>4.8845598810788093E-2</v>
      </c>
      <c r="M497" s="27">
        <f t="shared" si="33"/>
        <v>4.882267906088078E-2</v>
      </c>
    </row>
    <row r="498" spans="1:13">
      <c r="A498" s="20">
        <v>4.9500000000000391E-2</v>
      </c>
      <c r="B498" s="17">
        <v>5.0112562500000513E-2</v>
      </c>
      <c r="C498" s="20">
        <v>4.8997119252078392E-2</v>
      </c>
      <c r="D498" s="20">
        <v>4.8947206148124422E-2</v>
      </c>
      <c r="E498" s="20">
        <v>4.8943369486555977E-2</v>
      </c>
      <c r="F498" s="20">
        <v>4.8920357934437497E-2</v>
      </c>
      <c r="H498" s="27">
        <f t="shared" si="31"/>
        <v>5.0112562500000513E-2</v>
      </c>
      <c r="I498" s="29"/>
      <c r="J498" s="27">
        <f t="shared" si="33"/>
        <v>4.8997119252078392E-2</v>
      </c>
      <c r="K498" s="27">
        <f t="shared" si="33"/>
        <v>4.8947206148124422E-2</v>
      </c>
      <c r="L498" s="27">
        <f t="shared" si="33"/>
        <v>4.8943369486555977E-2</v>
      </c>
      <c r="M498" s="27">
        <f t="shared" si="33"/>
        <v>4.8920357934437497E-2</v>
      </c>
    </row>
    <row r="499" spans="1:13">
      <c r="A499" s="20">
        <v>4.9600000000000394E-2</v>
      </c>
      <c r="B499" s="17">
        <v>5.0215040000000322E-2</v>
      </c>
      <c r="C499" s="20">
        <v>4.9095100484643162E-2</v>
      </c>
      <c r="D499" s="20">
        <v>4.9044987759135239E-2</v>
      </c>
      <c r="E499" s="20">
        <v>4.9041135758921328E-2</v>
      </c>
      <c r="F499" s="20">
        <v>4.901803222542167E-2</v>
      </c>
      <c r="H499" s="27">
        <f t="shared" si="31"/>
        <v>5.0215040000000322E-2</v>
      </c>
      <c r="I499" s="29"/>
      <c r="J499" s="27">
        <f t="shared" si="33"/>
        <v>4.9095100484643162E-2</v>
      </c>
      <c r="K499" s="27">
        <f t="shared" si="33"/>
        <v>4.9044987759135239E-2</v>
      </c>
      <c r="L499" s="27">
        <f t="shared" si="33"/>
        <v>4.9041135758921328E-2</v>
      </c>
      <c r="M499" s="27">
        <f t="shared" si="33"/>
        <v>4.901803222542167E-2</v>
      </c>
    </row>
    <row r="500" spans="1:13">
      <c r="A500" s="20">
        <v>4.9700000000000397E-2</v>
      </c>
      <c r="B500" s="17">
        <v>5.0317522500000544E-2</v>
      </c>
      <c r="C500" s="20">
        <v>4.9193077733533208E-2</v>
      </c>
      <c r="D500" s="20">
        <v>4.914276499704151E-2</v>
      </c>
      <c r="E500" s="20">
        <v>4.9138897628288269E-2</v>
      </c>
      <c r="F500" s="20">
        <v>4.9115701934283607E-2</v>
      </c>
      <c r="H500" s="27">
        <f t="shared" si="31"/>
        <v>5.0317522500000544E-2</v>
      </c>
      <c r="I500" s="29"/>
      <c r="J500" s="27">
        <f t="shared" si="33"/>
        <v>4.9193077733533208E-2</v>
      </c>
      <c r="K500" s="27">
        <f t="shared" si="33"/>
        <v>4.914276499704151E-2</v>
      </c>
      <c r="L500" s="27">
        <f t="shared" si="33"/>
        <v>4.9138897628288269E-2</v>
      </c>
      <c r="M500" s="27">
        <f t="shared" si="33"/>
        <v>4.9115701934283607E-2</v>
      </c>
    </row>
    <row r="501" spans="1:13">
      <c r="A501" s="20">
        <v>4.98000000000004E-2</v>
      </c>
      <c r="B501" s="17">
        <v>5.0420010000000293E-2</v>
      </c>
      <c r="C501" s="20">
        <v>4.9291050999108244E-2</v>
      </c>
      <c r="D501" s="20">
        <v>4.9240537862253575E-2</v>
      </c>
      <c r="E501" s="20">
        <v>4.9236655095078241E-2</v>
      </c>
      <c r="F501" s="20">
        <v>4.9213367061450519E-2</v>
      </c>
      <c r="H501" s="27">
        <f t="shared" si="31"/>
        <v>5.0420010000000293E-2</v>
      </c>
      <c r="I501" s="29"/>
      <c r="J501" s="27">
        <f t="shared" si="33"/>
        <v>4.9291050999108244E-2</v>
      </c>
      <c r="K501" s="27">
        <f t="shared" si="33"/>
        <v>4.9240537862253575E-2</v>
      </c>
      <c r="L501" s="27">
        <f t="shared" si="33"/>
        <v>4.9236655095078241E-2</v>
      </c>
      <c r="M501" s="27">
        <f t="shared" si="33"/>
        <v>4.9213367061450519E-2</v>
      </c>
    </row>
    <row r="502" spans="1:13">
      <c r="A502" s="20">
        <v>4.9900000000000402E-2</v>
      </c>
      <c r="B502" s="17">
        <v>5.0522502500000455E-2</v>
      </c>
      <c r="C502" s="20">
        <v>4.9389020281722651E-2</v>
      </c>
      <c r="D502" s="20">
        <v>4.9338306355181771E-2</v>
      </c>
      <c r="E502" s="20">
        <v>4.9334408159695364E-2</v>
      </c>
      <c r="F502" s="20">
        <v>4.9311027607349622E-2</v>
      </c>
      <c r="H502" s="27">
        <f t="shared" si="31"/>
        <v>5.0522502500000455E-2</v>
      </c>
      <c r="I502" s="29"/>
      <c r="J502" s="27">
        <f t="shared" si="33"/>
        <v>4.9389020281722651E-2</v>
      </c>
      <c r="K502" s="27">
        <f t="shared" si="33"/>
        <v>4.9338306355181771E-2</v>
      </c>
      <c r="L502" s="27">
        <f t="shared" si="33"/>
        <v>4.9334408159695364E-2</v>
      </c>
      <c r="M502" s="27">
        <f t="shared" si="33"/>
        <v>4.9311027607349622E-2</v>
      </c>
    </row>
    <row r="503" spans="1:13">
      <c r="A503" s="20">
        <v>5.0000000000000405E-2</v>
      </c>
      <c r="B503" s="17">
        <v>5.0625000000000364E-2</v>
      </c>
      <c r="C503" s="20">
        <v>4.9486985581730814E-2</v>
      </c>
      <c r="D503" s="20">
        <v>4.9436070476231109E-2</v>
      </c>
      <c r="E503" s="20">
        <v>4.9432156822566853E-2</v>
      </c>
      <c r="F503" s="20">
        <v>4.9408683572442769E-2</v>
      </c>
      <c r="H503" s="27">
        <f t="shared" si="31"/>
        <v>5.0625000000000364E-2</v>
      </c>
      <c r="I503" s="29"/>
      <c r="J503" s="27">
        <f t="shared" si="33"/>
        <v>4.9486985581730814E-2</v>
      </c>
      <c r="K503" s="27">
        <f t="shared" si="33"/>
        <v>4.9436070476231109E-2</v>
      </c>
      <c r="L503" s="27">
        <f t="shared" si="33"/>
        <v>4.9432156822566853E-2</v>
      </c>
      <c r="M503" s="27">
        <f t="shared" si="33"/>
        <v>4.9408683572442769E-2</v>
      </c>
    </row>
    <row r="504" spans="1:13">
      <c r="A504" s="20">
        <v>5.0100000000000408E-2</v>
      </c>
      <c r="B504" s="17">
        <v>5.0727502500000465E-2</v>
      </c>
      <c r="C504" s="20">
        <v>4.9584946899492444E-2</v>
      </c>
      <c r="D504" s="20">
        <v>4.9533830225806597E-2</v>
      </c>
      <c r="E504" s="20">
        <v>4.9529901084091055E-2</v>
      </c>
      <c r="F504" s="20">
        <v>4.9506334957157172E-2</v>
      </c>
      <c r="H504" s="27">
        <f t="shared" si="31"/>
        <v>5.0727502500000465E-2</v>
      </c>
      <c r="I504" s="29"/>
      <c r="J504" s="27">
        <f t="shared" si="33"/>
        <v>4.9584946899492444E-2</v>
      </c>
      <c r="K504" s="27">
        <f t="shared" si="33"/>
        <v>4.9533830225806597E-2</v>
      </c>
      <c r="L504" s="27">
        <f t="shared" si="33"/>
        <v>4.9529901084091055E-2</v>
      </c>
      <c r="M504" s="27">
        <f t="shared" si="33"/>
        <v>4.9506334957157172E-2</v>
      </c>
    </row>
    <row r="505" spans="1:13">
      <c r="A505" s="20">
        <v>5.0200000000000411E-2</v>
      </c>
      <c r="B505" s="17">
        <v>5.0830010000000314E-2</v>
      </c>
      <c r="C505" s="20">
        <v>4.9682904235361924E-2</v>
      </c>
      <c r="D505" s="20">
        <v>4.9631585604329231E-2</v>
      </c>
      <c r="E505" s="20">
        <v>4.9627640944683638E-2</v>
      </c>
      <c r="F505" s="20">
        <v>4.9603981761931593E-2</v>
      </c>
      <c r="H505" s="27">
        <f t="shared" si="31"/>
        <v>5.0830010000000314E-2</v>
      </c>
      <c r="I505" s="29"/>
      <c r="J505" s="27">
        <f t="shared" ref="J505:M524" si="34">J$2*((($H505+1)^(1/J$2))-1)</f>
        <v>4.9682904235361924E-2</v>
      </c>
      <c r="K505" s="27">
        <f t="shared" si="34"/>
        <v>4.9631585604329231E-2</v>
      </c>
      <c r="L505" s="27">
        <f t="shared" si="34"/>
        <v>4.9627640944683638E-2</v>
      </c>
      <c r="M505" s="27">
        <f t="shared" si="34"/>
        <v>4.9603981761931593E-2</v>
      </c>
    </row>
    <row r="506" spans="1:13">
      <c r="A506" s="20">
        <v>5.0300000000000414E-2</v>
      </c>
      <c r="B506" s="17">
        <v>5.0932522500000577E-2</v>
      </c>
      <c r="C506" s="20">
        <v>4.9780857589693639E-2</v>
      </c>
      <c r="D506" s="20">
        <v>4.9729336612198694E-2</v>
      </c>
      <c r="E506" s="20">
        <v>4.9725376404766042E-2</v>
      </c>
      <c r="F506" s="20">
        <v>4.9701623987193244E-2</v>
      </c>
      <c r="H506" s="27">
        <f t="shared" si="31"/>
        <v>5.0932522500000577E-2</v>
      </c>
      <c r="I506" s="29"/>
      <c r="J506" s="27">
        <f t="shared" si="34"/>
        <v>4.9780857589693639E-2</v>
      </c>
      <c r="K506" s="27">
        <f t="shared" si="34"/>
        <v>4.9729336612198694E-2</v>
      </c>
      <c r="L506" s="27">
        <f t="shared" si="34"/>
        <v>4.9725376404766042E-2</v>
      </c>
      <c r="M506" s="27">
        <f t="shared" si="34"/>
        <v>4.9701623987193244E-2</v>
      </c>
    </row>
    <row r="507" spans="1:13">
      <c r="A507" s="20">
        <v>5.0400000000000417E-2</v>
      </c>
      <c r="B507" s="17">
        <v>5.1035040000000143E-2</v>
      </c>
      <c r="C507" s="20">
        <v>4.98788069628473E-2</v>
      </c>
      <c r="D507" s="20">
        <v>4.9827083249819992E-2</v>
      </c>
      <c r="E507" s="20">
        <v>4.9823107464742389E-2</v>
      </c>
      <c r="F507" s="20">
        <v>4.9799261633403979E-2</v>
      </c>
      <c r="H507" s="27">
        <f t="shared" si="31"/>
        <v>5.1035040000000143E-2</v>
      </c>
      <c r="I507" s="29"/>
      <c r="J507" s="27">
        <f t="shared" si="34"/>
        <v>4.98788069628473E-2</v>
      </c>
      <c r="K507" s="27">
        <f t="shared" si="34"/>
        <v>4.9827083249819992E-2</v>
      </c>
      <c r="L507" s="27">
        <f t="shared" si="34"/>
        <v>4.9823107464742389E-2</v>
      </c>
      <c r="M507" s="27">
        <f t="shared" si="34"/>
        <v>4.9799261633403979E-2</v>
      </c>
    </row>
    <row r="508" spans="1:13">
      <c r="A508" s="20">
        <v>5.050000000000042E-2</v>
      </c>
      <c r="B508" s="17">
        <v>5.1137562500000344E-2</v>
      </c>
      <c r="C508" s="20">
        <v>4.9976752355174625E-2</v>
      </c>
      <c r="D508" s="20">
        <v>4.9924825517614124E-2</v>
      </c>
      <c r="E508" s="20">
        <v>4.9920834125028346E-2</v>
      </c>
      <c r="F508" s="20">
        <v>4.9896894700979466E-2</v>
      </c>
      <c r="H508" s="27">
        <f t="shared" si="31"/>
        <v>5.1137562500000344E-2</v>
      </c>
      <c r="I508" s="29"/>
      <c r="J508" s="27">
        <f t="shared" si="34"/>
        <v>4.9976752355174625E-2</v>
      </c>
      <c r="K508" s="27">
        <f t="shared" si="34"/>
        <v>4.9924825517614124E-2</v>
      </c>
      <c r="L508" s="27">
        <f t="shared" si="34"/>
        <v>4.9920834125028346E-2</v>
      </c>
      <c r="M508" s="27">
        <f t="shared" si="34"/>
        <v>4.9896894700979466E-2</v>
      </c>
    </row>
    <row r="509" spans="1:13">
      <c r="A509" s="20">
        <v>5.0600000000000422E-2</v>
      </c>
      <c r="B509" s="17">
        <v>5.1240090000000293E-2</v>
      </c>
      <c r="C509" s="20">
        <v>5.0074693767035328E-2</v>
      </c>
      <c r="D509" s="20">
        <v>5.002256341598077E-2</v>
      </c>
      <c r="E509" s="20">
        <v>5.0018556386039581E-2</v>
      </c>
      <c r="F509" s="20">
        <v>4.999452319037001E-2</v>
      </c>
      <c r="H509" s="27">
        <f t="shared" si="31"/>
        <v>5.1240090000000293E-2</v>
      </c>
      <c r="I509" s="29"/>
      <c r="J509" s="27">
        <f t="shared" si="34"/>
        <v>5.0074693767035328E-2</v>
      </c>
      <c r="K509" s="27">
        <f t="shared" si="34"/>
        <v>5.002256341598077E-2</v>
      </c>
      <c r="L509" s="27">
        <f t="shared" si="34"/>
        <v>5.0018556386039581E-2</v>
      </c>
      <c r="M509" s="27">
        <f t="shared" si="34"/>
        <v>4.999452319037001E-2</v>
      </c>
    </row>
    <row r="510" spans="1:13">
      <c r="A510" s="20">
        <v>5.0700000000000425E-2</v>
      </c>
      <c r="B510" s="17">
        <v>5.1342622500000434E-2</v>
      </c>
      <c r="C510" s="20">
        <v>5.017263119878379E-2</v>
      </c>
      <c r="D510" s="20">
        <v>5.0120296945324938E-2</v>
      </c>
      <c r="E510" s="20">
        <v>5.0116274248180215E-2</v>
      </c>
      <c r="F510" s="20">
        <v>5.0092147102014373E-2</v>
      </c>
      <c r="H510" s="27">
        <f t="shared" si="31"/>
        <v>5.1342622500000434E-2</v>
      </c>
      <c r="I510" s="29"/>
      <c r="J510" s="27">
        <f t="shared" si="34"/>
        <v>5.017263119878379E-2</v>
      </c>
      <c r="K510" s="27">
        <f t="shared" si="34"/>
        <v>5.0120296945324938E-2</v>
      </c>
      <c r="L510" s="27">
        <f t="shared" si="34"/>
        <v>5.0116274248180215E-2</v>
      </c>
      <c r="M510" s="27">
        <f t="shared" si="34"/>
        <v>5.0092147102014373E-2</v>
      </c>
    </row>
    <row r="511" spans="1:13">
      <c r="A511" s="20">
        <v>5.0800000000000428E-2</v>
      </c>
      <c r="B511" s="17">
        <v>5.1445160000000545E-2</v>
      </c>
      <c r="C511" s="20">
        <v>5.0270564650774396E-2</v>
      </c>
      <c r="D511" s="20">
        <v>5.0218026106067626E-2</v>
      </c>
      <c r="E511" s="20">
        <v>5.0213987711871688E-2</v>
      </c>
      <c r="F511" s="20">
        <v>5.0189766436339767E-2</v>
      </c>
      <c r="H511" s="27">
        <f t="shared" si="31"/>
        <v>5.1445160000000545E-2</v>
      </c>
      <c r="I511" s="29"/>
      <c r="J511" s="27">
        <f t="shared" si="34"/>
        <v>5.0270564650774396E-2</v>
      </c>
      <c r="K511" s="27">
        <f t="shared" si="34"/>
        <v>5.0218026106067626E-2</v>
      </c>
      <c r="L511" s="27">
        <f t="shared" si="34"/>
        <v>5.0213987711871688E-2</v>
      </c>
      <c r="M511" s="27">
        <f t="shared" si="34"/>
        <v>5.0189766436339767E-2</v>
      </c>
    </row>
    <row r="512" spans="1:13">
      <c r="A512" s="20">
        <v>5.0900000000000431E-2</v>
      </c>
      <c r="B512" s="17">
        <v>5.1547702500000403E-2</v>
      </c>
      <c r="C512" s="20">
        <v>5.0368494123364194E-2</v>
      </c>
      <c r="D512" s="20">
        <v>5.0315750898603184E-2</v>
      </c>
      <c r="E512" s="20">
        <v>5.0311696777518122E-2</v>
      </c>
      <c r="F512" s="20">
        <v>5.0287381193796499E-2</v>
      </c>
      <c r="H512" s="27">
        <f t="shared" si="31"/>
        <v>5.1547702500000403E-2</v>
      </c>
      <c r="I512" s="29"/>
      <c r="J512" s="27">
        <f t="shared" si="34"/>
        <v>5.0368494123364194E-2</v>
      </c>
      <c r="K512" s="27">
        <f t="shared" si="34"/>
        <v>5.0315750898603184E-2</v>
      </c>
      <c r="L512" s="27">
        <f t="shared" si="34"/>
        <v>5.0311696777518122E-2</v>
      </c>
      <c r="M512" s="27">
        <f t="shared" si="34"/>
        <v>5.0287381193796499E-2</v>
      </c>
    </row>
    <row r="513" spans="1:13">
      <c r="A513" s="20">
        <v>5.1000000000000434E-2</v>
      </c>
      <c r="B513" s="17">
        <v>5.1650250000000675E-2</v>
      </c>
      <c r="C513" s="20">
        <v>5.046641961691023E-2</v>
      </c>
      <c r="D513" s="20">
        <v>5.041347132335261E-2</v>
      </c>
      <c r="E513" s="20">
        <v>5.0409401445540958E-2</v>
      </c>
      <c r="F513" s="20">
        <v>5.0384991374811783E-2</v>
      </c>
      <c r="H513" s="27">
        <f t="shared" si="31"/>
        <v>5.1650250000000675E-2</v>
      </c>
      <c r="I513" s="29"/>
      <c r="J513" s="27">
        <f t="shared" si="34"/>
        <v>5.046641961691023E-2</v>
      </c>
      <c r="K513" s="27">
        <f t="shared" si="34"/>
        <v>5.041347132335261E-2</v>
      </c>
      <c r="L513" s="27">
        <f t="shared" si="34"/>
        <v>5.0409401445540958E-2</v>
      </c>
      <c r="M513" s="27">
        <f t="shared" si="34"/>
        <v>5.0384991374811783E-2</v>
      </c>
    </row>
    <row r="514" spans="1:13">
      <c r="A514" s="20">
        <v>5.1100000000000437E-2</v>
      </c>
      <c r="B514" s="17">
        <v>5.1752802500000472E-2</v>
      </c>
      <c r="C514" s="20">
        <v>5.0564341131764223E-2</v>
      </c>
      <c r="D514" s="20">
        <v>5.0511187380710254E-2</v>
      </c>
      <c r="E514" s="20">
        <v>5.0507101716344316E-2</v>
      </c>
      <c r="F514" s="20">
        <v>5.0482596979824379E-2</v>
      </c>
      <c r="H514" s="27">
        <f t="shared" si="31"/>
        <v>5.1752802500000472E-2</v>
      </c>
      <c r="I514" s="29"/>
      <c r="J514" s="27">
        <f t="shared" si="34"/>
        <v>5.0564341131764223E-2</v>
      </c>
      <c r="K514" s="27">
        <f t="shared" si="34"/>
        <v>5.0511187380710254E-2</v>
      </c>
      <c r="L514" s="27">
        <f t="shared" si="34"/>
        <v>5.0507101716344316E-2</v>
      </c>
      <c r="M514" s="27">
        <f t="shared" si="34"/>
        <v>5.0482596979824379E-2</v>
      </c>
    </row>
    <row r="515" spans="1:13">
      <c r="A515" s="20">
        <v>5.120000000000044E-2</v>
      </c>
      <c r="B515" s="17">
        <v>5.1855360000000683E-2</v>
      </c>
      <c r="C515" s="20">
        <v>5.0662258668288551E-2</v>
      </c>
      <c r="D515" s="20">
        <v>5.0608899071097113E-2</v>
      </c>
      <c r="E515" s="20">
        <v>5.0604797590349637E-2</v>
      </c>
      <c r="F515" s="20">
        <v>5.0580198009284594E-2</v>
      </c>
      <c r="H515" s="27">
        <f t="shared" si="31"/>
        <v>5.1855360000000683E-2</v>
      </c>
      <c r="I515" s="29"/>
      <c r="J515" s="27">
        <f t="shared" si="34"/>
        <v>5.0662258668288551E-2</v>
      </c>
      <c r="K515" s="27">
        <f t="shared" si="34"/>
        <v>5.0608899071097113E-2</v>
      </c>
      <c r="L515" s="27">
        <f t="shared" si="34"/>
        <v>5.0604797590349637E-2</v>
      </c>
      <c r="M515" s="27">
        <f t="shared" si="34"/>
        <v>5.0580198009284594E-2</v>
      </c>
    </row>
    <row r="516" spans="1:13">
      <c r="A516" s="20">
        <v>5.1300000000000442E-2</v>
      </c>
      <c r="B516" s="17">
        <v>5.195792250000042E-2</v>
      </c>
      <c r="C516" s="20">
        <v>5.0760172226832267E-2</v>
      </c>
      <c r="D516" s="20">
        <v>5.0706606394912868E-2</v>
      </c>
      <c r="E516" s="20">
        <v>5.0702489067961043E-2</v>
      </c>
      <c r="F516" s="20">
        <v>5.0677794463619641E-2</v>
      </c>
      <c r="H516" s="27">
        <f t="shared" si="31"/>
        <v>5.195792250000042E-2</v>
      </c>
      <c r="I516" s="29"/>
      <c r="J516" s="27">
        <f t="shared" si="34"/>
        <v>5.0760172226832267E-2</v>
      </c>
      <c r="K516" s="27">
        <f t="shared" si="34"/>
        <v>5.0706606394912868E-2</v>
      </c>
      <c r="L516" s="27">
        <f t="shared" si="34"/>
        <v>5.0702489067961043E-2</v>
      </c>
      <c r="M516" s="27">
        <f t="shared" si="34"/>
        <v>5.0677794463619641E-2</v>
      </c>
    </row>
    <row r="517" spans="1:13">
      <c r="A517" s="20">
        <v>5.1400000000000445E-2</v>
      </c>
      <c r="B517" s="17">
        <v>5.206049000000057E-2</v>
      </c>
      <c r="C517" s="20">
        <v>5.085808180775242E-2</v>
      </c>
      <c r="D517" s="20">
        <v>5.0804309352567856E-2</v>
      </c>
      <c r="E517" s="20">
        <v>5.0800176149594201E-2</v>
      </c>
      <c r="F517" s="20">
        <v>5.0775386343256734E-2</v>
      </c>
      <c r="H517" s="27">
        <f t="shared" ref="H517:H580" si="35">(A517/H$2+1)^H$2-1</f>
        <v>5.206049000000057E-2</v>
      </c>
      <c r="I517" s="29"/>
      <c r="J517" s="27">
        <f t="shared" si="34"/>
        <v>5.085808180775242E-2</v>
      </c>
      <c r="K517" s="27">
        <f t="shared" si="34"/>
        <v>5.0804309352567856E-2</v>
      </c>
      <c r="L517" s="27">
        <f t="shared" si="34"/>
        <v>5.0800176149594201E-2</v>
      </c>
      <c r="M517" s="27">
        <f t="shared" si="34"/>
        <v>5.0775386343256734E-2</v>
      </c>
    </row>
    <row r="518" spans="1:13">
      <c r="A518" s="20">
        <v>5.1500000000000448E-2</v>
      </c>
      <c r="B518" s="17">
        <v>5.2163062500000246E-2</v>
      </c>
      <c r="C518" s="20">
        <v>5.0955987411406056E-2</v>
      </c>
      <c r="D518" s="20">
        <v>5.0902007944472416E-2</v>
      </c>
      <c r="E518" s="20">
        <v>5.0897858835659004E-2</v>
      </c>
      <c r="F518" s="20">
        <v>5.0872973648657727E-2</v>
      </c>
      <c r="H518" s="27">
        <f t="shared" si="35"/>
        <v>5.2163062500000246E-2</v>
      </c>
      <c r="I518" s="29"/>
      <c r="J518" s="27">
        <f t="shared" si="34"/>
        <v>5.0955987411406056E-2</v>
      </c>
      <c r="K518" s="27">
        <f t="shared" si="34"/>
        <v>5.0902007944472416E-2</v>
      </c>
      <c r="L518" s="27">
        <f t="shared" si="34"/>
        <v>5.0897858835659004E-2</v>
      </c>
      <c r="M518" s="27">
        <f t="shared" si="34"/>
        <v>5.0872973648657727E-2</v>
      </c>
    </row>
    <row r="519" spans="1:13">
      <c r="A519" s="20">
        <v>5.1600000000000451E-2</v>
      </c>
      <c r="B519" s="17">
        <v>5.2265640000000557E-2</v>
      </c>
      <c r="C519" s="20">
        <v>5.105388903814756E-2</v>
      </c>
      <c r="D519" s="20">
        <v>5.0999702171031558E-2</v>
      </c>
      <c r="E519" s="20">
        <v>5.0995537126565349E-2</v>
      </c>
      <c r="F519" s="20">
        <v>5.0970556380238285E-2</v>
      </c>
      <c r="H519" s="27">
        <f t="shared" si="35"/>
        <v>5.2265640000000557E-2</v>
      </c>
      <c r="I519" s="29"/>
      <c r="J519" s="27">
        <f t="shared" si="34"/>
        <v>5.105388903814756E-2</v>
      </c>
      <c r="K519" s="27">
        <f t="shared" si="34"/>
        <v>5.0999702171031558E-2</v>
      </c>
      <c r="L519" s="27">
        <f t="shared" si="34"/>
        <v>5.0995537126565349E-2</v>
      </c>
      <c r="M519" s="27">
        <f t="shared" si="34"/>
        <v>5.0970556380238285E-2</v>
      </c>
    </row>
    <row r="520" spans="1:13">
      <c r="A520" s="20">
        <v>5.1700000000000454E-2</v>
      </c>
      <c r="B520" s="17">
        <v>5.2368222500000394E-2</v>
      </c>
      <c r="C520" s="20">
        <v>5.1151786688333978E-2</v>
      </c>
      <c r="D520" s="20">
        <v>5.109739203265562E-2</v>
      </c>
      <c r="E520" s="20">
        <v>5.1093211022734675E-2</v>
      </c>
      <c r="F520" s="20">
        <v>5.1068134538448717E-2</v>
      </c>
      <c r="H520" s="27">
        <f t="shared" si="35"/>
        <v>5.2368222500000394E-2</v>
      </c>
      <c r="I520" s="29"/>
      <c r="J520" s="27">
        <f t="shared" si="34"/>
        <v>5.1151786688333978E-2</v>
      </c>
      <c r="K520" s="27">
        <f t="shared" si="34"/>
        <v>5.109739203265562E-2</v>
      </c>
      <c r="L520" s="27">
        <f t="shared" si="34"/>
        <v>5.1093211022734675E-2</v>
      </c>
      <c r="M520" s="27">
        <f t="shared" si="34"/>
        <v>5.1068134538448717E-2</v>
      </c>
    </row>
    <row r="521" spans="1:13">
      <c r="A521" s="20">
        <v>5.1800000000000457E-2</v>
      </c>
      <c r="B521" s="17">
        <v>5.2470810000000423E-2</v>
      </c>
      <c r="C521" s="20">
        <v>5.1249680362317029E-2</v>
      </c>
      <c r="D521" s="20">
        <v>5.1195077529749611E-2</v>
      </c>
      <c r="E521" s="20">
        <v>5.1190880524571103E-2</v>
      </c>
      <c r="F521" s="20">
        <v>5.1165708123727782E-2</v>
      </c>
      <c r="H521" s="27">
        <f t="shared" si="35"/>
        <v>5.2470810000000423E-2</v>
      </c>
      <c r="I521" s="29"/>
      <c r="J521" s="27">
        <f t="shared" si="34"/>
        <v>5.1249680362317029E-2</v>
      </c>
      <c r="K521" s="27">
        <f t="shared" si="34"/>
        <v>5.1195077529749611E-2</v>
      </c>
      <c r="L521" s="27">
        <f t="shared" si="34"/>
        <v>5.1190880524571103E-2</v>
      </c>
      <c r="M521" s="27">
        <f t="shared" si="34"/>
        <v>5.1165708123727782E-2</v>
      </c>
    </row>
    <row r="522" spans="1:13">
      <c r="A522" s="20">
        <v>5.190000000000046E-2</v>
      </c>
      <c r="B522" s="17">
        <v>5.2573402500000199E-2</v>
      </c>
      <c r="C522" s="20">
        <v>5.1347570060456427E-2</v>
      </c>
      <c r="D522" s="20">
        <v>5.129275866272387E-2</v>
      </c>
      <c r="E522" s="20">
        <v>5.1288545632484528E-2</v>
      </c>
      <c r="F522" s="20">
        <v>5.1263277136502694E-2</v>
      </c>
      <c r="H522" s="27">
        <f t="shared" si="35"/>
        <v>5.2573402500000199E-2</v>
      </c>
      <c r="I522" s="29"/>
      <c r="J522" s="27">
        <f t="shared" si="34"/>
        <v>5.1347570060456427E-2</v>
      </c>
      <c r="K522" s="27">
        <f t="shared" si="34"/>
        <v>5.129275866272387E-2</v>
      </c>
      <c r="L522" s="27">
        <f t="shared" si="34"/>
        <v>5.1288545632484528E-2</v>
      </c>
      <c r="M522" s="27">
        <f t="shared" si="34"/>
        <v>5.1263277136502694E-2</v>
      </c>
    </row>
    <row r="523" spans="1:13">
      <c r="A523" s="20">
        <v>5.2000000000000463E-2</v>
      </c>
      <c r="B523" s="17">
        <v>5.2676000000000611E-2</v>
      </c>
      <c r="C523" s="20">
        <v>5.1445455783103888E-2</v>
      </c>
      <c r="D523" s="20">
        <v>5.1390435431983406E-2</v>
      </c>
      <c r="E523" s="20">
        <v>5.138620634689639E-2</v>
      </c>
      <c r="F523" s="20">
        <v>5.1360841577212213E-2</v>
      </c>
      <c r="H523" s="27">
        <f t="shared" si="35"/>
        <v>5.2676000000000611E-2</v>
      </c>
      <c r="I523" s="29"/>
      <c r="J523" s="27">
        <f t="shared" si="34"/>
        <v>5.1445455783103888E-2</v>
      </c>
      <c r="K523" s="27">
        <f t="shared" si="34"/>
        <v>5.1390435431983406E-2</v>
      </c>
      <c r="L523" s="27">
        <f t="shared" si="34"/>
        <v>5.138620634689639E-2</v>
      </c>
      <c r="M523" s="27">
        <f t="shared" si="34"/>
        <v>5.1360841577212213E-2</v>
      </c>
    </row>
    <row r="524" spans="1:13">
      <c r="A524" s="20">
        <v>5.2100000000000465E-2</v>
      </c>
      <c r="B524" s="17">
        <v>5.2778602500000327E-2</v>
      </c>
      <c r="C524" s="20">
        <v>5.1543337530616462E-2</v>
      </c>
      <c r="D524" s="20">
        <v>5.1488107837933228E-2</v>
      </c>
      <c r="E524" s="20">
        <v>5.1483862668210811E-2</v>
      </c>
      <c r="F524" s="20">
        <v>5.1458401446295099E-2</v>
      </c>
      <c r="H524" s="27">
        <f t="shared" si="35"/>
        <v>5.2778602500000327E-2</v>
      </c>
      <c r="I524" s="29"/>
      <c r="J524" s="27">
        <f t="shared" si="34"/>
        <v>5.1543337530616462E-2</v>
      </c>
      <c r="K524" s="27">
        <f t="shared" si="34"/>
        <v>5.1488107837933228E-2</v>
      </c>
      <c r="L524" s="27">
        <f t="shared" si="34"/>
        <v>5.1483862668210811E-2</v>
      </c>
      <c r="M524" s="27">
        <f t="shared" si="34"/>
        <v>5.1458401446295099E-2</v>
      </c>
    </row>
    <row r="525" spans="1:13">
      <c r="A525" s="20">
        <v>5.2200000000000468E-2</v>
      </c>
      <c r="B525" s="17">
        <v>5.2881210000000456E-2</v>
      </c>
      <c r="C525" s="20">
        <v>5.1641215303348531E-2</v>
      </c>
      <c r="D525" s="20">
        <v>5.1585775880989004E-2</v>
      </c>
      <c r="E525" s="20">
        <v>5.1581514596837685E-2</v>
      </c>
      <c r="F525" s="20">
        <v>5.1555956744190112E-2</v>
      </c>
      <c r="H525" s="27">
        <f t="shared" si="35"/>
        <v>5.2881210000000456E-2</v>
      </c>
      <c r="I525" s="29"/>
      <c r="J525" s="27">
        <f t="shared" ref="J525:M544" si="36">J$2*((($H525+1)^(1/J$2))-1)</f>
        <v>5.1641215303348531E-2</v>
      </c>
      <c r="K525" s="27">
        <f t="shared" si="36"/>
        <v>5.1585775880989004E-2</v>
      </c>
      <c r="L525" s="27">
        <f t="shared" si="36"/>
        <v>5.1581514596837685E-2</v>
      </c>
      <c r="M525" s="27">
        <f t="shared" si="36"/>
        <v>5.1555956744190112E-2</v>
      </c>
    </row>
    <row r="526" spans="1:13">
      <c r="A526" s="20">
        <v>5.2300000000000471E-2</v>
      </c>
      <c r="B526" s="17">
        <v>5.2983822500000777E-2</v>
      </c>
      <c r="C526" s="20">
        <v>5.1739089101654478E-2</v>
      </c>
      <c r="D526" s="20">
        <v>5.1683439561555744E-2</v>
      </c>
      <c r="E526" s="20">
        <v>5.167916213319268E-2</v>
      </c>
      <c r="F526" s="20">
        <v>5.1653507471324467E-2</v>
      </c>
      <c r="H526" s="27">
        <f t="shared" si="35"/>
        <v>5.2983822500000777E-2</v>
      </c>
      <c r="I526" s="29"/>
      <c r="J526" s="27">
        <f t="shared" si="36"/>
        <v>5.1739089101654478E-2</v>
      </c>
      <c r="K526" s="27">
        <f t="shared" si="36"/>
        <v>5.1683439561555744E-2</v>
      </c>
      <c r="L526" s="27">
        <f t="shared" si="36"/>
        <v>5.167916213319268E-2</v>
      </c>
      <c r="M526" s="27">
        <f t="shared" si="36"/>
        <v>5.1653507471324467E-2</v>
      </c>
    </row>
    <row r="527" spans="1:13">
      <c r="A527" s="20">
        <v>5.2400000000000474E-2</v>
      </c>
      <c r="B527" s="17">
        <v>5.3086440000000401E-2</v>
      </c>
      <c r="C527" s="20">
        <v>5.1836958925891352E-2</v>
      </c>
      <c r="D527" s="20">
        <v>5.1781098880033127E-2</v>
      </c>
      <c r="E527" s="20">
        <v>5.1776805277691462E-2</v>
      </c>
      <c r="F527" s="20">
        <v>5.1751053628160015E-2</v>
      </c>
      <c r="H527" s="27">
        <f t="shared" si="35"/>
        <v>5.3086440000000401E-2</v>
      </c>
      <c r="I527" s="29"/>
      <c r="J527" s="27">
        <f t="shared" si="36"/>
        <v>5.1836958925891352E-2</v>
      </c>
      <c r="K527" s="27">
        <f t="shared" si="36"/>
        <v>5.1781098880033127E-2</v>
      </c>
      <c r="L527" s="27">
        <f t="shared" si="36"/>
        <v>5.1776805277691462E-2</v>
      </c>
      <c r="M527" s="27">
        <f t="shared" si="36"/>
        <v>5.1751053628160015E-2</v>
      </c>
    </row>
    <row r="528" spans="1:13">
      <c r="A528" s="20">
        <v>5.2500000000000477E-2</v>
      </c>
      <c r="B528" s="17">
        <v>5.3189062500000661E-2</v>
      </c>
      <c r="C528" s="20">
        <v>5.1934824776413535E-2</v>
      </c>
      <c r="D528" s="20">
        <v>5.1878753836836822E-2</v>
      </c>
      <c r="E528" s="20">
        <v>5.1874444030738154E-2</v>
      </c>
      <c r="F528" s="20">
        <v>5.1848595215100879E-2</v>
      </c>
      <c r="H528" s="27">
        <f t="shared" si="35"/>
        <v>5.3189062500000661E-2</v>
      </c>
      <c r="I528" s="29"/>
      <c r="J528" s="27">
        <f t="shared" si="36"/>
        <v>5.1934824776413535E-2</v>
      </c>
      <c r="K528" s="27">
        <f t="shared" si="36"/>
        <v>5.1878753836836822E-2</v>
      </c>
      <c r="L528" s="27">
        <f t="shared" si="36"/>
        <v>5.1874444030738154E-2</v>
      </c>
      <c r="M528" s="27">
        <f t="shared" si="36"/>
        <v>5.1848595215100879E-2</v>
      </c>
    </row>
    <row r="529" spans="1:13">
      <c r="A529" s="20">
        <v>5.260000000000048E-2</v>
      </c>
      <c r="B529" s="17">
        <v>5.3291690000000447E-2</v>
      </c>
      <c r="C529" s="20">
        <v>5.2032686653575411E-2</v>
      </c>
      <c r="D529" s="20">
        <v>5.1976404432371837E-2</v>
      </c>
      <c r="E529" s="20">
        <v>5.1972078392748422E-2</v>
      </c>
      <c r="F529" s="20">
        <v>5.194613223260891E-2</v>
      </c>
      <c r="H529" s="27">
        <f t="shared" si="35"/>
        <v>5.3291690000000447E-2</v>
      </c>
      <c r="I529" s="29"/>
      <c r="J529" s="27">
        <f t="shared" si="36"/>
        <v>5.2032686653575411E-2</v>
      </c>
      <c r="K529" s="27">
        <f t="shared" si="36"/>
        <v>5.1976404432371837E-2</v>
      </c>
      <c r="L529" s="27">
        <f t="shared" si="36"/>
        <v>5.1972078392748422E-2</v>
      </c>
      <c r="M529" s="27">
        <f t="shared" si="36"/>
        <v>5.194613223260891E-2</v>
      </c>
    </row>
    <row r="530" spans="1:13">
      <c r="A530" s="20">
        <v>5.2700000000000483E-2</v>
      </c>
      <c r="B530" s="17">
        <v>5.3394322500000646E-2</v>
      </c>
      <c r="C530" s="20">
        <v>5.2130544557731362E-2</v>
      </c>
      <c r="D530" s="20">
        <v>5.207405066704851E-2</v>
      </c>
      <c r="E530" s="20">
        <v>5.2069708364126388E-2</v>
      </c>
      <c r="F530" s="20">
        <v>5.2043664681111323E-2</v>
      </c>
      <c r="H530" s="27">
        <f t="shared" si="35"/>
        <v>5.3394322500000646E-2</v>
      </c>
      <c r="I530" s="29"/>
      <c r="J530" s="27">
        <f t="shared" si="36"/>
        <v>5.2130544557731362E-2</v>
      </c>
      <c r="K530" s="27">
        <f t="shared" si="36"/>
        <v>5.207405066704851E-2</v>
      </c>
      <c r="L530" s="27">
        <f t="shared" si="36"/>
        <v>5.2069708364126388E-2</v>
      </c>
      <c r="M530" s="27">
        <f t="shared" si="36"/>
        <v>5.2043664681111323E-2</v>
      </c>
    </row>
    <row r="531" spans="1:13">
      <c r="A531" s="20">
        <v>5.2800000000000485E-2</v>
      </c>
      <c r="B531" s="17">
        <v>5.3496960000000371E-2</v>
      </c>
      <c r="C531" s="20">
        <v>5.2228398489235772E-2</v>
      </c>
      <c r="D531" s="20">
        <v>5.2171692541266523E-2</v>
      </c>
      <c r="E531" s="20">
        <v>5.2167333945293493E-2</v>
      </c>
      <c r="F531" s="20">
        <v>5.2141192561046878E-2</v>
      </c>
      <c r="H531" s="27">
        <f t="shared" si="35"/>
        <v>5.3496960000000371E-2</v>
      </c>
      <c r="I531" s="29"/>
      <c r="J531" s="27">
        <f t="shared" si="36"/>
        <v>5.2228398489235772E-2</v>
      </c>
      <c r="K531" s="27">
        <f t="shared" si="36"/>
        <v>5.2171692541266523E-2</v>
      </c>
      <c r="L531" s="27">
        <f t="shared" si="36"/>
        <v>5.2167333945293493E-2</v>
      </c>
      <c r="M531" s="27">
        <f t="shared" si="36"/>
        <v>5.2141192561046878E-2</v>
      </c>
    </row>
    <row r="532" spans="1:13">
      <c r="A532" s="20">
        <v>5.2900000000000488E-2</v>
      </c>
      <c r="B532" s="17">
        <v>5.3599602500000731E-2</v>
      </c>
      <c r="C532" s="20">
        <v>5.2326248448445689E-2</v>
      </c>
      <c r="D532" s="20">
        <v>5.2269330055436214E-2</v>
      </c>
      <c r="E532" s="20">
        <v>5.226495513665963E-2</v>
      </c>
      <c r="F532" s="20">
        <v>5.2238715872854335E-2</v>
      </c>
      <c r="H532" s="27">
        <f t="shared" si="35"/>
        <v>5.3599602500000731E-2</v>
      </c>
      <c r="I532" s="29"/>
      <c r="J532" s="27">
        <f t="shared" si="36"/>
        <v>5.2326248448445689E-2</v>
      </c>
      <c r="K532" s="27">
        <f t="shared" si="36"/>
        <v>5.2269330055436214E-2</v>
      </c>
      <c r="L532" s="27">
        <f t="shared" si="36"/>
        <v>5.226495513665963E-2</v>
      </c>
      <c r="M532" s="27">
        <f t="shared" si="36"/>
        <v>5.2238715872854335E-2</v>
      </c>
    </row>
    <row r="533" spans="1:13">
      <c r="A533" s="20">
        <v>5.3000000000000491E-2</v>
      </c>
      <c r="B533" s="17">
        <v>5.3702250000000396E-2</v>
      </c>
      <c r="C533" s="20">
        <v>5.2424094435712831E-2</v>
      </c>
      <c r="D533" s="20">
        <v>5.2366963209967921E-2</v>
      </c>
      <c r="E533" s="20">
        <v>5.2362571938628921E-2</v>
      </c>
      <c r="F533" s="20">
        <v>5.2336234616960908E-2</v>
      </c>
      <c r="H533" s="27">
        <f t="shared" si="35"/>
        <v>5.3702250000000396E-2</v>
      </c>
      <c r="I533" s="29"/>
      <c r="J533" s="27">
        <f t="shared" si="36"/>
        <v>5.2424094435712831E-2</v>
      </c>
      <c r="K533" s="27">
        <f t="shared" si="36"/>
        <v>5.2366963209967921E-2</v>
      </c>
      <c r="L533" s="27">
        <f t="shared" si="36"/>
        <v>5.2362571938628921E-2</v>
      </c>
      <c r="M533" s="27">
        <f t="shared" si="36"/>
        <v>5.2336234616960908E-2</v>
      </c>
    </row>
    <row r="534" spans="1:13">
      <c r="A534" s="20">
        <v>5.3100000000000494E-2</v>
      </c>
      <c r="B534" s="17">
        <v>5.3804902500000695E-2</v>
      </c>
      <c r="C534" s="20">
        <v>5.2521936451396911E-2</v>
      </c>
      <c r="D534" s="20">
        <v>5.2464592005266653E-2</v>
      </c>
      <c r="E534" s="20">
        <v>5.2460184351617034E-2</v>
      </c>
      <c r="F534" s="20">
        <v>5.2433748793805357E-2</v>
      </c>
      <c r="H534" s="27">
        <f t="shared" si="35"/>
        <v>5.3804902500000695E-2</v>
      </c>
      <c r="I534" s="29"/>
      <c r="J534" s="27">
        <f t="shared" si="36"/>
        <v>5.2521936451396911E-2</v>
      </c>
      <c r="K534" s="27">
        <f t="shared" si="36"/>
        <v>5.2464592005266653E-2</v>
      </c>
      <c r="L534" s="27">
        <f t="shared" si="36"/>
        <v>5.2460184351617034E-2</v>
      </c>
      <c r="M534" s="27">
        <f t="shared" si="36"/>
        <v>5.2433748793805357E-2</v>
      </c>
    </row>
    <row r="535" spans="1:13">
      <c r="A535" s="20">
        <v>5.3200000000000497E-2</v>
      </c>
      <c r="B535" s="17">
        <v>5.3907560000000299E-2</v>
      </c>
      <c r="C535" s="20">
        <v>5.2619774495846983E-2</v>
      </c>
      <c r="D535" s="20">
        <v>5.2562216441737419E-2</v>
      </c>
      <c r="E535" s="20">
        <v>5.2557792376033863E-2</v>
      </c>
      <c r="F535" s="20">
        <v>5.2531258403826442E-2</v>
      </c>
      <c r="H535" s="27">
        <f t="shared" si="35"/>
        <v>5.3907560000000299E-2</v>
      </c>
      <c r="I535" s="29"/>
      <c r="J535" s="27">
        <f t="shared" si="36"/>
        <v>5.2619774495846983E-2</v>
      </c>
      <c r="K535" s="27">
        <f t="shared" si="36"/>
        <v>5.2562216441737419E-2</v>
      </c>
      <c r="L535" s="27">
        <f t="shared" si="36"/>
        <v>5.2557792376033863E-2</v>
      </c>
      <c r="M535" s="27">
        <f t="shared" si="36"/>
        <v>5.2531258403826442E-2</v>
      </c>
    </row>
    <row r="536" spans="1:13">
      <c r="A536" s="20">
        <v>5.33000000000005E-2</v>
      </c>
      <c r="B536" s="17">
        <v>5.4010222500000538E-2</v>
      </c>
      <c r="C536" s="20">
        <v>5.2717608569420094E-2</v>
      </c>
      <c r="D536" s="20">
        <v>5.2659836519790559E-2</v>
      </c>
      <c r="E536" s="20">
        <v>5.2655396012295075E-2</v>
      </c>
      <c r="F536" s="20">
        <v>5.2628763447462923E-2</v>
      </c>
      <c r="H536" s="27">
        <f t="shared" si="35"/>
        <v>5.4010222500000538E-2</v>
      </c>
      <c r="I536" s="29"/>
      <c r="J536" s="27">
        <f t="shared" si="36"/>
        <v>5.2717608569420094E-2</v>
      </c>
      <c r="K536" s="27">
        <f t="shared" si="36"/>
        <v>5.2659836519790559E-2</v>
      </c>
      <c r="L536" s="27">
        <f t="shared" si="36"/>
        <v>5.2655396012295075E-2</v>
      </c>
      <c r="M536" s="27">
        <f t="shared" si="36"/>
        <v>5.2628763447462923E-2</v>
      </c>
    </row>
    <row r="537" spans="1:13">
      <c r="A537" s="20">
        <v>5.3400000000000503E-2</v>
      </c>
      <c r="B537" s="17">
        <v>5.4112890000000302E-2</v>
      </c>
      <c r="C537" s="20">
        <v>5.2815438672470627E-2</v>
      </c>
      <c r="D537" s="20">
        <v>5.2757452239825753E-2</v>
      </c>
      <c r="E537" s="20">
        <v>5.2752995260804791E-2</v>
      </c>
      <c r="F537" s="20">
        <v>5.272626392515356E-2</v>
      </c>
      <c r="H537" s="27">
        <f t="shared" si="35"/>
        <v>5.4112890000000302E-2</v>
      </c>
      <c r="I537" s="29"/>
      <c r="J537" s="27">
        <f t="shared" si="36"/>
        <v>5.2815438672470627E-2</v>
      </c>
      <c r="K537" s="27">
        <f t="shared" si="36"/>
        <v>5.2757452239825753E-2</v>
      </c>
      <c r="L537" s="27">
        <f t="shared" si="36"/>
        <v>5.2752995260804791E-2</v>
      </c>
      <c r="M537" s="27">
        <f t="shared" si="36"/>
        <v>5.272626392515356E-2</v>
      </c>
    </row>
    <row r="538" spans="1:13">
      <c r="A538" s="20">
        <v>5.3500000000000505E-2</v>
      </c>
      <c r="B538" s="17">
        <v>5.421556250000048E-2</v>
      </c>
      <c r="C538" s="20">
        <v>5.2913264805352966E-2</v>
      </c>
      <c r="D538" s="20">
        <v>5.2855063602258667E-2</v>
      </c>
      <c r="E538" s="20">
        <v>5.285059012197868E-2</v>
      </c>
      <c r="F538" s="20">
        <v>5.2823759837325568E-2</v>
      </c>
      <c r="H538" s="27">
        <f t="shared" si="35"/>
        <v>5.421556250000048E-2</v>
      </c>
      <c r="I538" s="29"/>
      <c r="J538" s="27">
        <f t="shared" si="36"/>
        <v>5.2913264805352966E-2</v>
      </c>
      <c r="K538" s="27">
        <f t="shared" si="36"/>
        <v>5.2855063602258667E-2</v>
      </c>
      <c r="L538" s="27">
        <f t="shared" si="36"/>
        <v>5.285059012197868E-2</v>
      </c>
      <c r="M538" s="27">
        <f t="shared" si="36"/>
        <v>5.2823759837325568E-2</v>
      </c>
    </row>
    <row r="539" spans="1:13">
      <c r="A539" s="20">
        <v>5.3600000000000508E-2</v>
      </c>
      <c r="B539" s="17">
        <v>5.4318240000000406E-2</v>
      </c>
      <c r="C539" s="20">
        <v>5.3011086968421495E-2</v>
      </c>
      <c r="D539" s="20">
        <v>5.2952670607494312E-2</v>
      </c>
      <c r="E539" s="20">
        <v>5.2948180596226635E-2</v>
      </c>
      <c r="F539" s="20">
        <v>5.2921251184429252E-2</v>
      </c>
      <c r="H539" s="27">
        <f t="shared" si="35"/>
        <v>5.4318240000000406E-2</v>
      </c>
      <c r="I539" s="29"/>
      <c r="J539" s="27">
        <f t="shared" si="36"/>
        <v>5.3011086968421495E-2</v>
      </c>
      <c r="K539" s="27">
        <f t="shared" si="36"/>
        <v>5.2952670607494312E-2</v>
      </c>
      <c r="L539" s="27">
        <f t="shared" si="36"/>
        <v>5.2948180596226635E-2</v>
      </c>
      <c r="M539" s="27">
        <f t="shared" si="36"/>
        <v>5.2921251184429252E-2</v>
      </c>
    </row>
    <row r="540" spans="1:13">
      <c r="A540" s="20">
        <v>5.3700000000000511E-2</v>
      </c>
      <c r="B540" s="17">
        <v>5.4420922500000524E-2</v>
      </c>
      <c r="C540" s="20">
        <v>5.3108905162030595E-2</v>
      </c>
      <c r="D540" s="20">
        <v>5.3050273255937697E-2</v>
      </c>
      <c r="E540" s="20">
        <v>5.3045766683952777E-2</v>
      </c>
      <c r="F540" s="20">
        <v>5.3018737966880281E-2</v>
      </c>
      <c r="H540" s="27">
        <f t="shared" si="35"/>
        <v>5.4420922500000524E-2</v>
      </c>
      <c r="I540" s="29"/>
      <c r="J540" s="27">
        <f t="shared" si="36"/>
        <v>5.3108905162030595E-2</v>
      </c>
      <c r="K540" s="27">
        <f t="shared" si="36"/>
        <v>5.3050273255937697E-2</v>
      </c>
      <c r="L540" s="27">
        <f t="shared" si="36"/>
        <v>5.3045766683952777E-2</v>
      </c>
      <c r="M540" s="27">
        <f t="shared" si="36"/>
        <v>5.3018737966880281E-2</v>
      </c>
    </row>
    <row r="541" spans="1:13">
      <c r="A541" s="20">
        <v>5.3800000000000514E-2</v>
      </c>
      <c r="B541" s="17">
        <v>5.4523610000000833E-2</v>
      </c>
      <c r="C541" s="20">
        <v>5.3206719386534651E-2</v>
      </c>
      <c r="D541" s="20">
        <v>5.314787154799383E-2</v>
      </c>
      <c r="E541" s="20">
        <v>5.3143348385578548E-2</v>
      </c>
      <c r="F541" s="20">
        <v>5.3116220185128959E-2</v>
      </c>
      <c r="H541" s="27">
        <f t="shared" si="35"/>
        <v>5.4523610000000833E-2</v>
      </c>
      <c r="I541" s="29"/>
      <c r="J541" s="27">
        <f t="shared" si="36"/>
        <v>5.3206719386534651E-2</v>
      </c>
      <c r="K541" s="27">
        <f t="shared" si="36"/>
        <v>5.314787154799383E-2</v>
      </c>
      <c r="L541" s="27">
        <f t="shared" si="36"/>
        <v>5.3143348385578548E-2</v>
      </c>
      <c r="M541" s="27">
        <f t="shared" si="36"/>
        <v>5.3116220185128959E-2</v>
      </c>
    </row>
    <row r="542" spans="1:13">
      <c r="A542" s="20">
        <v>5.3900000000000517E-2</v>
      </c>
      <c r="B542" s="17">
        <v>5.4626302500000445E-2</v>
      </c>
      <c r="C542" s="20">
        <v>5.330452964229071E-2</v>
      </c>
      <c r="D542" s="20">
        <v>5.3245465484067722E-2</v>
      </c>
      <c r="E542" s="20">
        <v>5.3240925701508068E-2</v>
      </c>
      <c r="F542" s="20">
        <v>5.3213697839614049E-2</v>
      </c>
      <c r="H542" s="27">
        <f t="shared" si="35"/>
        <v>5.4626302500000445E-2</v>
      </c>
      <c r="I542" s="29"/>
      <c r="J542" s="27">
        <f t="shared" si="36"/>
        <v>5.330452964229071E-2</v>
      </c>
      <c r="K542" s="27">
        <f t="shared" si="36"/>
        <v>5.3245465484067722E-2</v>
      </c>
      <c r="L542" s="27">
        <f t="shared" si="36"/>
        <v>5.3240925701508068E-2</v>
      </c>
      <c r="M542" s="27">
        <f t="shared" si="36"/>
        <v>5.3213697839614049E-2</v>
      </c>
    </row>
    <row r="543" spans="1:13">
      <c r="A543" s="20">
        <v>5.400000000000052E-2</v>
      </c>
      <c r="B543" s="17">
        <v>5.4729000000000694E-2</v>
      </c>
      <c r="C543" s="20">
        <v>5.3402335929647826E-2</v>
      </c>
      <c r="D543" s="20">
        <v>5.3343055064569711E-2</v>
      </c>
      <c r="E543" s="20">
        <v>5.3338498632157005E-2</v>
      </c>
      <c r="F543" s="20">
        <v>5.3311170930751217E-2</v>
      </c>
      <c r="H543" s="27">
        <f t="shared" si="35"/>
        <v>5.4729000000000694E-2</v>
      </c>
      <c r="I543" s="29"/>
      <c r="J543" s="27">
        <f t="shared" si="36"/>
        <v>5.3402335929647826E-2</v>
      </c>
      <c r="K543" s="27">
        <f t="shared" si="36"/>
        <v>5.3343055064569711E-2</v>
      </c>
      <c r="L543" s="27">
        <f t="shared" si="36"/>
        <v>5.3338498632157005E-2</v>
      </c>
      <c r="M543" s="27">
        <f t="shared" si="36"/>
        <v>5.3311170930751217E-2</v>
      </c>
    </row>
    <row r="544" spans="1:13">
      <c r="A544" s="20">
        <v>5.4100000000000523E-2</v>
      </c>
      <c r="B544" s="17">
        <v>5.4831702500000468E-2</v>
      </c>
      <c r="C544" s="20">
        <v>5.3500138248963047E-2</v>
      </c>
      <c r="D544" s="20">
        <v>5.3440640289910135E-2</v>
      </c>
      <c r="E544" s="20">
        <v>5.343606717792948E-2</v>
      </c>
      <c r="F544" s="20">
        <v>5.3408639459002316E-2</v>
      </c>
      <c r="H544" s="27">
        <f t="shared" si="35"/>
        <v>5.4831702500000468E-2</v>
      </c>
      <c r="I544" s="29"/>
      <c r="J544" s="27">
        <f t="shared" si="36"/>
        <v>5.3500138248963047E-2</v>
      </c>
      <c r="K544" s="27">
        <f t="shared" si="36"/>
        <v>5.3440640289910135E-2</v>
      </c>
      <c r="L544" s="27">
        <f t="shared" si="36"/>
        <v>5.343606717792948E-2</v>
      </c>
      <c r="M544" s="27">
        <f t="shared" si="36"/>
        <v>5.3408639459002316E-2</v>
      </c>
    </row>
    <row r="545" spans="1:13">
      <c r="A545" s="20">
        <v>5.4200000000000526E-2</v>
      </c>
      <c r="B545" s="17">
        <v>5.4934410000000655E-2</v>
      </c>
      <c r="C545" s="20">
        <v>5.3597936600590756E-2</v>
      </c>
      <c r="D545" s="20">
        <v>5.3538221160483346E-2</v>
      </c>
      <c r="E545" s="20">
        <v>5.3533631339241161E-2</v>
      </c>
      <c r="F545" s="20">
        <v>5.3506103424783014E-2</v>
      </c>
      <c r="H545" s="27">
        <f t="shared" si="35"/>
        <v>5.4934410000000655E-2</v>
      </c>
      <c r="I545" s="29"/>
      <c r="J545" s="27">
        <f t="shared" ref="J545:M564" si="37">J$2*((($H545+1)^(1/J$2))-1)</f>
        <v>5.3597936600590756E-2</v>
      </c>
      <c r="K545" s="27">
        <f t="shared" si="37"/>
        <v>5.3538221160483346E-2</v>
      </c>
      <c r="L545" s="27">
        <f t="shared" si="37"/>
        <v>5.3533631339241161E-2</v>
      </c>
      <c r="M545" s="27">
        <f t="shared" si="37"/>
        <v>5.3506103424783014E-2</v>
      </c>
    </row>
    <row r="546" spans="1:13">
      <c r="A546" s="20">
        <v>5.4300000000000528E-2</v>
      </c>
      <c r="B546" s="17">
        <v>5.5037122500000368E-2</v>
      </c>
      <c r="C546" s="20">
        <v>5.3695730984882672E-2</v>
      </c>
      <c r="D546" s="20">
        <v>5.3635797676710339E-2</v>
      </c>
      <c r="E546" s="20">
        <v>5.3631191116501942E-2</v>
      </c>
      <c r="F546" s="20">
        <v>5.3603562828543616E-2</v>
      </c>
      <c r="H546" s="27">
        <f t="shared" si="35"/>
        <v>5.5037122500000368E-2</v>
      </c>
      <c r="I546" s="29"/>
      <c r="J546" s="27">
        <f t="shared" si="37"/>
        <v>5.3695730984882672E-2</v>
      </c>
      <c r="K546" s="27">
        <f t="shared" si="37"/>
        <v>5.3635797676710339E-2</v>
      </c>
      <c r="L546" s="27">
        <f t="shared" si="37"/>
        <v>5.3631191116501942E-2</v>
      </c>
      <c r="M546" s="27">
        <f t="shared" si="37"/>
        <v>5.3603562828543616E-2</v>
      </c>
    </row>
    <row r="547" spans="1:13">
      <c r="A547" s="20">
        <v>5.4400000000000531E-2</v>
      </c>
      <c r="B547" s="17">
        <v>5.5139840000000717E-2</v>
      </c>
      <c r="C547" s="20">
        <v>5.3793521402198508E-2</v>
      </c>
      <c r="D547" s="20">
        <v>5.3733369838985467E-2</v>
      </c>
      <c r="E547" s="20">
        <v>5.3728746510115943E-2</v>
      </c>
      <c r="F547" s="20">
        <v>5.3701017670699791E-2</v>
      </c>
      <c r="H547" s="27">
        <f t="shared" si="35"/>
        <v>5.5139840000000717E-2</v>
      </c>
      <c r="I547" s="29"/>
      <c r="J547" s="27">
        <f t="shared" si="37"/>
        <v>5.3793521402198508E-2</v>
      </c>
      <c r="K547" s="27">
        <f t="shared" si="37"/>
        <v>5.3733369838985467E-2</v>
      </c>
      <c r="L547" s="27">
        <f t="shared" si="37"/>
        <v>5.3728746510115943E-2</v>
      </c>
      <c r="M547" s="27">
        <f t="shared" si="37"/>
        <v>5.3701017670699791E-2</v>
      </c>
    </row>
    <row r="548" spans="1:13">
      <c r="A548" s="20">
        <v>5.4500000000000534E-2</v>
      </c>
      <c r="B548" s="17">
        <v>5.5242562500000369E-2</v>
      </c>
      <c r="C548" s="20">
        <v>5.3891307852884651E-2</v>
      </c>
      <c r="D548" s="20">
        <v>5.3830937647719068E-2</v>
      </c>
      <c r="E548" s="20">
        <v>5.3826297520504607E-2</v>
      </c>
      <c r="F548" s="20">
        <v>5.3798467951713391E-2</v>
      </c>
      <c r="H548" s="27">
        <f t="shared" si="35"/>
        <v>5.5242562500000369E-2</v>
      </c>
      <c r="I548" s="29"/>
      <c r="J548" s="27">
        <f t="shared" si="37"/>
        <v>5.3891307852884651E-2</v>
      </c>
      <c r="K548" s="27">
        <f t="shared" si="37"/>
        <v>5.3830937647719068E-2</v>
      </c>
      <c r="L548" s="27">
        <f t="shared" si="37"/>
        <v>5.3826297520504607E-2</v>
      </c>
      <c r="M548" s="27">
        <f t="shared" si="37"/>
        <v>5.3798467951713391E-2</v>
      </c>
    </row>
    <row r="549" spans="1:13">
      <c r="A549" s="20">
        <v>5.4600000000000537E-2</v>
      </c>
      <c r="B549" s="17">
        <v>5.5345290000000658E-2</v>
      </c>
      <c r="C549" s="20">
        <v>5.3989090337300816E-2</v>
      </c>
      <c r="D549" s="20">
        <v>5.3928501103316151E-2</v>
      </c>
      <c r="E549" s="20">
        <v>5.392384414806628E-2</v>
      </c>
      <c r="F549" s="20">
        <v>5.3895913672000084E-2</v>
      </c>
      <c r="H549" s="27">
        <f t="shared" si="35"/>
        <v>5.5345290000000658E-2</v>
      </c>
      <c r="I549" s="29"/>
      <c r="J549" s="27">
        <f t="shared" si="37"/>
        <v>5.3989090337300816E-2</v>
      </c>
      <c r="K549" s="27">
        <f t="shared" si="37"/>
        <v>5.3928501103316151E-2</v>
      </c>
      <c r="L549" s="27">
        <f t="shared" si="37"/>
        <v>5.392384414806628E-2</v>
      </c>
      <c r="M549" s="27">
        <f t="shared" si="37"/>
        <v>5.3895913672000084E-2</v>
      </c>
    </row>
    <row r="550" spans="1:13">
      <c r="A550" s="20">
        <v>5.470000000000054E-2</v>
      </c>
      <c r="B550" s="17">
        <v>5.5448022500000471E-2</v>
      </c>
      <c r="C550" s="20">
        <v>5.408686885579872E-2</v>
      </c>
      <c r="D550" s="20">
        <v>5.4026060206187054E-2</v>
      </c>
      <c r="E550" s="20">
        <v>5.402138639321663E-2</v>
      </c>
      <c r="F550" s="20">
        <v>5.3993354832010176E-2</v>
      </c>
      <c r="H550" s="27">
        <f t="shared" si="35"/>
        <v>5.5448022500000471E-2</v>
      </c>
      <c r="I550" s="29"/>
      <c r="J550" s="27">
        <f t="shared" si="37"/>
        <v>5.408686885579872E-2</v>
      </c>
      <c r="K550" s="27">
        <f t="shared" si="37"/>
        <v>5.4026060206187054E-2</v>
      </c>
      <c r="L550" s="27">
        <f t="shared" si="37"/>
        <v>5.402138639321663E-2</v>
      </c>
      <c r="M550" s="27">
        <f t="shared" si="37"/>
        <v>5.3993354832010176E-2</v>
      </c>
    </row>
    <row r="551" spans="1:13">
      <c r="A551" s="20">
        <v>5.4800000000000543E-2</v>
      </c>
      <c r="B551" s="17">
        <v>5.5550760000000698E-2</v>
      </c>
      <c r="C551" s="20">
        <v>5.4184643408732747E-2</v>
      </c>
      <c r="D551" s="20">
        <v>5.4123614956731458E-2</v>
      </c>
      <c r="E551" s="20">
        <v>5.4118924256371326E-2</v>
      </c>
      <c r="F551" s="20">
        <v>5.4090791432159335E-2</v>
      </c>
      <c r="H551" s="27">
        <f t="shared" si="35"/>
        <v>5.5550760000000698E-2</v>
      </c>
      <c r="I551" s="29"/>
      <c r="J551" s="27">
        <f t="shared" si="37"/>
        <v>5.4184643408732747E-2</v>
      </c>
      <c r="K551" s="27">
        <f t="shared" si="37"/>
        <v>5.4123614956731458E-2</v>
      </c>
      <c r="L551" s="27">
        <f t="shared" si="37"/>
        <v>5.4118924256371326E-2</v>
      </c>
      <c r="M551" s="27">
        <f t="shared" si="37"/>
        <v>5.4090791432159335E-2</v>
      </c>
    </row>
    <row r="552" spans="1:13">
      <c r="A552" s="20">
        <v>5.4900000000000546E-2</v>
      </c>
      <c r="B552" s="17">
        <v>5.5653502500000451E-2</v>
      </c>
      <c r="C552" s="20">
        <v>5.4282413996457279E-2</v>
      </c>
      <c r="D552" s="20">
        <v>5.4221165355365031E-2</v>
      </c>
      <c r="E552" s="20">
        <v>5.4216457737928714E-2</v>
      </c>
      <c r="F552" s="20">
        <v>5.4188223472897867E-2</v>
      </c>
      <c r="H552" s="27">
        <f t="shared" si="35"/>
        <v>5.5653502500000451E-2</v>
      </c>
      <c r="I552" s="29"/>
      <c r="J552" s="27">
        <f t="shared" si="37"/>
        <v>5.4282413996457279E-2</v>
      </c>
      <c r="K552" s="27">
        <f t="shared" si="37"/>
        <v>5.4221165355365031E-2</v>
      </c>
      <c r="L552" s="27">
        <f t="shared" si="37"/>
        <v>5.4216457737928714E-2</v>
      </c>
      <c r="M552" s="27">
        <f t="shared" si="37"/>
        <v>5.4188223472897867E-2</v>
      </c>
    </row>
    <row r="553" spans="1:13">
      <c r="A553" s="20">
        <v>5.5000000000000548E-2</v>
      </c>
      <c r="B553" s="17">
        <v>5.5756250000000618E-2</v>
      </c>
      <c r="C553" s="20">
        <v>5.4380180619324037E-2</v>
      </c>
      <c r="D553" s="20">
        <v>5.4318711402482123E-2</v>
      </c>
      <c r="E553" s="20">
        <v>5.4313986838310235E-2</v>
      </c>
      <c r="F553" s="20">
        <v>5.4285650954664533E-2</v>
      </c>
      <c r="H553" s="27">
        <f t="shared" si="35"/>
        <v>5.5756250000000618E-2</v>
      </c>
      <c r="I553" s="29"/>
      <c r="J553" s="27">
        <f t="shared" si="37"/>
        <v>5.4380180619324037E-2</v>
      </c>
      <c r="K553" s="27">
        <f t="shared" si="37"/>
        <v>5.4318711402482123E-2</v>
      </c>
      <c r="L553" s="27">
        <f t="shared" si="37"/>
        <v>5.4313986838310235E-2</v>
      </c>
      <c r="M553" s="27">
        <f t="shared" si="37"/>
        <v>5.4285650954664533E-2</v>
      </c>
    </row>
    <row r="554" spans="1:13">
      <c r="A554" s="20">
        <v>5.5100000000000551E-2</v>
      </c>
      <c r="B554" s="17">
        <v>5.585900250000031E-2</v>
      </c>
      <c r="C554" s="20">
        <v>5.4477943277687402E-2</v>
      </c>
      <c r="D554" s="20">
        <v>5.4416253098493073E-2</v>
      </c>
      <c r="E554" s="20">
        <v>5.4411511557920011E-2</v>
      </c>
      <c r="F554" s="20">
        <v>5.4383073877874999E-2</v>
      </c>
      <c r="H554" s="27">
        <f t="shared" si="35"/>
        <v>5.585900250000031E-2</v>
      </c>
      <c r="I554" s="29"/>
      <c r="J554" s="27">
        <f t="shared" si="37"/>
        <v>5.4477943277687402E-2</v>
      </c>
      <c r="K554" s="27">
        <f t="shared" si="37"/>
        <v>5.4416253098493073E-2</v>
      </c>
      <c r="L554" s="27">
        <f t="shared" si="37"/>
        <v>5.4411511557920011E-2</v>
      </c>
      <c r="M554" s="27">
        <f t="shared" si="37"/>
        <v>5.4383073877874999E-2</v>
      </c>
    </row>
    <row r="555" spans="1:13">
      <c r="A555" s="20">
        <v>5.5200000000000554E-2</v>
      </c>
      <c r="B555" s="17">
        <v>5.5961760000000638E-2</v>
      </c>
      <c r="C555" s="20">
        <v>5.4575701971901758E-2</v>
      </c>
      <c r="D555" s="20">
        <v>5.4513790443808219E-2</v>
      </c>
      <c r="E555" s="20">
        <v>5.4509031897167937E-2</v>
      </c>
      <c r="F555" s="20">
        <v>5.4480492242991119E-2</v>
      </c>
      <c r="H555" s="27">
        <f t="shared" si="35"/>
        <v>5.5961760000000638E-2</v>
      </c>
      <c r="I555" s="29"/>
      <c r="J555" s="27">
        <f t="shared" si="37"/>
        <v>5.4575701971901758E-2</v>
      </c>
      <c r="K555" s="27">
        <f t="shared" si="37"/>
        <v>5.4513790443808219E-2</v>
      </c>
      <c r="L555" s="27">
        <f t="shared" si="37"/>
        <v>5.4509031897167937E-2</v>
      </c>
      <c r="M555" s="27">
        <f t="shared" si="37"/>
        <v>5.4480492242991119E-2</v>
      </c>
    </row>
    <row r="556" spans="1:13">
      <c r="A556" s="20">
        <v>5.5300000000000557E-2</v>
      </c>
      <c r="B556" s="17">
        <v>5.6064522500000269E-2</v>
      </c>
      <c r="C556" s="20">
        <v>5.4673456702321488E-2</v>
      </c>
      <c r="D556" s="20">
        <v>5.4611323438827242E-2</v>
      </c>
      <c r="E556" s="20">
        <v>5.4606547856463905E-2</v>
      </c>
      <c r="F556" s="20">
        <v>5.4577906050417013E-2</v>
      </c>
      <c r="H556" s="27">
        <f t="shared" si="35"/>
        <v>5.6064522500000269E-2</v>
      </c>
      <c r="I556" s="29"/>
      <c r="J556" s="27">
        <f t="shared" si="37"/>
        <v>5.4673456702321488E-2</v>
      </c>
      <c r="K556" s="27">
        <f t="shared" si="37"/>
        <v>5.4611323438827242E-2</v>
      </c>
      <c r="L556" s="27">
        <f t="shared" si="37"/>
        <v>5.4606547856463905E-2</v>
      </c>
      <c r="M556" s="27">
        <f t="shared" si="37"/>
        <v>5.4577906050417013E-2</v>
      </c>
    </row>
    <row r="557" spans="1:13">
      <c r="A557" s="20">
        <v>5.540000000000056E-2</v>
      </c>
      <c r="B557" s="17">
        <v>5.6167290000000536E-2</v>
      </c>
      <c r="C557" s="20">
        <v>5.4771207469298311E-2</v>
      </c>
      <c r="D557" s="20">
        <v>5.470885208396048E-2</v>
      </c>
      <c r="E557" s="20">
        <v>5.4704059436223584E-2</v>
      </c>
      <c r="F557" s="20">
        <v>5.4675315300614535E-2</v>
      </c>
      <c r="H557" s="27">
        <f t="shared" si="35"/>
        <v>5.6167290000000536E-2</v>
      </c>
      <c r="I557" s="29"/>
      <c r="J557" s="27">
        <f t="shared" si="37"/>
        <v>5.4771207469298311E-2</v>
      </c>
      <c r="K557" s="27">
        <f t="shared" si="37"/>
        <v>5.470885208396048E-2</v>
      </c>
      <c r="L557" s="27">
        <f t="shared" si="37"/>
        <v>5.4704059436223584E-2</v>
      </c>
      <c r="M557" s="27">
        <f t="shared" si="37"/>
        <v>5.4675315300614535E-2</v>
      </c>
    </row>
    <row r="558" spans="1:13">
      <c r="A558" s="20">
        <v>5.5500000000000563E-2</v>
      </c>
      <c r="B558" s="17">
        <v>5.6270062500000773E-2</v>
      </c>
      <c r="C558" s="20">
        <v>5.486895427318661E-2</v>
      </c>
      <c r="D558" s="20">
        <v>5.4806376379607613E-2</v>
      </c>
      <c r="E558" s="20">
        <v>5.4801566636845322E-2</v>
      </c>
      <c r="F558" s="20">
        <v>5.4772719994010899E-2</v>
      </c>
      <c r="H558" s="27">
        <f t="shared" si="35"/>
        <v>5.6270062500000773E-2</v>
      </c>
      <c r="I558" s="29"/>
      <c r="J558" s="27">
        <f t="shared" si="37"/>
        <v>5.486895427318661E-2</v>
      </c>
      <c r="K558" s="27">
        <f t="shared" si="37"/>
        <v>5.4806376379607613E-2</v>
      </c>
      <c r="L558" s="27">
        <f t="shared" si="37"/>
        <v>5.4801566636845322E-2</v>
      </c>
      <c r="M558" s="27">
        <f t="shared" si="37"/>
        <v>5.4772719994010899E-2</v>
      </c>
    </row>
    <row r="559" spans="1:13">
      <c r="A559" s="20">
        <v>5.5600000000000566E-2</v>
      </c>
      <c r="B559" s="17">
        <v>5.6372840000000535E-2</v>
      </c>
      <c r="C559" s="20">
        <v>5.4966697114340768E-2</v>
      </c>
      <c r="D559" s="20">
        <v>5.490389632617898E-2</v>
      </c>
      <c r="E559" s="20">
        <v>5.489906945875056E-2</v>
      </c>
      <c r="F559" s="20">
        <v>5.4870120131033318E-2</v>
      </c>
      <c r="H559" s="27">
        <f t="shared" si="35"/>
        <v>5.6372840000000535E-2</v>
      </c>
      <c r="I559" s="29"/>
      <c r="J559" s="27">
        <f t="shared" si="37"/>
        <v>5.4966697114340768E-2</v>
      </c>
      <c r="K559" s="27">
        <f t="shared" si="37"/>
        <v>5.490389632617898E-2</v>
      </c>
      <c r="L559" s="27">
        <f t="shared" si="37"/>
        <v>5.489906945875056E-2</v>
      </c>
      <c r="M559" s="27">
        <f t="shared" si="37"/>
        <v>5.4870120131033318E-2</v>
      </c>
    </row>
    <row r="560" spans="1:13">
      <c r="A560" s="20">
        <v>5.5700000000000569E-2</v>
      </c>
      <c r="B560" s="17">
        <v>5.6475622500000711E-2</v>
      </c>
      <c r="C560" s="20">
        <v>5.5064435993112504E-2</v>
      </c>
      <c r="D560" s="20">
        <v>5.5001411924079591E-2</v>
      </c>
      <c r="E560" s="20">
        <v>5.4996567902343418E-2</v>
      </c>
      <c r="F560" s="20">
        <v>5.4967515712120552E-2</v>
      </c>
      <c r="H560" s="27">
        <f t="shared" si="35"/>
        <v>5.6475622500000711E-2</v>
      </c>
      <c r="I560" s="29"/>
      <c r="J560" s="27">
        <f t="shared" si="37"/>
        <v>5.5064435993112504E-2</v>
      </c>
      <c r="K560" s="27">
        <f t="shared" si="37"/>
        <v>5.5001411924079591E-2</v>
      </c>
      <c r="L560" s="27">
        <f t="shared" si="37"/>
        <v>5.4996567902343418E-2</v>
      </c>
      <c r="M560" s="27">
        <f t="shared" si="37"/>
        <v>5.4967515712120552E-2</v>
      </c>
    </row>
    <row r="561" spans="1:13">
      <c r="A561" s="20">
        <v>5.5800000000000571E-2</v>
      </c>
      <c r="B561" s="17">
        <v>5.6578410000000634E-2</v>
      </c>
      <c r="C561" s="20">
        <v>5.5162170909856201E-2</v>
      </c>
      <c r="D561" s="20">
        <v>5.5098923173714454E-2</v>
      </c>
      <c r="E561" s="20">
        <v>5.5094061968028019E-2</v>
      </c>
      <c r="F561" s="20">
        <v>5.5064906737699815E-2</v>
      </c>
      <c r="H561" s="27">
        <f t="shared" si="35"/>
        <v>5.6578410000000634E-2</v>
      </c>
      <c r="I561" s="29"/>
      <c r="J561" s="27">
        <f t="shared" si="37"/>
        <v>5.5162170909856201E-2</v>
      </c>
      <c r="K561" s="27">
        <f t="shared" si="37"/>
        <v>5.5098923173714454E-2</v>
      </c>
      <c r="L561" s="27">
        <f t="shared" si="37"/>
        <v>5.5094061968028019E-2</v>
      </c>
      <c r="M561" s="27">
        <f t="shared" si="37"/>
        <v>5.5064906737699815E-2</v>
      </c>
    </row>
    <row r="562" spans="1:13">
      <c r="A562" s="20">
        <v>5.5900000000000574E-2</v>
      </c>
      <c r="B562" s="17">
        <v>5.6681202500000749E-2</v>
      </c>
      <c r="C562" s="20">
        <v>5.5259901864926242E-2</v>
      </c>
      <c r="D562" s="20">
        <v>5.5196430075488578E-2</v>
      </c>
      <c r="E562" s="20">
        <v>5.5191551656225801E-2</v>
      </c>
      <c r="F562" s="20">
        <v>5.5162293208221413E-2</v>
      </c>
      <c r="H562" s="27">
        <f t="shared" si="35"/>
        <v>5.6681202500000749E-2</v>
      </c>
      <c r="I562" s="29"/>
      <c r="J562" s="27">
        <f t="shared" si="37"/>
        <v>5.5259901864926242E-2</v>
      </c>
      <c r="K562" s="27">
        <f t="shared" si="37"/>
        <v>5.5196430075488578E-2</v>
      </c>
      <c r="L562" s="27">
        <f t="shared" si="37"/>
        <v>5.5191551656225801E-2</v>
      </c>
      <c r="M562" s="27">
        <f t="shared" si="37"/>
        <v>5.5162293208221413E-2</v>
      </c>
    </row>
    <row r="563" spans="1:13">
      <c r="A563" s="20">
        <v>5.6000000000000577E-2</v>
      </c>
      <c r="B563" s="17">
        <v>5.6784000000000612E-2</v>
      </c>
      <c r="C563" s="20">
        <v>5.5357628858674346E-2</v>
      </c>
      <c r="D563" s="20">
        <v>5.5293932629806974E-2</v>
      </c>
      <c r="E563" s="20">
        <v>5.5289036967335115E-2</v>
      </c>
      <c r="F563" s="20">
        <v>5.5259675124112562E-2</v>
      </c>
      <c r="H563" s="27">
        <f t="shared" si="35"/>
        <v>5.6784000000000612E-2</v>
      </c>
      <c r="I563" s="29"/>
      <c r="J563" s="27">
        <f t="shared" si="37"/>
        <v>5.5357628858674346E-2</v>
      </c>
      <c r="K563" s="27">
        <f t="shared" si="37"/>
        <v>5.5293932629806974E-2</v>
      </c>
      <c r="L563" s="27">
        <f t="shared" si="37"/>
        <v>5.5289036967335115E-2</v>
      </c>
      <c r="M563" s="27">
        <f t="shared" si="37"/>
        <v>5.5259675124112562E-2</v>
      </c>
    </row>
    <row r="564" spans="1:13">
      <c r="A564" s="20">
        <v>5.610000000000058E-2</v>
      </c>
      <c r="B564" s="17">
        <v>5.6886802500000666E-2</v>
      </c>
      <c r="C564" s="20">
        <v>5.5455351891452231E-2</v>
      </c>
      <c r="D564" s="20">
        <v>5.5391430837074651E-2</v>
      </c>
      <c r="E564" s="20">
        <v>5.5386517901777399E-2</v>
      </c>
      <c r="F564" s="20">
        <v>5.5357052485812019E-2</v>
      </c>
      <c r="H564" s="27">
        <f t="shared" si="35"/>
        <v>5.6886802500000666E-2</v>
      </c>
      <c r="I564" s="29"/>
      <c r="J564" s="27">
        <f t="shared" si="37"/>
        <v>5.5455351891452231E-2</v>
      </c>
      <c r="K564" s="27">
        <f t="shared" si="37"/>
        <v>5.5391430837074651E-2</v>
      </c>
      <c r="L564" s="27">
        <f t="shared" si="37"/>
        <v>5.5386517901777399E-2</v>
      </c>
      <c r="M564" s="27">
        <f t="shared" si="37"/>
        <v>5.5357052485812019E-2</v>
      </c>
    </row>
    <row r="565" spans="1:13">
      <c r="A565" s="20">
        <v>5.6200000000000583E-2</v>
      </c>
      <c r="B565" s="17">
        <v>5.6989610000000468E-2</v>
      </c>
      <c r="C565" s="20">
        <v>5.5553070963614282E-2</v>
      </c>
      <c r="D565" s="20">
        <v>5.5488924697696618E-2</v>
      </c>
      <c r="E565" s="20">
        <v>5.5483994459945229E-2</v>
      </c>
      <c r="F565" s="20">
        <v>5.5454425293747001E-2</v>
      </c>
      <c r="H565" s="27">
        <f t="shared" si="35"/>
        <v>5.6989610000000468E-2</v>
      </c>
      <c r="I565" s="29"/>
      <c r="J565" s="27">
        <f t="shared" ref="J565:M584" si="38">J$2*((($H565+1)^(1/J$2))-1)</f>
        <v>5.5553070963614282E-2</v>
      </c>
      <c r="K565" s="27">
        <f t="shared" si="38"/>
        <v>5.5488924697696618E-2</v>
      </c>
      <c r="L565" s="27">
        <f t="shared" si="38"/>
        <v>5.5483994459945229E-2</v>
      </c>
      <c r="M565" s="27">
        <f t="shared" si="38"/>
        <v>5.5454425293747001E-2</v>
      </c>
    </row>
    <row r="566" spans="1:13">
      <c r="A566" s="20">
        <v>5.6300000000000586E-2</v>
      </c>
      <c r="B566" s="17">
        <v>5.7092422500000684E-2</v>
      </c>
      <c r="C566" s="20">
        <v>5.5650786075517544E-2</v>
      </c>
      <c r="D566" s="20">
        <v>5.5586414212077884E-2</v>
      </c>
      <c r="E566" s="20">
        <v>5.558146664226582E-2</v>
      </c>
      <c r="F566" s="20">
        <v>5.5551793548356265E-2</v>
      </c>
      <c r="H566" s="27">
        <f t="shared" si="35"/>
        <v>5.7092422500000684E-2</v>
      </c>
      <c r="I566" s="29"/>
      <c r="J566" s="27">
        <f t="shared" si="38"/>
        <v>5.5650786075517544E-2</v>
      </c>
      <c r="K566" s="27">
        <f t="shared" si="38"/>
        <v>5.5586414212077884E-2</v>
      </c>
      <c r="L566" s="27">
        <f t="shared" si="38"/>
        <v>5.558146664226582E-2</v>
      </c>
      <c r="M566" s="27">
        <f t="shared" si="38"/>
        <v>5.5551793548356265E-2</v>
      </c>
    </row>
    <row r="567" spans="1:13">
      <c r="A567" s="20">
        <v>5.6400000000000589E-2</v>
      </c>
      <c r="B567" s="17">
        <v>5.7195240000000425E-2</v>
      </c>
      <c r="C567" s="20">
        <v>5.5748497227508409E-2</v>
      </c>
      <c r="D567" s="20">
        <v>5.5683899380628787E-2</v>
      </c>
      <c r="E567" s="20">
        <v>5.5678934449137518E-2</v>
      </c>
      <c r="F567" s="20">
        <v>5.5649157250067027E-2</v>
      </c>
      <c r="H567" s="27">
        <f t="shared" si="35"/>
        <v>5.7195240000000425E-2</v>
      </c>
      <c r="I567" s="29"/>
      <c r="J567" s="27">
        <f t="shared" si="38"/>
        <v>5.5748497227508409E-2</v>
      </c>
      <c r="K567" s="27">
        <f t="shared" si="38"/>
        <v>5.5683899380628787E-2</v>
      </c>
      <c r="L567" s="27">
        <f t="shared" si="38"/>
        <v>5.5678934449137518E-2</v>
      </c>
      <c r="M567" s="27">
        <f t="shared" si="38"/>
        <v>5.5649157250067027E-2</v>
      </c>
    </row>
    <row r="568" spans="1:13">
      <c r="A568" s="20">
        <v>5.6500000000000591E-2</v>
      </c>
      <c r="B568" s="17">
        <v>5.7298062500000579E-2</v>
      </c>
      <c r="C568" s="20">
        <v>5.5846204419946588E-2</v>
      </c>
      <c r="D568" s="20">
        <v>5.5781380203749009E-2</v>
      </c>
      <c r="E568" s="20">
        <v>5.5776397880970219E-2</v>
      </c>
      <c r="F568" s="20">
        <v>5.5746516399329593E-2</v>
      </c>
      <c r="H568" s="27">
        <f t="shared" si="35"/>
        <v>5.7298062500000579E-2</v>
      </c>
      <c r="I568" s="29"/>
      <c r="J568" s="27">
        <f t="shared" si="38"/>
        <v>5.5846204419946588E-2</v>
      </c>
      <c r="K568" s="27">
        <f t="shared" si="38"/>
        <v>5.5781380203749009E-2</v>
      </c>
      <c r="L568" s="27">
        <f t="shared" si="38"/>
        <v>5.5776397880970219E-2</v>
      </c>
      <c r="M568" s="27">
        <f t="shared" si="38"/>
        <v>5.5746516399329593E-2</v>
      </c>
    </row>
    <row r="569" spans="1:13">
      <c r="A569" s="20">
        <v>5.6600000000000594E-2</v>
      </c>
      <c r="B569" s="17">
        <v>5.7400890000000482E-2</v>
      </c>
      <c r="C569" s="20">
        <v>5.5943907653178471E-2</v>
      </c>
      <c r="D569" s="20">
        <v>5.5878856681843558E-2</v>
      </c>
      <c r="E569" s="20">
        <v>5.5873856938173816E-2</v>
      </c>
      <c r="F569" s="20">
        <v>5.584387099655963E-2</v>
      </c>
      <c r="H569" s="27">
        <f t="shared" si="35"/>
        <v>5.7400890000000482E-2</v>
      </c>
      <c r="I569" s="29"/>
      <c r="J569" s="27">
        <f t="shared" si="38"/>
        <v>5.5943907653178471E-2</v>
      </c>
      <c r="K569" s="27">
        <f t="shared" si="38"/>
        <v>5.5878856681843558E-2</v>
      </c>
      <c r="L569" s="27">
        <f t="shared" si="38"/>
        <v>5.5873856938173816E-2</v>
      </c>
      <c r="M569" s="27">
        <f t="shared" si="38"/>
        <v>5.584387099655963E-2</v>
      </c>
    </row>
    <row r="570" spans="1:13">
      <c r="A570" s="20">
        <v>5.6700000000000597E-2</v>
      </c>
      <c r="B570" s="17">
        <v>5.7503722500000576E-2</v>
      </c>
      <c r="C570" s="20">
        <v>5.6041606927561105E-2</v>
      </c>
      <c r="D570" s="20">
        <v>5.5976328815317444E-2</v>
      </c>
      <c r="E570" s="20">
        <v>5.5971311621163977E-2</v>
      </c>
      <c r="F570" s="20">
        <v>5.5941221042207445E-2</v>
      </c>
      <c r="H570" s="27">
        <f t="shared" si="35"/>
        <v>5.7503722500000576E-2</v>
      </c>
      <c r="I570" s="29"/>
      <c r="J570" s="27">
        <f t="shared" si="38"/>
        <v>5.6041606927561105E-2</v>
      </c>
      <c r="K570" s="27">
        <f t="shared" si="38"/>
        <v>5.5976328815317444E-2</v>
      </c>
      <c r="L570" s="27">
        <f t="shared" si="38"/>
        <v>5.5971311621163977E-2</v>
      </c>
      <c r="M570" s="27">
        <f t="shared" si="38"/>
        <v>5.5941221042207445E-2</v>
      </c>
    </row>
    <row r="571" spans="1:13">
      <c r="A571" s="20">
        <v>5.68000000000006E-2</v>
      </c>
      <c r="B571" s="17">
        <v>5.7606560000000417E-2</v>
      </c>
      <c r="C571" s="20">
        <v>5.613930224344621E-2</v>
      </c>
      <c r="D571" s="20">
        <v>5.6073796604581005E-2</v>
      </c>
      <c r="E571" s="20">
        <v>5.6068761930339051E-2</v>
      </c>
      <c r="F571" s="20">
        <v>5.6038566536688705E-2</v>
      </c>
      <c r="H571" s="27">
        <f t="shared" si="35"/>
        <v>5.7606560000000417E-2</v>
      </c>
      <c r="I571" s="29"/>
      <c r="J571" s="27">
        <f t="shared" si="38"/>
        <v>5.613930224344621E-2</v>
      </c>
      <c r="K571" s="27">
        <f t="shared" si="38"/>
        <v>5.6073796604581005E-2</v>
      </c>
      <c r="L571" s="27">
        <f t="shared" si="38"/>
        <v>5.6068761930339051E-2</v>
      </c>
      <c r="M571" s="27">
        <f t="shared" si="38"/>
        <v>5.6038566536688705E-2</v>
      </c>
    </row>
    <row r="572" spans="1:13">
      <c r="A572" s="20">
        <v>5.6900000000000603E-2</v>
      </c>
      <c r="B572" s="17">
        <v>5.7709402500000673E-2</v>
      </c>
      <c r="C572" s="20">
        <v>5.6236993601188168E-2</v>
      </c>
      <c r="D572" s="20">
        <v>5.6171260050028593E-2</v>
      </c>
      <c r="E572" s="20">
        <v>5.6166207866114704E-2</v>
      </c>
      <c r="F572" s="20">
        <v>5.6135907480453717E-2</v>
      </c>
      <c r="H572" s="27">
        <f t="shared" si="35"/>
        <v>5.7709402500000673E-2</v>
      </c>
      <c r="I572" s="29"/>
      <c r="J572" s="27">
        <f t="shared" si="38"/>
        <v>5.6236993601188168E-2</v>
      </c>
      <c r="K572" s="27">
        <f t="shared" si="38"/>
        <v>5.6171260050028593E-2</v>
      </c>
      <c r="L572" s="27">
        <f t="shared" si="38"/>
        <v>5.6166207866114704E-2</v>
      </c>
      <c r="M572" s="27">
        <f t="shared" si="38"/>
        <v>5.6135907480453717E-2</v>
      </c>
    </row>
    <row r="573" spans="1:13">
      <c r="A573" s="20">
        <v>5.7000000000000606E-2</v>
      </c>
      <c r="B573" s="17">
        <v>5.7812250000000454E-2</v>
      </c>
      <c r="C573" s="20">
        <v>5.6334681001138698E-2</v>
      </c>
      <c r="D573" s="20">
        <v>5.6268719152075874E-2</v>
      </c>
      <c r="E573" s="20">
        <v>5.6263649428895057E-2</v>
      </c>
      <c r="F573" s="20">
        <v>5.6233243873929695E-2</v>
      </c>
      <c r="H573" s="27">
        <f t="shared" si="35"/>
        <v>5.7812250000000454E-2</v>
      </c>
      <c r="I573" s="29"/>
      <c r="J573" s="27">
        <f t="shared" si="38"/>
        <v>5.6334681001138698E-2</v>
      </c>
      <c r="K573" s="27">
        <f t="shared" si="38"/>
        <v>5.6268719152075874E-2</v>
      </c>
      <c r="L573" s="27">
        <f t="shared" si="38"/>
        <v>5.6263649428895057E-2</v>
      </c>
      <c r="M573" s="27">
        <f t="shared" si="38"/>
        <v>5.6233243873929695E-2</v>
      </c>
    </row>
    <row r="574" spans="1:13">
      <c r="A574" s="20">
        <v>5.7100000000000609E-2</v>
      </c>
      <c r="B574" s="17">
        <v>5.7915102500000648E-2</v>
      </c>
      <c r="C574" s="20">
        <v>5.6432364443649519E-2</v>
      </c>
      <c r="D574" s="20">
        <v>5.636617391112253E-2</v>
      </c>
      <c r="E574" s="20">
        <v>5.6361086619095779E-2</v>
      </c>
      <c r="F574" s="20">
        <v>5.6330575717555398E-2</v>
      </c>
      <c r="H574" s="27">
        <f t="shared" si="35"/>
        <v>5.7915102500000648E-2</v>
      </c>
      <c r="I574" s="29"/>
      <c r="J574" s="27">
        <f t="shared" si="38"/>
        <v>5.6432364443649519E-2</v>
      </c>
      <c r="K574" s="27">
        <f t="shared" si="38"/>
        <v>5.636617391112253E-2</v>
      </c>
      <c r="L574" s="27">
        <f t="shared" si="38"/>
        <v>5.6361086619095779E-2</v>
      </c>
      <c r="M574" s="27">
        <f t="shared" si="38"/>
        <v>5.6330575717555398E-2</v>
      </c>
    </row>
    <row r="575" spans="1:13">
      <c r="A575" s="20">
        <v>5.7200000000000611E-2</v>
      </c>
      <c r="B575" s="17">
        <v>5.8017960000000812E-2</v>
      </c>
      <c r="C575" s="20">
        <v>5.6530043929075013E-2</v>
      </c>
      <c r="D575" s="20">
        <v>5.646362432756824E-2</v>
      </c>
      <c r="E575" s="20">
        <v>5.6458519437120991E-2</v>
      </c>
      <c r="F575" s="20">
        <v>5.642790301175804E-2</v>
      </c>
      <c r="H575" s="27">
        <f t="shared" si="35"/>
        <v>5.8017960000000812E-2</v>
      </c>
      <c r="I575" s="29"/>
      <c r="J575" s="27">
        <f t="shared" si="38"/>
        <v>5.6530043929075013E-2</v>
      </c>
      <c r="K575" s="27">
        <f t="shared" si="38"/>
        <v>5.646362432756824E-2</v>
      </c>
      <c r="L575" s="27">
        <f t="shared" si="38"/>
        <v>5.6458519437120991E-2</v>
      </c>
      <c r="M575" s="27">
        <f t="shared" si="38"/>
        <v>5.642790301175804E-2</v>
      </c>
    </row>
    <row r="576" spans="1:13">
      <c r="A576" s="20">
        <v>5.7300000000000614E-2</v>
      </c>
      <c r="B576" s="17">
        <v>5.8120822500000502E-2</v>
      </c>
      <c r="C576" s="20">
        <v>5.6627719457766901E-2</v>
      </c>
      <c r="D576" s="20">
        <v>5.6561070401828673E-2</v>
      </c>
      <c r="E576" s="20">
        <v>5.6555947883380586E-2</v>
      </c>
      <c r="F576" s="20">
        <v>5.6525225756964836E-2</v>
      </c>
      <c r="H576" s="27">
        <f t="shared" si="35"/>
        <v>5.8120822500000502E-2</v>
      </c>
      <c r="I576" s="29"/>
      <c r="J576" s="27">
        <f t="shared" si="38"/>
        <v>5.6627719457766901E-2</v>
      </c>
      <c r="K576" s="27">
        <f t="shared" si="38"/>
        <v>5.6561070401828673E-2</v>
      </c>
      <c r="L576" s="27">
        <f t="shared" si="38"/>
        <v>5.6555947883380586E-2</v>
      </c>
      <c r="M576" s="27">
        <f t="shared" si="38"/>
        <v>5.6525225756964836E-2</v>
      </c>
    </row>
    <row r="577" spans="1:13">
      <c r="A577" s="20">
        <v>5.7400000000000617E-2</v>
      </c>
      <c r="B577" s="17">
        <v>5.8223690000000827E-2</v>
      </c>
      <c r="C577" s="20">
        <v>5.6725391030076899E-2</v>
      </c>
      <c r="D577" s="20">
        <v>5.6658512134298178E-2</v>
      </c>
      <c r="E577" s="20">
        <v>5.665337195828446E-2</v>
      </c>
      <c r="F577" s="20">
        <v>5.6622543953637638E-2</v>
      </c>
      <c r="H577" s="27">
        <f t="shared" si="35"/>
        <v>5.8223690000000827E-2</v>
      </c>
      <c r="I577" s="29"/>
      <c r="J577" s="27">
        <f t="shared" si="38"/>
        <v>5.6725391030076899E-2</v>
      </c>
      <c r="K577" s="27">
        <f t="shared" si="38"/>
        <v>5.6658512134298178E-2</v>
      </c>
      <c r="L577" s="27">
        <f t="shared" si="38"/>
        <v>5.665337195828446E-2</v>
      </c>
      <c r="M577" s="27">
        <f t="shared" si="38"/>
        <v>5.6622543953637638E-2</v>
      </c>
    </row>
    <row r="578" spans="1:13">
      <c r="A578" s="20">
        <v>5.750000000000062E-2</v>
      </c>
      <c r="B578" s="17">
        <v>5.8326562500000456E-2</v>
      </c>
      <c r="C578" s="20">
        <v>5.6823058646356728E-2</v>
      </c>
      <c r="D578" s="20">
        <v>5.6755949525387095E-2</v>
      </c>
      <c r="E578" s="20">
        <v>5.6750791662236733E-2</v>
      </c>
      <c r="F578" s="20">
        <v>5.6719857602180568E-2</v>
      </c>
      <c r="H578" s="27">
        <f t="shared" si="35"/>
        <v>5.8326562500000456E-2</v>
      </c>
      <c r="I578" s="29"/>
      <c r="J578" s="27">
        <f t="shared" si="38"/>
        <v>5.6823058646356728E-2</v>
      </c>
      <c r="K578" s="27">
        <f t="shared" si="38"/>
        <v>5.6755949525387095E-2</v>
      </c>
      <c r="L578" s="27">
        <f t="shared" si="38"/>
        <v>5.6750791662236733E-2</v>
      </c>
      <c r="M578" s="27">
        <f t="shared" si="38"/>
        <v>5.6719857602180568E-2</v>
      </c>
    </row>
    <row r="579" spans="1:13">
      <c r="A579" s="20">
        <v>5.7600000000000623E-2</v>
      </c>
      <c r="B579" s="17">
        <v>5.8429440000000721E-2</v>
      </c>
      <c r="C579" s="20">
        <v>5.6920722306963434E-2</v>
      </c>
      <c r="D579" s="20">
        <v>5.6853382575500433E-2</v>
      </c>
      <c r="E579" s="20">
        <v>5.6848206995653072E-2</v>
      </c>
      <c r="F579" s="20">
        <v>5.6817166703032385E-2</v>
      </c>
      <c r="H579" s="27">
        <f t="shared" si="35"/>
        <v>5.8429440000000721E-2</v>
      </c>
      <c r="I579" s="29"/>
      <c r="J579" s="27">
        <f t="shared" si="38"/>
        <v>5.6920722306963434E-2</v>
      </c>
      <c r="K579" s="27">
        <f t="shared" si="38"/>
        <v>5.6853382575500433E-2</v>
      </c>
      <c r="L579" s="27">
        <f t="shared" si="38"/>
        <v>5.6848206995653072E-2</v>
      </c>
      <c r="M579" s="27">
        <f t="shared" si="38"/>
        <v>5.6817166703032385E-2</v>
      </c>
    </row>
    <row r="580" spans="1:13">
      <c r="A580" s="20">
        <v>5.7700000000000626E-2</v>
      </c>
      <c r="B580" s="17">
        <v>5.8532322500000511E-2</v>
      </c>
      <c r="C580" s="20">
        <v>5.7018382012246072E-2</v>
      </c>
      <c r="D580" s="20">
        <v>5.6950811285037872E-2</v>
      </c>
      <c r="E580" s="20">
        <v>5.6945617958931827E-2</v>
      </c>
      <c r="F580" s="20">
        <v>5.6914471256643395E-2</v>
      </c>
      <c r="H580" s="27">
        <f t="shared" si="35"/>
        <v>5.8532322500000511E-2</v>
      </c>
      <c r="I580" s="29"/>
      <c r="J580" s="27">
        <f t="shared" si="38"/>
        <v>5.7018382012246072E-2</v>
      </c>
      <c r="K580" s="27">
        <f t="shared" si="38"/>
        <v>5.6950811285037872E-2</v>
      </c>
      <c r="L580" s="27">
        <f t="shared" si="38"/>
        <v>5.6945617958931827E-2</v>
      </c>
      <c r="M580" s="27">
        <f t="shared" si="38"/>
        <v>5.6914471256643395E-2</v>
      </c>
    </row>
    <row r="581" spans="1:13">
      <c r="A581" s="20">
        <v>5.7800000000000629E-2</v>
      </c>
      <c r="B581" s="17">
        <v>5.8635210000000715E-2</v>
      </c>
      <c r="C581" s="20">
        <v>5.7116037762559024E-2</v>
      </c>
      <c r="D581" s="20">
        <v>5.7048235654404422E-2</v>
      </c>
      <c r="E581" s="20">
        <v>5.7043024552488664E-2</v>
      </c>
      <c r="F581" s="20">
        <v>5.7011771263429267E-2</v>
      </c>
      <c r="H581" s="27">
        <f t="shared" ref="H581:H644" si="39">(A581/H$2+1)^H$2-1</f>
        <v>5.8635210000000715E-2</v>
      </c>
      <c r="I581" s="29"/>
      <c r="J581" s="27">
        <f t="shared" si="38"/>
        <v>5.7116037762559024E-2</v>
      </c>
      <c r="K581" s="27">
        <f t="shared" si="38"/>
        <v>5.7048235654404422E-2</v>
      </c>
      <c r="L581" s="27">
        <f t="shared" si="38"/>
        <v>5.7043024552488664E-2</v>
      </c>
      <c r="M581" s="27">
        <f t="shared" si="38"/>
        <v>5.7011771263429267E-2</v>
      </c>
    </row>
    <row r="582" spans="1:13">
      <c r="A582" s="20">
        <v>5.7900000000000632E-2</v>
      </c>
      <c r="B582" s="17">
        <v>5.8738102500000444E-2</v>
      </c>
      <c r="C582" s="20">
        <v>5.7213689558251346E-2</v>
      </c>
      <c r="D582" s="20">
        <v>5.7145655684010421E-2</v>
      </c>
      <c r="E582" s="20">
        <v>5.7140426776733477E-2</v>
      </c>
      <c r="F582" s="20">
        <v>5.7109066723828761E-2</v>
      </c>
      <c r="H582" s="27">
        <f t="shared" si="39"/>
        <v>5.8738102500000444E-2</v>
      </c>
      <c r="I582" s="29"/>
      <c r="J582" s="27">
        <f t="shared" si="38"/>
        <v>5.7213689558251346E-2</v>
      </c>
      <c r="K582" s="27">
        <f t="shared" si="38"/>
        <v>5.7145655684010421E-2</v>
      </c>
      <c r="L582" s="27">
        <f t="shared" si="38"/>
        <v>5.7140426776733477E-2</v>
      </c>
      <c r="M582" s="27">
        <f t="shared" si="38"/>
        <v>5.7109066723828761E-2</v>
      </c>
    </row>
    <row r="583" spans="1:13">
      <c r="A583" s="20">
        <v>5.8000000000000634E-2</v>
      </c>
      <c r="B583" s="17">
        <v>5.8841000000000809E-2</v>
      </c>
      <c r="C583" s="20">
        <v>5.731133739967742E-2</v>
      </c>
      <c r="D583" s="20">
        <v>5.7243071374250221E-2</v>
      </c>
      <c r="E583" s="20">
        <v>5.7237824632070389E-2</v>
      </c>
      <c r="F583" s="20">
        <v>5.7206357638280636E-2</v>
      </c>
      <c r="H583" s="27">
        <f t="shared" si="39"/>
        <v>5.8841000000000809E-2</v>
      </c>
      <c r="I583" s="29"/>
      <c r="J583" s="27">
        <f t="shared" si="38"/>
        <v>5.731133739967742E-2</v>
      </c>
      <c r="K583" s="27">
        <f t="shared" si="38"/>
        <v>5.7243071374250221E-2</v>
      </c>
      <c r="L583" s="27">
        <f t="shared" si="38"/>
        <v>5.7237824632070389E-2</v>
      </c>
      <c r="M583" s="27">
        <f t="shared" si="38"/>
        <v>5.7206357638280636E-2</v>
      </c>
    </row>
    <row r="584" spans="1:13">
      <c r="A584" s="20">
        <v>5.8100000000000637E-2</v>
      </c>
      <c r="B584" s="17">
        <v>5.8943902500000478E-2</v>
      </c>
      <c r="C584" s="20">
        <v>5.7408981287188965E-2</v>
      </c>
      <c r="D584" s="20">
        <v>5.7340482725539488E-2</v>
      </c>
      <c r="E584" s="20">
        <v>5.7335218118909292E-2</v>
      </c>
      <c r="F584" s="20">
        <v>5.7303644007212107E-2</v>
      </c>
      <c r="H584" s="27">
        <f t="shared" si="39"/>
        <v>5.8943902500000478E-2</v>
      </c>
      <c r="I584" s="29"/>
      <c r="J584" s="27">
        <f t="shared" si="38"/>
        <v>5.7408981287188965E-2</v>
      </c>
      <c r="K584" s="27">
        <f t="shared" si="38"/>
        <v>5.7340482725539488E-2</v>
      </c>
      <c r="L584" s="27">
        <f t="shared" si="38"/>
        <v>5.7335218118909292E-2</v>
      </c>
      <c r="M584" s="27">
        <f t="shared" si="38"/>
        <v>5.7303644007212107E-2</v>
      </c>
    </row>
    <row r="585" spans="1:13">
      <c r="A585" s="20">
        <v>5.820000000000064E-2</v>
      </c>
      <c r="B585" s="17">
        <v>5.9046810000000782E-2</v>
      </c>
      <c r="C585" s="20">
        <v>5.7506621221137699E-2</v>
      </c>
      <c r="D585" s="20">
        <v>5.7437889738272574E-2</v>
      </c>
      <c r="E585" s="20">
        <v>5.7432607237660083E-2</v>
      </c>
      <c r="F585" s="20">
        <v>5.7400925831061933E-2</v>
      </c>
      <c r="H585" s="27">
        <f t="shared" si="39"/>
        <v>5.9046810000000782E-2</v>
      </c>
      <c r="I585" s="29"/>
      <c r="J585" s="27">
        <f t="shared" ref="J585:M604" si="40">J$2*((($H585+1)^(1/J$2))-1)</f>
        <v>5.7506621221137699E-2</v>
      </c>
      <c r="K585" s="27">
        <f t="shared" si="40"/>
        <v>5.7437889738272574E-2</v>
      </c>
      <c r="L585" s="27">
        <f t="shared" si="40"/>
        <v>5.7432607237660083E-2</v>
      </c>
      <c r="M585" s="27">
        <f t="shared" si="40"/>
        <v>5.7400925831061933E-2</v>
      </c>
    </row>
    <row r="586" spans="1:13">
      <c r="A586" s="20">
        <v>5.8300000000000643E-2</v>
      </c>
      <c r="B586" s="17">
        <v>5.914972250000039E-2</v>
      </c>
      <c r="C586" s="20">
        <v>5.7604257201878006E-2</v>
      </c>
      <c r="D586" s="20">
        <v>5.7535292412859818E-2</v>
      </c>
      <c r="E586" s="20">
        <v>5.7529991988726881E-2</v>
      </c>
      <c r="F586" s="20">
        <v>5.7498203110257329E-2</v>
      </c>
      <c r="H586" s="27">
        <f t="shared" si="39"/>
        <v>5.914972250000039E-2</v>
      </c>
      <c r="I586" s="29"/>
      <c r="J586" s="27">
        <f t="shared" si="40"/>
        <v>5.7604257201878006E-2</v>
      </c>
      <c r="K586" s="27">
        <f t="shared" si="40"/>
        <v>5.7535292412859818E-2</v>
      </c>
      <c r="L586" s="27">
        <f t="shared" si="40"/>
        <v>5.7529991988726881E-2</v>
      </c>
      <c r="M586" s="27">
        <f t="shared" si="40"/>
        <v>5.7498203110257329E-2</v>
      </c>
    </row>
    <row r="587" spans="1:13">
      <c r="A587" s="20">
        <v>5.8400000000000646E-2</v>
      </c>
      <c r="B587" s="17">
        <v>5.9252640000000634E-2</v>
      </c>
      <c r="C587" s="20">
        <v>5.7701889229761605E-2</v>
      </c>
      <c r="D587" s="20">
        <v>5.763269074969557E-2</v>
      </c>
      <c r="E587" s="20">
        <v>5.7627372372519581E-2</v>
      </c>
      <c r="F587" s="20">
        <v>5.7595475845225508E-2</v>
      </c>
      <c r="H587" s="27">
        <f t="shared" si="39"/>
        <v>5.9252640000000634E-2</v>
      </c>
      <c r="I587" s="29"/>
      <c r="J587" s="27">
        <f t="shared" si="40"/>
        <v>5.7701889229761605E-2</v>
      </c>
      <c r="K587" s="27">
        <f t="shared" si="40"/>
        <v>5.763269074969557E-2</v>
      </c>
      <c r="L587" s="27">
        <f t="shared" si="40"/>
        <v>5.7627372372519581E-2</v>
      </c>
      <c r="M587" s="27">
        <f t="shared" si="40"/>
        <v>5.7595475845225508E-2</v>
      </c>
    </row>
    <row r="588" spans="1:13">
      <c r="A588" s="20">
        <v>5.8500000000000649E-2</v>
      </c>
      <c r="B588" s="17">
        <v>5.9355562500000403E-2</v>
      </c>
      <c r="C588" s="20">
        <v>5.7799517305137549E-2</v>
      </c>
      <c r="D588" s="20">
        <v>5.7730084749195498E-2</v>
      </c>
      <c r="E588" s="20">
        <v>5.7724748389442304E-2</v>
      </c>
      <c r="F588" s="20">
        <v>5.7692744036416777E-2</v>
      </c>
      <c r="H588" s="27">
        <f t="shared" si="39"/>
        <v>5.9355562500000403E-2</v>
      </c>
      <c r="I588" s="29"/>
      <c r="J588" s="27">
        <f t="shared" si="40"/>
        <v>5.7799517305137549E-2</v>
      </c>
      <c r="K588" s="27">
        <f t="shared" si="40"/>
        <v>5.7730084749195498E-2</v>
      </c>
      <c r="L588" s="27">
        <f t="shared" si="40"/>
        <v>5.7724748389442304E-2</v>
      </c>
      <c r="M588" s="27">
        <f t="shared" si="40"/>
        <v>5.7692744036416777E-2</v>
      </c>
    </row>
    <row r="589" spans="1:13">
      <c r="A589" s="20">
        <v>5.8600000000000652E-2</v>
      </c>
      <c r="B589" s="17">
        <v>5.9458490000000586E-2</v>
      </c>
      <c r="C589" s="20">
        <v>5.7897141428362886E-2</v>
      </c>
      <c r="D589" s="20">
        <v>5.7827474411759283E-2</v>
      </c>
      <c r="E589" s="20">
        <v>5.7822120039910718E-2</v>
      </c>
      <c r="F589" s="20">
        <v>5.7790007684258349E-2</v>
      </c>
      <c r="H589" s="27">
        <f t="shared" si="39"/>
        <v>5.9458490000000586E-2</v>
      </c>
      <c r="I589" s="29"/>
      <c r="J589" s="27">
        <f t="shared" si="40"/>
        <v>5.7897141428362886E-2</v>
      </c>
      <c r="K589" s="27">
        <f t="shared" si="40"/>
        <v>5.7827474411759283E-2</v>
      </c>
      <c r="L589" s="27">
        <f t="shared" si="40"/>
        <v>5.7822120039910718E-2</v>
      </c>
      <c r="M589" s="27">
        <f t="shared" si="40"/>
        <v>5.7790007684258349E-2</v>
      </c>
    </row>
    <row r="590" spans="1:13">
      <c r="A590" s="20">
        <v>5.8700000000000654E-2</v>
      </c>
      <c r="B590" s="17">
        <v>5.956142250000096E-2</v>
      </c>
      <c r="C590" s="20">
        <v>5.7994761599784006E-2</v>
      </c>
      <c r="D590" s="20">
        <v>5.7924859737791934E-2</v>
      </c>
      <c r="E590" s="20">
        <v>5.7919487324328944E-2</v>
      </c>
      <c r="F590" s="20">
        <v>5.7887266789177438E-2</v>
      </c>
      <c r="H590" s="27">
        <f t="shared" si="39"/>
        <v>5.956142250000096E-2</v>
      </c>
      <c r="I590" s="29"/>
      <c r="J590" s="27">
        <f t="shared" si="40"/>
        <v>5.7994761599784006E-2</v>
      </c>
      <c r="K590" s="27">
        <f t="shared" si="40"/>
        <v>5.7924859737791934E-2</v>
      </c>
      <c r="L590" s="27">
        <f t="shared" si="40"/>
        <v>5.7919487324328944E-2</v>
      </c>
      <c r="M590" s="27">
        <f t="shared" si="40"/>
        <v>5.7887266789177438E-2</v>
      </c>
    </row>
    <row r="591" spans="1:13">
      <c r="A591" s="20">
        <v>5.8800000000000657E-2</v>
      </c>
      <c r="B591" s="17">
        <v>5.9664360000000638E-2</v>
      </c>
      <c r="C591" s="20">
        <v>5.8092377819755292E-2</v>
      </c>
      <c r="D591" s="20">
        <v>5.8022240727693131E-2</v>
      </c>
      <c r="E591" s="20">
        <v>5.8016850243106877E-2</v>
      </c>
      <c r="F591" s="20">
        <v>5.7984521351601259E-2</v>
      </c>
      <c r="H591" s="27">
        <f t="shared" si="39"/>
        <v>5.9664360000000638E-2</v>
      </c>
      <c r="I591" s="29"/>
      <c r="J591" s="27">
        <f t="shared" si="40"/>
        <v>5.8092377819755292E-2</v>
      </c>
      <c r="K591" s="27">
        <f t="shared" si="40"/>
        <v>5.8022240727693131E-2</v>
      </c>
      <c r="L591" s="27">
        <f t="shared" si="40"/>
        <v>5.8016850243106877E-2</v>
      </c>
      <c r="M591" s="27">
        <f t="shared" si="40"/>
        <v>5.7984521351601259E-2</v>
      </c>
    </row>
    <row r="592" spans="1:13">
      <c r="A592" s="20">
        <v>5.890000000000066E-2</v>
      </c>
      <c r="B592" s="17">
        <v>5.9767302500000952E-2</v>
      </c>
      <c r="C592" s="20">
        <v>5.8189990088628463E-2</v>
      </c>
      <c r="D592" s="20">
        <v>5.8119617381867883E-2</v>
      </c>
      <c r="E592" s="20">
        <v>5.8114208796648636E-2</v>
      </c>
      <c r="F592" s="20">
        <v>5.8081771371980118E-2</v>
      </c>
      <c r="H592" s="27">
        <f t="shared" si="39"/>
        <v>5.9767302500000952E-2</v>
      </c>
      <c r="I592" s="29"/>
      <c r="J592" s="27">
        <f t="shared" si="40"/>
        <v>5.8189990088628463E-2</v>
      </c>
      <c r="K592" s="27">
        <f t="shared" si="40"/>
        <v>5.8119617381867883E-2</v>
      </c>
      <c r="L592" s="27">
        <f t="shared" si="40"/>
        <v>5.8114208796648636E-2</v>
      </c>
      <c r="M592" s="27">
        <f t="shared" si="40"/>
        <v>5.8081771371980118E-2</v>
      </c>
    </row>
    <row r="593" spans="1:13">
      <c r="A593" s="20">
        <v>5.9000000000000663E-2</v>
      </c>
      <c r="B593" s="17">
        <v>5.9870250000000569E-2</v>
      </c>
      <c r="C593" s="20">
        <v>5.8287598406757901E-2</v>
      </c>
      <c r="D593" s="20">
        <v>5.82169897007212E-2</v>
      </c>
      <c r="E593" s="20">
        <v>5.8211562985364118E-2</v>
      </c>
      <c r="F593" s="20">
        <v>5.8179016850729681E-2</v>
      </c>
      <c r="H593" s="27">
        <f t="shared" si="39"/>
        <v>5.9870250000000569E-2</v>
      </c>
      <c r="I593" s="29"/>
      <c r="J593" s="27">
        <f t="shared" si="40"/>
        <v>5.8287598406757901E-2</v>
      </c>
      <c r="K593" s="27">
        <f t="shared" si="40"/>
        <v>5.82169897007212E-2</v>
      </c>
      <c r="L593" s="27">
        <f t="shared" si="40"/>
        <v>5.8211562985364118E-2</v>
      </c>
      <c r="M593" s="27">
        <f t="shared" si="40"/>
        <v>5.8179016850729681E-2</v>
      </c>
    </row>
    <row r="594" spans="1:13">
      <c r="A594" s="20">
        <v>5.9100000000000666E-2</v>
      </c>
      <c r="B594" s="17">
        <v>5.9973202500000822E-2</v>
      </c>
      <c r="C594" s="20">
        <v>5.8385202774489997E-2</v>
      </c>
      <c r="D594" s="20">
        <v>5.8314357684652762E-2</v>
      </c>
      <c r="E594" s="20">
        <v>5.8308912809657443E-2</v>
      </c>
      <c r="F594" s="20">
        <v>5.827625778828871E-2</v>
      </c>
      <c r="H594" s="27">
        <f t="shared" si="39"/>
        <v>5.9973202500000822E-2</v>
      </c>
      <c r="I594" s="29"/>
      <c r="J594" s="27">
        <f t="shared" si="40"/>
        <v>5.8385202774489997E-2</v>
      </c>
      <c r="K594" s="27">
        <f t="shared" si="40"/>
        <v>5.8314357684652762E-2</v>
      </c>
      <c r="L594" s="27">
        <f t="shared" si="40"/>
        <v>5.8308912809657443E-2</v>
      </c>
      <c r="M594" s="27">
        <f t="shared" si="40"/>
        <v>5.827625778828871E-2</v>
      </c>
    </row>
    <row r="595" spans="1:13">
      <c r="A595" s="20">
        <v>5.9200000000000669E-2</v>
      </c>
      <c r="B595" s="17">
        <v>6.00761600000006E-2</v>
      </c>
      <c r="C595" s="20">
        <v>5.8482803192181798E-2</v>
      </c>
      <c r="D595" s="20">
        <v>5.8411721334072908E-2</v>
      </c>
      <c r="E595" s="20">
        <v>5.8406258269944278E-2</v>
      </c>
      <c r="F595" s="20">
        <v>5.8373494185095964E-2</v>
      </c>
      <c r="H595" s="27">
        <f t="shared" si="39"/>
        <v>6.00761600000006E-2</v>
      </c>
      <c r="I595" s="29"/>
      <c r="J595" s="27">
        <f t="shared" si="40"/>
        <v>5.8482803192181798E-2</v>
      </c>
      <c r="K595" s="27">
        <f t="shared" si="40"/>
        <v>5.8411721334072908E-2</v>
      </c>
      <c r="L595" s="27">
        <f t="shared" si="40"/>
        <v>5.8406258269944278E-2</v>
      </c>
      <c r="M595" s="27">
        <f t="shared" si="40"/>
        <v>5.8373494185095964E-2</v>
      </c>
    </row>
    <row r="596" spans="1:13">
      <c r="A596" s="20">
        <v>5.9300000000000672E-2</v>
      </c>
      <c r="B596" s="17">
        <v>6.0179122500000792E-2</v>
      </c>
      <c r="C596" s="20">
        <v>5.8580399660182358E-2</v>
      </c>
      <c r="D596" s="20">
        <v>5.8509080649381318E-2</v>
      </c>
      <c r="E596" s="20">
        <v>5.8503599366622971E-2</v>
      </c>
      <c r="F596" s="20">
        <v>5.8470726041590204E-2</v>
      </c>
      <c r="H596" s="27">
        <f t="shared" si="39"/>
        <v>6.0179122500000792E-2</v>
      </c>
      <c r="I596" s="29"/>
      <c r="J596" s="27">
        <f t="shared" si="40"/>
        <v>5.8580399660182358E-2</v>
      </c>
      <c r="K596" s="27">
        <f t="shared" si="40"/>
        <v>5.8509080649381318E-2</v>
      </c>
      <c r="L596" s="27">
        <f t="shared" si="40"/>
        <v>5.8503599366622971E-2</v>
      </c>
      <c r="M596" s="27">
        <f t="shared" si="40"/>
        <v>5.8470726041590204E-2</v>
      </c>
    </row>
    <row r="597" spans="1:13">
      <c r="A597" s="20">
        <v>5.9400000000000674E-2</v>
      </c>
      <c r="B597" s="17">
        <v>6.028209000000051E-2</v>
      </c>
      <c r="C597" s="20">
        <v>5.8677992178840732E-2</v>
      </c>
      <c r="D597" s="20">
        <v>5.8606435630977671E-2</v>
      </c>
      <c r="E597" s="20">
        <v>5.8600936100103418E-2</v>
      </c>
      <c r="F597" s="20">
        <v>5.8567953358175551E-2</v>
      </c>
      <c r="H597" s="27">
        <f t="shared" si="39"/>
        <v>6.028209000000051E-2</v>
      </c>
      <c r="I597" s="29"/>
      <c r="J597" s="27">
        <f t="shared" si="40"/>
        <v>5.8677992178840732E-2</v>
      </c>
      <c r="K597" s="27">
        <f t="shared" si="40"/>
        <v>5.8606435630977671E-2</v>
      </c>
      <c r="L597" s="27">
        <f t="shared" si="40"/>
        <v>5.8600936100103418E-2</v>
      </c>
      <c r="M597" s="27">
        <f t="shared" si="40"/>
        <v>5.8567953358175551E-2</v>
      </c>
    </row>
    <row r="598" spans="1:13">
      <c r="A598" s="20">
        <v>5.9500000000000677E-2</v>
      </c>
      <c r="B598" s="17">
        <v>6.0385062500000863E-2</v>
      </c>
      <c r="C598" s="20">
        <v>5.8775580748513967E-2</v>
      </c>
      <c r="D598" s="20">
        <v>5.8703786279272308E-2</v>
      </c>
      <c r="E598" s="20">
        <v>5.8698268470801285E-2</v>
      </c>
      <c r="F598" s="20">
        <v>5.8665176135313857E-2</v>
      </c>
      <c r="H598" s="27">
        <f t="shared" si="39"/>
        <v>6.0385062500000863E-2</v>
      </c>
      <c r="I598" s="29"/>
      <c r="J598" s="27">
        <f t="shared" si="40"/>
        <v>5.8775580748513967E-2</v>
      </c>
      <c r="K598" s="27">
        <f t="shared" si="40"/>
        <v>5.8703786279272308E-2</v>
      </c>
      <c r="L598" s="27">
        <f t="shared" si="40"/>
        <v>5.8698268470801285E-2</v>
      </c>
      <c r="M598" s="27">
        <f t="shared" si="40"/>
        <v>5.8665176135313857E-2</v>
      </c>
    </row>
    <row r="599" spans="1:13">
      <c r="A599" s="20">
        <v>5.960000000000068E-2</v>
      </c>
      <c r="B599" s="17">
        <v>6.048804000000052E-2</v>
      </c>
      <c r="C599" s="20">
        <v>5.8873165369551117E-2</v>
      </c>
      <c r="D599" s="20">
        <v>5.8801132594664907E-2</v>
      </c>
      <c r="E599" s="20">
        <v>5.8795596479109147E-2</v>
      </c>
      <c r="F599" s="20">
        <v>5.8762394373409244E-2</v>
      </c>
      <c r="H599" s="27">
        <f t="shared" si="39"/>
        <v>6.048804000000052E-2</v>
      </c>
      <c r="I599" s="29"/>
      <c r="J599" s="27">
        <f t="shared" si="40"/>
        <v>5.8873165369551117E-2</v>
      </c>
      <c r="K599" s="27">
        <f t="shared" si="40"/>
        <v>5.8801132594664907E-2</v>
      </c>
      <c r="L599" s="27">
        <f t="shared" si="40"/>
        <v>5.8795596479109147E-2</v>
      </c>
      <c r="M599" s="27">
        <f t="shared" si="40"/>
        <v>5.8762394373409244E-2</v>
      </c>
    </row>
    <row r="600" spans="1:13">
      <c r="A600" s="20">
        <v>5.9700000000000683E-2</v>
      </c>
      <c r="B600" s="17">
        <v>6.0591022500000813E-2</v>
      </c>
      <c r="C600" s="20">
        <v>5.8970746042303901E-2</v>
      </c>
      <c r="D600" s="20">
        <v>5.8898474577560478E-2</v>
      </c>
      <c r="E600" s="20">
        <v>5.8892920125448445E-2</v>
      </c>
      <c r="F600" s="20">
        <v>5.8859608072923564E-2</v>
      </c>
      <c r="H600" s="27">
        <f t="shared" si="39"/>
        <v>6.0591022500000813E-2</v>
      </c>
      <c r="I600" s="29"/>
      <c r="J600" s="27">
        <f t="shared" si="40"/>
        <v>5.8970746042303901E-2</v>
      </c>
      <c r="K600" s="27">
        <f t="shared" si="40"/>
        <v>5.8898474577560478E-2</v>
      </c>
      <c r="L600" s="27">
        <f t="shared" si="40"/>
        <v>5.8892920125448445E-2</v>
      </c>
      <c r="M600" s="27">
        <f t="shared" si="40"/>
        <v>5.8859608072923564E-2</v>
      </c>
    </row>
    <row r="601" spans="1:13">
      <c r="A601" s="20">
        <v>5.9800000000000686E-2</v>
      </c>
      <c r="B601" s="17">
        <v>6.0694010000000631E-2</v>
      </c>
      <c r="C601" s="20">
        <v>5.9068322767121373E-2</v>
      </c>
      <c r="D601" s="20">
        <v>5.8995812228364031E-2</v>
      </c>
      <c r="E601" s="20">
        <v>5.8990239410217526E-2</v>
      </c>
      <c r="F601" s="20">
        <v>5.8956817234272485E-2</v>
      </c>
      <c r="H601" s="27">
        <f t="shared" si="39"/>
        <v>6.0694010000000631E-2</v>
      </c>
      <c r="I601" s="29"/>
      <c r="J601" s="27">
        <f t="shared" si="40"/>
        <v>5.9068322767121373E-2</v>
      </c>
      <c r="K601" s="27">
        <f t="shared" si="40"/>
        <v>5.8995812228364031E-2</v>
      </c>
      <c r="L601" s="27">
        <f t="shared" si="40"/>
        <v>5.8990239410217526E-2</v>
      </c>
      <c r="M601" s="27">
        <f t="shared" si="40"/>
        <v>5.8956817234272485E-2</v>
      </c>
    </row>
    <row r="602" spans="1:13">
      <c r="A602" s="20">
        <v>5.9900000000000689E-2</v>
      </c>
      <c r="B602" s="17">
        <v>6.0797002500000863E-2</v>
      </c>
      <c r="C602" s="20">
        <v>5.9165895544357916E-2</v>
      </c>
      <c r="D602" s="20">
        <v>5.9093145547469916E-2</v>
      </c>
      <c r="E602" s="20">
        <v>5.908755433383206E-2</v>
      </c>
      <c r="F602" s="20">
        <v>5.9054021857894767E-2</v>
      </c>
      <c r="H602" s="27">
        <f t="shared" si="39"/>
        <v>6.0797002500000863E-2</v>
      </c>
      <c r="I602" s="29"/>
      <c r="J602" s="27">
        <f t="shared" si="40"/>
        <v>5.9165895544357916E-2</v>
      </c>
      <c r="K602" s="27">
        <f t="shared" si="40"/>
        <v>5.9093145547469916E-2</v>
      </c>
      <c r="L602" s="27">
        <f t="shared" si="40"/>
        <v>5.908755433383206E-2</v>
      </c>
      <c r="M602" s="27">
        <f t="shared" si="40"/>
        <v>5.9054021857894767E-2</v>
      </c>
    </row>
    <row r="603" spans="1:13">
      <c r="A603" s="20">
        <v>6.0000000000000692E-2</v>
      </c>
      <c r="B603" s="17">
        <v>6.090000000000062E-2</v>
      </c>
      <c r="C603" s="20">
        <v>5.9263464374365249E-2</v>
      </c>
      <c r="D603" s="20">
        <v>5.9190474535288473E-2</v>
      </c>
      <c r="E603" s="20">
        <v>5.9184864896690392E-2</v>
      </c>
      <c r="F603" s="20">
        <v>5.9151221944217625E-2</v>
      </c>
      <c r="H603" s="27">
        <f t="shared" si="39"/>
        <v>6.090000000000062E-2</v>
      </c>
      <c r="I603" s="29"/>
      <c r="J603" s="27">
        <f t="shared" si="40"/>
        <v>5.9263464374365249E-2</v>
      </c>
      <c r="K603" s="27">
        <f t="shared" si="40"/>
        <v>5.9190474535288473E-2</v>
      </c>
      <c r="L603" s="27">
        <f t="shared" si="40"/>
        <v>5.9184864896690392E-2</v>
      </c>
      <c r="M603" s="27">
        <f t="shared" si="40"/>
        <v>5.9151221944217625E-2</v>
      </c>
    </row>
    <row r="604" spans="1:13">
      <c r="A604" s="20">
        <v>6.0100000000000695E-2</v>
      </c>
      <c r="B604" s="17">
        <v>6.1003002500000791E-2</v>
      </c>
      <c r="C604" s="20">
        <v>5.9361029257492426E-2</v>
      </c>
      <c r="D604" s="20">
        <v>5.9287799192219381E-2</v>
      </c>
      <c r="E604" s="20">
        <v>5.9282171099202419E-2</v>
      </c>
      <c r="F604" s="20">
        <v>5.9248417493668271E-2</v>
      </c>
      <c r="H604" s="27">
        <f t="shared" si="39"/>
        <v>6.1003002500000791E-2</v>
      </c>
      <c r="I604" s="29"/>
      <c r="J604" s="27">
        <f t="shared" si="40"/>
        <v>5.9361029257492426E-2</v>
      </c>
      <c r="K604" s="27">
        <f t="shared" si="40"/>
        <v>5.9287799192219381E-2</v>
      </c>
      <c r="L604" s="27">
        <f t="shared" si="40"/>
        <v>5.9282171099202419E-2</v>
      </c>
      <c r="M604" s="27">
        <f t="shared" si="40"/>
        <v>5.9248417493668271E-2</v>
      </c>
    </row>
    <row r="605" spans="1:13">
      <c r="A605" s="20">
        <v>6.0200000000000697E-2</v>
      </c>
      <c r="B605" s="17">
        <v>6.1106010000000932E-2</v>
      </c>
      <c r="C605" s="20">
        <v>5.9458590194091165E-2</v>
      </c>
      <c r="D605" s="20">
        <v>5.9385119518667651E-2</v>
      </c>
      <c r="E605" s="20">
        <v>5.937947294177226E-2</v>
      </c>
      <c r="F605" s="20">
        <v>5.9345608506685465E-2</v>
      </c>
      <c r="H605" s="27">
        <f t="shared" si="39"/>
        <v>6.1106010000000932E-2</v>
      </c>
      <c r="I605" s="29"/>
      <c r="J605" s="27">
        <f t="shared" ref="J605:M624" si="41">J$2*((($H605+1)^(1/J$2))-1)</f>
        <v>5.9458590194091165E-2</v>
      </c>
      <c r="K605" s="27">
        <f t="shared" si="41"/>
        <v>5.9385119518667651E-2</v>
      </c>
      <c r="L605" s="27">
        <f t="shared" si="41"/>
        <v>5.937947294177226E-2</v>
      </c>
      <c r="M605" s="27">
        <f t="shared" si="41"/>
        <v>5.9345608506685465E-2</v>
      </c>
    </row>
    <row r="606" spans="1:13">
      <c r="A606" s="20">
        <v>6.03000000000007E-2</v>
      </c>
      <c r="B606" s="17">
        <v>6.1209022500000598E-2</v>
      </c>
      <c r="C606" s="20">
        <v>5.9556147184510522E-2</v>
      </c>
      <c r="D606" s="20">
        <v>5.948243551503829E-2</v>
      </c>
      <c r="E606" s="20">
        <v>5.9476770424815584E-2</v>
      </c>
      <c r="F606" s="20">
        <v>5.9442794983707969E-2</v>
      </c>
      <c r="H606" s="27">
        <f t="shared" si="39"/>
        <v>6.1209022500000598E-2</v>
      </c>
      <c r="I606" s="29"/>
      <c r="J606" s="27">
        <f t="shared" si="41"/>
        <v>5.9556147184510522E-2</v>
      </c>
      <c r="K606" s="27">
        <f t="shared" si="41"/>
        <v>5.948243551503829E-2</v>
      </c>
      <c r="L606" s="27">
        <f t="shared" si="41"/>
        <v>5.9476770424815584E-2</v>
      </c>
      <c r="M606" s="27">
        <f t="shared" si="41"/>
        <v>5.9442794983707969E-2</v>
      </c>
    </row>
    <row r="607" spans="1:13">
      <c r="A607" s="20">
        <v>6.0400000000000703E-2</v>
      </c>
      <c r="B607" s="17">
        <v>6.13120400000009E-2</v>
      </c>
      <c r="C607" s="20">
        <v>5.9653700229107542E-2</v>
      </c>
      <c r="D607" s="20">
        <v>5.9579747181725651E-2</v>
      </c>
      <c r="E607" s="20">
        <v>5.9574063548730738E-2</v>
      </c>
      <c r="F607" s="20">
        <v>5.953997692515145E-2</v>
      </c>
      <c r="H607" s="27">
        <f t="shared" si="39"/>
        <v>6.13120400000009E-2</v>
      </c>
      <c r="I607" s="29"/>
      <c r="J607" s="27">
        <f t="shared" si="41"/>
        <v>5.9653700229107542E-2</v>
      </c>
      <c r="K607" s="27">
        <f t="shared" si="41"/>
        <v>5.9579747181725651E-2</v>
      </c>
      <c r="L607" s="27">
        <f t="shared" si="41"/>
        <v>5.9574063548730738E-2</v>
      </c>
      <c r="M607" s="27">
        <f t="shared" si="41"/>
        <v>5.953997692515145E-2</v>
      </c>
    </row>
    <row r="608" spans="1:13">
      <c r="A608" s="20">
        <v>6.0500000000000706E-2</v>
      </c>
      <c r="B608" s="17">
        <v>6.1415062500000728E-2</v>
      </c>
      <c r="C608" s="20">
        <v>5.9751249328228617E-2</v>
      </c>
      <c r="D608" s="20">
        <v>5.96770545191454E-2</v>
      </c>
      <c r="E608" s="20">
        <v>5.967135231393339E-2</v>
      </c>
      <c r="F608" s="20">
        <v>5.9637154331466213E-2</v>
      </c>
      <c r="H608" s="27">
        <f t="shared" si="39"/>
        <v>6.1415062500000728E-2</v>
      </c>
      <c r="I608" s="29"/>
      <c r="J608" s="27">
        <f t="shared" si="41"/>
        <v>5.9751249328228617E-2</v>
      </c>
      <c r="K608" s="27">
        <f t="shared" si="41"/>
        <v>5.96770545191454E-2</v>
      </c>
      <c r="L608" s="27">
        <f t="shared" si="41"/>
        <v>5.967135231393339E-2</v>
      </c>
      <c r="M608" s="27">
        <f t="shared" si="41"/>
        <v>5.9637154331466213E-2</v>
      </c>
    </row>
    <row r="609" spans="1:13">
      <c r="A609" s="20">
        <v>6.0600000000000709E-2</v>
      </c>
      <c r="B609" s="17">
        <v>6.1518090000000969E-2</v>
      </c>
      <c r="C609" s="20">
        <v>5.9848794482228129E-2</v>
      </c>
      <c r="D609" s="20">
        <v>5.9774357527686561E-2</v>
      </c>
      <c r="E609" s="20">
        <v>5.9768636720821888E-2</v>
      </c>
      <c r="F609" s="20">
        <v>5.9734327203067927E-2</v>
      </c>
      <c r="H609" s="27">
        <f t="shared" si="39"/>
        <v>6.1518090000000969E-2</v>
      </c>
      <c r="I609" s="29"/>
      <c r="J609" s="27">
        <f t="shared" si="41"/>
        <v>5.9848794482228129E-2</v>
      </c>
      <c r="K609" s="27">
        <f t="shared" si="41"/>
        <v>5.9774357527686561E-2</v>
      </c>
      <c r="L609" s="27">
        <f t="shared" si="41"/>
        <v>5.9768636720821888E-2</v>
      </c>
      <c r="M609" s="27">
        <f t="shared" si="41"/>
        <v>5.9734327203067927E-2</v>
      </c>
    </row>
    <row r="610" spans="1:13">
      <c r="A610" s="20">
        <v>6.0700000000000712E-2</v>
      </c>
      <c r="B610" s="17">
        <v>6.1621122500000736E-2</v>
      </c>
      <c r="C610" s="20">
        <v>5.9946335691452468E-2</v>
      </c>
      <c r="D610" s="20">
        <v>5.9871656207764801E-2</v>
      </c>
      <c r="E610" s="20">
        <v>5.9865916769800354E-2</v>
      </c>
      <c r="F610" s="20">
        <v>5.9831495540395352E-2</v>
      </c>
      <c r="H610" s="27">
        <f t="shared" si="39"/>
        <v>6.1621122500000736E-2</v>
      </c>
      <c r="I610" s="29"/>
      <c r="J610" s="27">
        <f t="shared" si="41"/>
        <v>5.9946335691452468E-2</v>
      </c>
      <c r="K610" s="27">
        <f t="shared" si="41"/>
        <v>5.9871656207764801E-2</v>
      </c>
      <c r="L610" s="27">
        <f t="shared" si="41"/>
        <v>5.9865916769800354E-2</v>
      </c>
      <c r="M610" s="27">
        <f t="shared" si="41"/>
        <v>5.9831495540395352E-2</v>
      </c>
    </row>
    <row r="611" spans="1:13">
      <c r="A611" s="20">
        <v>6.0800000000000715E-2</v>
      </c>
      <c r="B611" s="17">
        <v>6.1724160000000916E-2</v>
      </c>
      <c r="C611" s="20">
        <v>6.0043872956256017E-2</v>
      </c>
      <c r="D611" s="20">
        <v>5.9968950559769141E-2</v>
      </c>
      <c r="E611" s="20">
        <v>5.9963192461290227E-2</v>
      </c>
      <c r="F611" s="20">
        <v>5.9928659343875701E-2</v>
      </c>
      <c r="H611" s="27">
        <f t="shared" si="39"/>
        <v>6.1724160000000916E-2</v>
      </c>
      <c r="I611" s="29"/>
      <c r="J611" s="27">
        <f t="shared" si="41"/>
        <v>6.0043872956256017E-2</v>
      </c>
      <c r="K611" s="27">
        <f t="shared" si="41"/>
        <v>5.9968950559769141E-2</v>
      </c>
      <c r="L611" s="27">
        <f t="shared" si="41"/>
        <v>5.9963192461290227E-2</v>
      </c>
      <c r="M611" s="27">
        <f t="shared" si="41"/>
        <v>5.9928659343875701E-2</v>
      </c>
    </row>
    <row r="612" spans="1:13">
      <c r="A612" s="20">
        <v>6.0900000000000717E-2</v>
      </c>
      <c r="B612" s="17">
        <v>6.1827202500000622E-2</v>
      </c>
      <c r="C612" s="20">
        <v>6.014140627698783E-2</v>
      </c>
      <c r="D612" s="20">
        <v>6.0066240584115249E-2</v>
      </c>
      <c r="E612" s="20">
        <v>6.0060463795684083E-2</v>
      </c>
      <c r="F612" s="20">
        <v>6.0025818613947735E-2</v>
      </c>
      <c r="H612" s="27">
        <f t="shared" si="39"/>
        <v>6.1827202500000622E-2</v>
      </c>
      <c r="I612" s="29"/>
      <c r="J612" s="27">
        <f t="shared" si="41"/>
        <v>6.014140627698783E-2</v>
      </c>
      <c r="K612" s="27">
        <f t="shared" si="41"/>
        <v>6.0066240584115249E-2</v>
      </c>
      <c r="L612" s="27">
        <f t="shared" si="41"/>
        <v>6.0060463795684083E-2</v>
      </c>
      <c r="M612" s="27">
        <f t="shared" si="41"/>
        <v>6.0025818613947735E-2</v>
      </c>
    </row>
    <row r="613" spans="1:13">
      <c r="A613" s="20">
        <v>6.100000000000072E-2</v>
      </c>
      <c r="B613" s="17">
        <v>6.1930250000000964E-2</v>
      </c>
      <c r="C613" s="20">
        <v>6.023893565400229E-2</v>
      </c>
      <c r="D613" s="20">
        <v>6.0163526281197477E-2</v>
      </c>
      <c r="E613" s="20">
        <v>6.0157730773391815E-2</v>
      </c>
      <c r="F613" s="20">
        <v>6.0122973351038667E-2</v>
      </c>
      <c r="H613" s="27">
        <f t="shared" si="39"/>
        <v>6.1930250000000964E-2</v>
      </c>
      <c r="I613" s="29"/>
      <c r="J613" s="27">
        <f t="shared" si="41"/>
        <v>6.023893565400229E-2</v>
      </c>
      <c r="K613" s="27">
        <f t="shared" si="41"/>
        <v>6.0163526281197477E-2</v>
      </c>
      <c r="L613" s="27">
        <f t="shared" si="41"/>
        <v>6.0157730773391815E-2</v>
      </c>
      <c r="M613" s="27">
        <f t="shared" si="41"/>
        <v>6.0122973351038667E-2</v>
      </c>
    </row>
    <row r="614" spans="1:13">
      <c r="A614" s="20">
        <v>6.1100000000000723E-2</v>
      </c>
      <c r="B614" s="17">
        <v>6.2033302500000609E-2</v>
      </c>
      <c r="C614" s="20">
        <v>6.0336461087645787E-2</v>
      </c>
      <c r="D614" s="20">
        <v>6.0260807651420834E-2</v>
      </c>
      <c r="E614" s="20">
        <v>6.025499339482332E-2</v>
      </c>
      <c r="F614" s="20">
        <v>6.0220123555587257E-2</v>
      </c>
      <c r="H614" s="27">
        <f t="shared" si="39"/>
        <v>6.2033302500000609E-2</v>
      </c>
      <c r="I614" s="29"/>
      <c r="J614" s="27">
        <f t="shared" si="41"/>
        <v>6.0336461087645787E-2</v>
      </c>
      <c r="K614" s="27">
        <f t="shared" si="41"/>
        <v>6.0260807651420834E-2</v>
      </c>
      <c r="L614" s="27">
        <f t="shared" si="41"/>
        <v>6.025499339482332E-2</v>
      </c>
      <c r="M614" s="27">
        <f t="shared" si="41"/>
        <v>6.0220123555587257E-2</v>
      </c>
    </row>
    <row r="615" spans="1:13">
      <c r="A615" s="20">
        <v>6.1200000000000726E-2</v>
      </c>
      <c r="B615" s="17">
        <v>6.213636000000089E-2</v>
      </c>
      <c r="C615" s="20">
        <v>6.043398257827004E-2</v>
      </c>
      <c r="D615" s="20">
        <v>6.0358084695184999E-2</v>
      </c>
      <c r="E615" s="20">
        <v>6.0352251660382716E-2</v>
      </c>
      <c r="F615" s="20">
        <v>6.0317269228009174E-2</v>
      </c>
      <c r="H615" s="27">
        <f t="shared" si="39"/>
        <v>6.213636000000089E-2</v>
      </c>
      <c r="I615" s="29"/>
      <c r="J615" s="27">
        <f t="shared" si="41"/>
        <v>6.043398257827004E-2</v>
      </c>
      <c r="K615" s="27">
        <f t="shared" si="41"/>
        <v>6.0358084695184999E-2</v>
      </c>
      <c r="L615" s="27">
        <f t="shared" si="41"/>
        <v>6.0352251660382716E-2</v>
      </c>
      <c r="M615" s="27">
        <f t="shared" si="41"/>
        <v>6.0317269228009174E-2</v>
      </c>
    </row>
    <row r="616" spans="1:13">
      <c r="A616" s="20">
        <v>6.1300000000000729E-2</v>
      </c>
      <c r="B616" s="17">
        <v>6.2239422500000696E-2</v>
      </c>
      <c r="C616" s="20">
        <v>6.0531500126226767E-2</v>
      </c>
      <c r="D616" s="20">
        <v>6.0455357412894983E-2</v>
      </c>
      <c r="E616" s="20">
        <v>6.04495055704799E-2</v>
      </c>
      <c r="F616" s="20">
        <v>6.0414410368743177E-2</v>
      </c>
      <c r="H616" s="27">
        <f t="shared" si="39"/>
        <v>6.2239422500000696E-2</v>
      </c>
      <c r="I616" s="29"/>
      <c r="J616" s="27">
        <f t="shared" si="41"/>
        <v>6.0531500126226767E-2</v>
      </c>
      <c r="K616" s="27">
        <f t="shared" si="41"/>
        <v>6.0455357412894983E-2</v>
      </c>
      <c r="L616" s="27">
        <f t="shared" si="41"/>
        <v>6.04495055704799E-2</v>
      </c>
      <c r="M616" s="27">
        <f t="shared" si="41"/>
        <v>6.0414410368743177E-2</v>
      </c>
    </row>
    <row r="617" spans="1:13">
      <c r="A617" s="20">
        <v>6.1400000000000732E-2</v>
      </c>
      <c r="B617" s="17">
        <v>6.2342490000000916E-2</v>
      </c>
      <c r="C617" s="20">
        <v>6.0629013731867687E-2</v>
      </c>
      <c r="D617" s="20">
        <v>6.0552625804955795E-2</v>
      </c>
      <c r="E617" s="20">
        <v>6.0546755125513219E-2</v>
      </c>
      <c r="F617" s="20">
        <v>6.0511546978228026E-2</v>
      </c>
      <c r="H617" s="27">
        <f t="shared" si="39"/>
        <v>6.2342490000000916E-2</v>
      </c>
      <c r="I617" s="29"/>
      <c r="J617" s="27">
        <f t="shared" si="41"/>
        <v>6.0629013731867687E-2</v>
      </c>
      <c r="K617" s="27">
        <f t="shared" si="41"/>
        <v>6.0552625804955795E-2</v>
      </c>
      <c r="L617" s="27">
        <f t="shared" si="41"/>
        <v>6.0546755125513219E-2</v>
      </c>
      <c r="M617" s="27">
        <f t="shared" si="41"/>
        <v>6.0511546978228026E-2</v>
      </c>
    </row>
    <row r="618" spans="1:13">
      <c r="A618" s="20">
        <v>6.1500000000000735E-2</v>
      </c>
      <c r="B618" s="17">
        <v>6.2445562500000662E-2</v>
      </c>
      <c r="C618" s="20">
        <v>6.0726523395541854E-2</v>
      </c>
      <c r="D618" s="20">
        <v>6.0649889871761786E-2</v>
      </c>
      <c r="E618" s="20">
        <v>6.064400032589834E-2</v>
      </c>
      <c r="F618" s="20">
        <v>6.0608679056890935E-2</v>
      </c>
      <c r="H618" s="27">
        <f t="shared" si="39"/>
        <v>6.2445562500000662E-2</v>
      </c>
      <c r="I618" s="29"/>
      <c r="J618" s="27">
        <f t="shared" si="41"/>
        <v>6.0726523395541854E-2</v>
      </c>
      <c r="K618" s="27">
        <f t="shared" si="41"/>
        <v>6.0649889871761786E-2</v>
      </c>
      <c r="L618" s="27">
        <f t="shared" si="41"/>
        <v>6.064400032589834E-2</v>
      </c>
      <c r="M618" s="27">
        <f t="shared" si="41"/>
        <v>6.0608679056890935E-2</v>
      </c>
    </row>
    <row r="619" spans="1:13">
      <c r="A619" s="20">
        <v>6.1600000000000737E-2</v>
      </c>
      <c r="B619" s="17">
        <v>6.2548640000000821E-2</v>
      </c>
      <c r="C619" s="20">
        <v>6.0824029117600986E-2</v>
      </c>
      <c r="D619" s="20">
        <v>6.0747149613723295E-2</v>
      </c>
      <c r="E619" s="20">
        <v>6.0741241172033611E-2</v>
      </c>
      <c r="F619" s="20">
        <v>6.0705806605147572E-2</v>
      </c>
      <c r="H619" s="27">
        <f t="shared" si="39"/>
        <v>6.2548640000000821E-2</v>
      </c>
      <c r="I619" s="29"/>
      <c r="J619" s="27">
        <f t="shared" si="41"/>
        <v>6.0824029117600986E-2</v>
      </c>
      <c r="K619" s="27">
        <f t="shared" si="41"/>
        <v>6.0747149613723295E-2</v>
      </c>
      <c r="L619" s="27">
        <f t="shared" si="41"/>
        <v>6.0741241172033611E-2</v>
      </c>
      <c r="M619" s="27">
        <f t="shared" si="41"/>
        <v>6.0705806605147572E-2</v>
      </c>
    </row>
    <row r="620" spans="1:13">
      <c r="A620" s="20">
        <v>6.170000000000074E-2</v>
      </c>
      <c r="B620" s="17">
        <v>6.2651722500000506E-2</v>
      </c>
      <c r="C620" s="20">
        <v>6.0921530898394138E-2</v>
      </c>
      <c r="D620" s="20">
        <v>6.0844405031234672E-2</v>
      </c>
      <c r="E620" s="20">
        <v>6.0838477664328927E-2</v>
      </c>
      <c r="F620" s="20">
        <v>6.0802929623459789E-2</v>
      </c>
      <c r="H620" s="27">
        <f t="shared" si="39"/>
        <v>6.2651722500000506E-2</v>
      </c>
      <c r="I620" s="29"/>
      <c r="J620" s="27">
        <f t="shared" si="41"/>
        <v>6.0921530898394138E-2</v>
      </c>
      <c r="K620" s="27">
        <f t="shared" si="41"/>
        <v>6.0844405031234672E-2</v>
      </c>
      <c r="L620" s="27">
        <f t="shared" si="41"/>
        <v>6.0838477664328927E-2</v>
      </c>
      <c r="M620" s="27">
        <f t="shared" si="41"/>
        <v>6.0802929623459789E-2</v>
      </c>
    </row>
    <row r="621" spans="1:13">
      <c r="A621" s="20">
        <v>6.1800000000000743E-2</v>
      </c>
      <c r="B621" s="17">
        <v>6.2754810000000827E-2</v>
      </c>
      <c r="C621" s="20">
        <v>6.1019028738270364E-2</v>
      </c>
      <c r="D621" s="20">
        <v>6.0941656124706256E-2</v>
      </c>
      <c r="E621" s="20">
        <v>6.0935709803188409E-2</v>
      </c>
      <c r="F621" s="20">
        <v>6.0900048112231708E-2</v>
      </c>
      <c r="H621" s="27">
        <f t="shared" si="39"/>
        <v>6.2754810000000827E-2</v>
      </c>
      <c r="I621" s="29"/>
      <c r="J621" s="27">
        <f t="shared" si="41"/>
        <v>6.1019028738270364E-2</v>
      </c>
      <c r="K621" s="27">
        <f t="shared" si="41"/>
        <v>6.0941656124706256E-2</v>
      </c>
      <c r="L621" s="27">
        <f t="shared" si="41"/>
        <v>6.0935709803188409E-2</v>
      </c>
      <c r="M621" s="27">
        <f t="shared" si="41"/>
        <v>6.0900048112231708E-2</v>
      </c>
    </row>
    <row r="622" spans="1:13">
      <c r="A622" s="20">
        <v>6.1900000000000746E-2</v>
      </c>
      <c r="B622" s="17">
        <v>6.2857902500000895E-2</v>
      </c>
      <c r="C622" s="20">
        <v>6.1116522637584048E-2</v>
      </c>
      <c r="D622" s="20">
        <v>6.1038902894532399E-2</v>
      </c>
      <c r="E622" s="20">
        <v>6.1032937589021952E-2</v>
      </c>
      <c r="F622" s="20">
        <v>6.0997162071902089E-2</v>
      </c>
      <c r="H622" s="27">
        <f t="shared" si="39"/>
        <v>6.2857902500000895E-2</v>
      </c>
      <c r="I622" s="29"/>
      <c r="J622" s="27">
        <f t="shared" si="41"/>
        <v>6.1116522637584048E-2</v>
      </c>
      <c r="K622" s="27">
        <f t="shared" si="41"/>
        <v>6.1038902894532399E-2</v>
      </c>
      <c r="L622" s="27">
        <f t="shared" si="41"/>
        <v>6.1032937589021952E-2</v>
      </c>
      <c r="M622" s="27">
        <f t="shared" si="41"/>
        <v>6.0997162071902089E-2</v>
      </c>
    </row>
    <row r="623" spans="1:13">
      <c r="A623" s="20">
        <v>6.2000000000000749E-2</v>
      </c>
      <c r="B623" s="17">
        <v>6.2961000000000711E-2</v>
      </c>
      <c r="C623" s="20">
        <v>6.1214012596684242E-2</v>
      </c>
      <c r="D623" s="20">
        <v>6.1136145341118109E-2</v>
      </c>
      <c r="E623" s="20">
        <v>6.1130161022233676E-2</v>
      </c>
      <c r="F623" s="20">
        <v>6.1094271502909692E-2</v>
      </c>
      <c r="H623" s="27">
        <f t="shared" si="39"/>
        <v>6.2961000000000711E-2</v>
      </c>
      <c r="I623" s="29"/>
      <c r="J623" s="27">
        <f t="shared" si="41"/>
        <v>6.1214012596684242E-2</v>
      </c>
      <c r="K623" s="27">
        <f t="shared" si="41"/>
        <v>6.1136145341118109E-2</v>
      </c>
      <c r="L623" s="27">
        <f t="shared" si="41"/>
        <v>6.1130161022233676E-2</v>
      </c>
      <c r="M623" s="27">
        <f t="shared" si="41"/>
        <v>6.1094271502909692E-2</v>
      </c>
    </row>
    <row r="624" spans="1:13">
      <c r="A624" s="20">
        <v>6.2100000000000752E-2</v>
      </c>
      <c r="B624" s="17">
        <v>6.306410250000094E-2</v>
      </c>
      <c r="C624" s="20">
        <v>6.1311498615920001E-2</v>
      </c>
      <c r="D624" s="20">
        <v>6.1233383464868396E-2</v>
      </c>
      <c r="E624" s="20">
        <v>6.1227380103233475E-2</v>
      </c>
      <c r="F624" s="20">
        <v>6.1191376405670184E-2</v>
      </c>
      <c r="H624" s="27">
        <f t="shared" si="39"/>
        <v>6.306410250000094E-2</v>
      </c>
      <c r="I624" s="29"/>
      <c r="J624" s="27">
        <f t="shared" si="41"/>
        <v>6.1311498615920001E-2</v>
      </c>
      <c r="K624" s="27">
        <f t="shared" si="41"/>
        <v>6.1233383464868396E-2</v>
      </c>
      <c r="L624" s="27">
        <f t="shared" si="41"/>
        <v>6.1227380103233475E-2</v>
      </c>
      <c r="M624" s="27">
        <f t="shared" si="41"/>
        <v>6.1191376405670184E-2</v>
      </c>
    </row>
    <row r="625" spans="1:13">
      <c r="A625" s="20">
        <v>6.2200000000000755E-2</v>
      </c>
      <c r="B625" s="17">
        <v>6.3167210000000695E-2</v>
      </c>
      <c r="C625" s="20">
        <v>6.1408980695643045E-2</v>
      </c>
      <c r="D625" s="20">
        <v>6.1330617266177612E-2</v>
      </c>
      <c r="E625" s="20">
        <v>6.1324594832413926E-2</v>
      </c>
      <c r="F625" s="20">
        <v>6.1288476780622325E-2</v>
      </c>
      <c r="H625" s="27">
        <f t="shared" si="39"/>
        <v>6.3167210000000695E-2</v>
      </c>
      <c r="I625" s="29"/>
      <c r="J625" s="27">
        <f t="shared" ref="J625:M644" si="42">J$2*((($H625+1)^(1/J$2))-1)</f>
        <v>6.1408980695643045E-2</v>
      </c>
      <c r="K625" s="27">
        <f t="shared" si="42"/>
        <v>6.1330617266177612E-2</v>
      </c>
      <c r="L625" s="27">
        <f t="shared" si="42"/>
        <v>6.1324594832413926E-2</v>
      </c>
      <c r="M625" s="27">
        <f t="shared" si="42"/>
        <v>6.1288476780622325E-2</v>
      </c>
    </row>
    <row r="626" spans="1:13">
      <c r="A626" s="20">
        <v>6.2300000000000758E-2</v>
      </c>
      <c r="B626" s="17">
        <v>6.3270322500000864E-2</v>
      </c>
      <c r="C626" s="20">
        <v>6.1506458836202427E-2</v>
      </c>
      <c r="D626" s="20">
        <v>6.1427846745456094E-2</v>
      </c>
      <c r="E626" s="20">
        <v>6.1421805210196467E-2</v>
      </c>
      <c r="F626" s="20">
        <v>6.1385572628204876E-2</v>
      </c>
      <c r="H626" s="27">
        <f t="shared" si="39"/>
        <v>6.3270322500000864E-2</v>
      </c>
      <c r="I626" s="29"/>
      <c r="J626" s="27">
        <f t="shared" si="42"/>
        <v>6.1506458836202427E-2</v>
      </c>
      <c r="K626" s="27">
        <f t="shared" si="42"/>
        <v>6.1427846745456094E-2</v>
      </c>
      <c r="L626" s="27">
        <f t="shared" si="42"/>
        <v>6.1421805210196467E-2</v>
      </c>
      <c r="M626" s="27">
        <f t="shared" si="42"/>
        <v>6.1385572628204876E-2</v>
      </c>
    </row>
    <row r="627" spans="1:13">
      <c r="A627" s="20">
        <v>6.240000000000076E-2</v>
      </c>
      <c r="B627" s="17">
        <v>6.337344000000078E-2</v>
      </c>
      <c r="C627" s="20">
        <v>6.1603933037947201E-2</v>
      </c>
      <c r="D627" s="20">
        <v>6.1525071903098194E-2</v>
      </c>
      <c r="E627" s="20">
        <v>6.1519011236979448E-2</v>
      </c>
      <c r="F627" s="20">
        <v>6.1482663948845051E-2</v>
      </c>
      <c r="H627" s="27">
        <f t="shared" si="39"/>
        <v>6.337344000000078E-2</v>
      </c>
      <c r="I627" s="29"/>
      <c r="J627" s="27">
        <f t="shared" si="42"/>
        <v>6.1603933037947201E-2</v>
      </c>
      <c r="K627" s="27">
        <f t="shared" si="42"/>
        <v>6.1525071903098194E-2</v>
      </c>
      <c r="L627" s="27">
        <f t="shared" si="42"/>
        <v>6.1519011236979448E-2</v>
      </c>
      <c r="M627" s="27">
        <f t="shared" si="42"/>
        <v>6.1482663948845051E-2</v>
      </c>
    </row>
    <row r="628" spans="1:13">
      <c r="A628" s="20">
        <v>6.2500000000000763E-2</v>
      </c>
      <c r="B628" s="17">
        <v>6.3476562500000888E-2</v>
      </c>
      <c r="C628" s="20">
        <v>6.1701403301229085E-2</v>
      </c>
      <c r="D628" s="20">
        <v>6.1622292739514251E-2</v>
      </c>
      <c r="E628" s="20">
        <v>6.161621291316699E-2</v>
      </c>
      <c r="F628" s="20">
        <v>6.1579750742958517E-2</v>
      </c>
      <c r="H628" s="27">
        <f t="shared" si="39"/>
        <v>6.3476562500000888E-2</v>
      </c>
      <c r="I628" s="29"/>
      <c r="J628" s="27">
        <f t="shared" si="42"/>
        <v>6.1701403301229085E-2</v>
      </c>
      <c r="K628" s="27">
        <f t="shared" si="42"/>
        <v>6.1622292739514251E-2</v>
      </c>
      <c r="L628" s="27">
        <f t="shared" si="42"/>
        <v>6.161621291316699E-2</v>
      </c>
      <c r="M628" s="27">
        <f t="shared" si="42"/>
        <v>6.1579750742958517E-2</v>
      </c>
    </row>
    <row r="629" spans="1:13">
      <c r="A629" s="20">
        <v>6.2600000000000766E-2</v>
      </c>
      <c r="B629" s="17">
        <v>6.3579690000000744E-2</v>
      </c>
      <c r="C629" s="20">
        <v>6.1798869626399799E-2</v>
      </c>
      <c r="D629" s="20">
        <v>6.1719509255093286E-2</v>
      </c>
      <c r="E629" s="20">
        <v>6.1713410239168986E-2</v>
      </c>
      <c r="F629" s="20">
        <v>6.167683301099558E-2</v>
      </c>
      <c r="H629" s="27">
        <f t="shared" si="39"/>
        <v>6.3579690000000744E-2</v>
      </c>
      <c r="I629" s="29"/>
      <c r="J629" s="27">
        <f t="shared" si="42"/>
        <v>6.1798869626399799E-2</v>
      </c>
      <c r="K629" s="27">
        <f t="shared" si="42"/>
        <v>6.1719509255093286E-2</v>
      </c>
      <c r="L629" s="27">
        <f t="shared" si="42"/>
        <v>6.1713410239168986E-2</v>
      </c>
      <c r="M629" s="27">
        <f t="shared" si="42"/>
        <v>6.167683301099558E-2</v>
      </c>
    </row>
    <row r="630" spans="1:13">
      <c r="A630" s="20">
        <v>6.2700000000000769E-2</v>
      </c>
      <c r="B630" s="17">
        <v>6.3682822500000791E-2</v>
      </c>
      <c r="C630" s="20">
        <v>6.1896332013808397E-2</v>
      </c>
      <c r="D630" s="20">
        <v>6.1816721450245637E-2</v>
      </c>
      <c r="E630" s="20">
        <v>6.1810603215383786E-2</v>
      </c>
      <c r="F630" s="20">
        <v>6.1773910753371908E-2</v>
      </c>
      <c r="H630" s="27">
        <f t="shared" si="39"/>
        <v>6.3682822500000791E-2</v>
      </c>
      <c r="I630" s="29"/>
      <c r="J630" s="27">
        <f t="shared" si="42"/>
        <v>6.1896332013808397E-2</v>
      </c>
      <c r="K630" s="27">
        <f t="shared" si="42"/>
        <v>6.1816721450245637E-2</v>
      </c>
      <c r="L630" s="27">
        <f t="shared" si="42"/>
        <v>6.1810603215383786E-2</v>
      </c>
      <c r="M630" s="27">
        <f t="shared" si="42"/>
        <v>6.1773910753371908E-2</v>
      </c>
    </row>
    <row r="631" spans="1:13">
      <c r="A631" s="20">
        <v>6.2800000000000772E-2</v>
      </c>
      <c r="B631" s="17">
        <v>6.3785960000000586E-2</v>
      </c>
      <c r="C631" s="20">
        <v>6.1993790463801268E-2</v>
      </c>
      <c r="D631" s="20">
        <v>6.1913929325376316E-2</v>
      </c>
      <c r="E631" s="20">
        <v>6.1907791842227056E-2</v>
      </c>
      <c r="F631" s="20">
        <v>6.1870983970526261E-2</v>
      </c>
      <c r="H631" s="27">
        <f t="shared" si="39"/>
        <v>6.3785960000000586E-2</v>
      </c>
      <c r="I631" s="29"/>
      <c r="J631" s="27">
        <f t="shared" si="42"/>
        <v>6.1993790463801268E-2</v>
      </c>
      <c r="K631" s="27">
        <f t="shared" si="42"/>
        <v>6.1913929325376316E-2</v>
      </c>
      <c r="L631" s="27">
        <f t="shared" si="42"/>
        <v>6.1907791842227056E-2</v>
      </c>
      <c r="M631" s="27">
        <f t="shared" si="42"/>
        <v>6.1870983970526261E-2</v>
      </c>
    </row>
    <row r="632" spans="1:13">
      <c r="A632" s="20">
        <v>6.2900000000000775E-2</v>
      </c>
      <c r="B632" s="17">
        <v>6.3889102500000794E-2</v>
      </c>
      <c r="C632" s="20">
        <v>6.2091244976732796E-2</v>
      </c>
      <c r="D632" s="20">
        <v>6.2011132880874342E-2</v>
      </c>
      <c r="E632" s="20">
        <v>6.2004976120102917E-2</v>
      </c>
      <c r="F632" s="20">
        <v>6.1968052662885853E-2</v>
      </c>
      <c r="H632" s="27">
        <f t="shared" si="39"/>
        <v>6.3889102500000794E-2</v>
      </c>
      <c r="I632" s="29"/>
      <c r="J632" s="27">
        <f t="shared" si="42"/>
        <v>6.2091244976732796E-2</v>
      </c>
      <c r="K632" s="27">
        <f t="shared" si="42"/>
        <v>6.2011132880874342E-2</v>
      </c>
      <c r="L632" s="27">
        <f t="shared" si="42"/>
        <v>6.2004976120102917E-2</v>
      </c>
      <c r="M632" s="27">
        <f t="shared" si="42"/>
        <v>6.1968052662885853E-2</v>
      </c>
    </row>
    <row r="633" spans="1:13">
      <c r="A633" s="20">
        <v>6.3000000000000778E-2</v>
      </c>
      <c r="B633" s="17">
        <v>6.3992250000000528E-2</v>
      </c>
      <c r="C633" s="20">
        <v>6.2188695552952034E-2</v>
      </c>
      <c r="D633" s="20">
        <v>6.2108332117150056E-2</v>
      </c>
      <c r="E633" s="20">
        <v>6.2102156049409718E-2</v>
      </c>
      <c r="F633" s="20">
        <v>6.2065116830877898E-2</v>
      </c>
      <c r="H633" s="27">
        <f t="shared" si="39"/>
        <v>6.3992250000000528E-2</v>
      </c>
      <c r="I633" s="29"/>
      <c r="J633" s="27">
        <f t="shared" si="42"/>
        <v>6.2188695552952034E-2</v>
      </c>
      <c r="K633" s="27">
        <f t="shared" si="42"/>
        <v>6.2108332117150056E-2</v>
      </c>
      <c r="L633" s="27">
        <f t="shared" si="42"/>
        <v>6.2102156049409718E-2</v>
      </c>
      <c r="M633" s="27">
        <f t="shared" si="42"/>
        <v>6.2065116830877898E-2</v>
      </c>
    </row>
    <row r="634" spans="1:13">
      <c r="A634" s="20">
        <v>6.310000000000078E-2</v>
      </c>
      <c r="B634" s="17">
        <v>6.4095402500000898E-2</v>
      </c>
      <c r="C634" s="20">
        <v>6.2286142192805372E-2</v>
      </c>
      <c r="D634" s="20">
        <v>6.2205527034603136E-2</v>
      </c>
      <c r="E634" s="20">
        <v>6.219933163055158E-2</v>
      </c>
      <c r="F634" s="20">
        <v>6.2162176474941155E-2</v>
      </c>
      <c r="H634" s="27">
        <f t="shared" si="39"/>
        <v>6.4095402500000898E-2</v>
      </c>
      <c r="I634" s="29"/>
      <c r="J634" s="27">
        <f t="shared" si="42"/>
        <v>6.2286142192805372E-2</v>
      </c>
      <c r="K634" s="27">
        <f t="shared" si="42"/>
        <v>6.2205527034603136E-2</v>
      </c>
      <c r="L634" s="27">
        <f t="shared" si="42"/>
        <v>6.219933163055158E-2</v>
      </c>
      <c r="M634" s="27">
        <f t="shared" si="42"/>
        <v>6.2162176474941155E-2</v>
      </c>
    </row>
    <row r="635" spans="1:13">
      <c r="A635" s="20">
        <v>6.3200000000000783E-2</v>
      </c>
      <c r="B635" s="17">
        <v>6.4198560000000571E-2</v>
      </c>
      <c r="C635" s="20">
        <v>6.2383584896647193E-2</v>
      </c>
      <c r="D635" s="20">
        <v>6.2302717633638593E-2</v>
      </c>
      <c r="E635" s="20">
        <v>6.229650286394417E-2</v>
      </c>
      <c r="F635" s="20">
        <v>6.2259231595491293E-2</v>
      </c>
      <c r="H635" s="27">
        <f t="shared" si="39"/>
        <v>6.4198560000000571E-2</v>
      </c>
      <c r="I635" s="29"/>
      <c r="J635" s="27">
        <f t="shared" si="42"/>
        <v>6.2383584896647193E-2</v>
      </c>
      <c r="K635" s="27">
        <f t="shared" si="42"/>
        <v>6.2302717633638593E-2</v>
      </c>
      <c r="L635" s="27">
        <f t="shared" si="42"/>
        <v>6.229650286394417E-2</v>
      </c>
      <c r="M635" s="27">
        <f t="shared" si="42"/>
        <v>6.2259231595491293E-2</v>
      </c>
    </row>
    <row r="636" spans="1:13">
      <c r="A636" s="20">
        <v>6.3300000000000786E-2</v>
      </c>
      <c r="B636" s="17">
        <v>6.430172250000088E-2</v>
      </c>
      <c r="C636" s="20">
        <v>6.2481023664826552E-2</v>
      </c>
      <c r="D636" s="20">
        <v>6.2399903914645449E-2</v>
      </c>
      <c r="E636" s="20">
        <v>6.2393669749985836E-2</v>
      </c>
      <c r="F636" s="20">
        <v>6.2356282192978618E-2</v>
      </c>
      <c r="H636" s="27">
        <f t="shared" si="39"/>
        <v>6.430172250000088E-2</v>
      </c>
      <c r="I636" s="29"/>
      <c r="J636" s="27">
        <f t="shared" si="42"/>
        <v>6.2481023664826552E-2</v>
      </c>
      <c r="K636" s="27">
        <f t="shared" si="42"/>
        <v>6.2399903914645449E-2</v>
      </c>
      <c r="L636" s="27">
        <f t="shared" si="42"/>
        <v>6.2393669749985836E-2</v>
      </c>
      <c r="M636" s="27">
        <f t="shared" si="42"/>
        <v>6.2356282192978618E-2</v>
      </c>
    </row>
    <row r="637" spans="1:13">
      <c r="A637" s="20">
        <v>6.3400000000000789E-2</v>
      </c>
      <c r="B637" s="17">
        <v>6.4404890000000492E-2</v>
      </c>
      <c r="C637" s="20">
        <v>6.2578458497689837E-2</v>
      </c>
      <c r="D637" s="20">
        <v>6.2497085878039371E-2</v>
      </c>
      <c r="E637" s="20">
        <v>6.2490832289086473E-2</v>
      </c>
      <c r="F637" s="20">
        <v>6.2453328267818797E-2</v>
      </c>
      <c r="H637" s="27">
        <f t="shared" si="39"/>
        <v>6.4404890000000492E-2</v>
      </c>
      <c r="I637" s="29"/>
      <c r="J637" s="27">
        <f t="shared" si="42"/>
        <v>6.2578458497689837E-2</v>
      </c>
      <c r="K637" s="27">
        <f t="shared" si="42"/>
        <v>6.2497085878039371E-2</v>
      </c>
      <c r="L637" s="27">
        <f t="shared" si="42"/>
        <v>6.2490832289086473E-2</v>
      </c>
      <c r="M637" s="27">
        <f t="shared" si="42"/>
        <v>6.2453328267818797E-2</v>
      </c>
    </row>
    <row r="638" spans="1:13">
      <c r="A638" s="20">
        <v>6.3500000000000792E-2</v>
      </c>
      <c r="B638" s="17">
        <v>6.450806250000074E-2</v>
      </c>
      <c r="C638" s="20">
        <v>6.2675889395588769E-2</v>
      </c>
      <c r="D638" s="20">
        <v>6.2594263524209381E-2</v>
      </c>
      <c r="E638" s="20">
        <v>6.2587990481644429E-2</v>
      </c>
      <c r="F638" s="20">
        <v>6.2550369820439045E-2</v>
      </c>
      <c r="H638" s="27">
        <f t="shared" si="39"/>
        <v>6.450806250000074E-2</v>
      </c>
      <c r="I638" s="29"/>
      <c r="J638" s="27">
        <f t="shared" si="42"/>
        <v>6.2675889395588769E-2</v>
      </c>
      <c r="K638" s="27">
        <f t="shared" si="42"/>
        <v>6.2594263524209381E-2</v>
      </c>
      <c r="L638" s="27">
        <f t="shared" si="42"/>
        <v>6.2587990481644429E-2</v>
      </c>
      <c r="M638" s="27">
        <f t="shared" si="42"/>
        <v>6.2550369820439045E-2</v>
      </c>
    </row>
    <row r="639" spans="1:13">
      <c r="A639" s="20">
        <v>6.3600000000000795E-2</v>
      </c>
      <c r="B639" s="17">
        <v>6.4611240000000958E-2</v>
      </c>
      <c r="C639" s="20">
        <v>6.27733163588724E-2</v>
      </c>
      <c r="D639" s="20">
        <v>6.2691436853565818E-2</v>
      </c>
      <c r="E639" s="20">
        <v>6.2685144328069597E-2</v>
      </c>
      <c r="F639" s="20">
        <v>6.2647406851289666E-2</v>
      </c>
      <c r="H639" s="27">
        <f t="shared" si="39"/>
        <v>6.4611240000000958E-2</v>
      </c>
      <c r="I639" s="29"/>
      <c r="J639" s="27">
        <f t="shared" si="42"/>
        <v>6.27733163588724E-2</v>
      </c>
      <c r="K639" s="27">
        <f t="shared" si="42"/>
        <v>6.2691436853565818E-2</v>
      </c>
      <c r="L639" s="27">
        <f t="shared" si="42"/>
        <v>6.2685144328069597E-2</v>
      </c>
      <c r="M639" s="27">
        <f t="shared" si="42"/>
        <v>6.2647406851289666E-2</v>
      </c>
    </row>
    <row r="640" spans="1:13">
      <c r="A640" s="20">
        <v>6.3700000000000798E-2</v>
      </c>
      <c r="B640" s="17">
        <v>6.4714422500000701E-2</v>
      </c>
      <c r="C640" s="20">
        <v>6.2870739387892449E-2</v>
      </c>
      <c r="D640" s="20">
        <v>6.2788605866503033E-2</v>
      </c>
      <c r="E640" s="20">
        <v>6.2782293828760327E-2</v>
      </c>
      <c r="F640" s="20">
        <v>6.2744439360774784E-2</v>
      </c>
      <c r="H640" s="27">
        <f t="shared" si="39"/>
        <v>6.4714422500000701E-2</v>
      </c>
      <c r="I640" s="29"/>
      <c r="J640" s="27">
        <f t="shared" si="42"/>
        <v>6.2870739387892449E-2</v>
      </c>
      <c r="K640" s="27">
        <f t="shared" si="42"/>
        <v>6.2788605866503033E-2</v>
      </c>
      <c r="L640" s="27">
        <f t="shared" si="42"/>
        <v>6.2782293828760327E-2</v>
      </c>
      <c r="M640" s="27">
        <f t="shared" si="42"/>
        <v>6.2744439360774784E-2</v>
      </c>
    </row>
    <row r="641" spans="1:13">
      <c r="A641" s="20">
        <v>6.3800000000000801E-2</v>
      </c>
      <c r="B641" s="17">
        <v>6.481761000000108E-2</v>
      </c>
      <c r="C641" s="20">
        <v>6.2968158482997971E-2</v>
      </c>
      <c r="D641" s="20">
        <v>6.2885770563426036E-2</v>
      </c>
      <c r="E641" s="20">
        <v>6.2879438984132285E-2</v>
      </c>
      <c r="F641" s="20">
        <v>6.2841467349333158E-2</v>
      </c>
      <c r="H641" s="27">
        <f t="shared" si="39"/>
        <v>6.481761000000108E-2</v>
      </c>
      <c r="I641" s="29"/>
      <c r="J641" s="27">
        <f t="shared" si="42"/>
        <v>6.2968158482997971E-2</v>
      </c>
      <c r="K641" s="27">
        <f t="shared" si="42"/>
        <v>6.2885770563426036E-2</v>
      </c>
      <c r="L641" s="27">
        <f t="shared" si="42"/>
        <v>6.2879438984132285E-2</v>
      </c>
      <c r="M641" s="27">
        <f t="shared" si="42"/>
        <v>6.2841467349333158E-2</v>
      </c>
    </row>
    <row r="642" spans="1:13">
      <c r="A642" s="20">
        <v>6.3900000000000803E-2</v>
      </c>
      <c r="B642" s="17">
        <v>6.4920802500000763E-2</v>
      </c>
      <c r="C642" s="20">
        <v>6.3065573644535355E-2</v>
      </c>
      <c r="D642" s="20">
        <v>6.2982930944734505E-2</v>
      </c>
      <c r="E642" s="20">
        <v>6.297657979458382E-2</v>
      </c>
      <c r="F642" s="20">
        <v>6.2938490817403547E-2</v>
      </c>
      <c r="H642" s="27">
        <f t="shared" si="39"/>
        <v>6.4920802500000763E-2</v>
      </c>
      <c r="I642" s="29"/>
      <c r="J642" s="27">
        <f t="shared" si="42"/>
        <v>6.3065573644535355E-2</v>
      </c>
      <c r="K642" s="27">
        <f t="shared" si="42"/>
        <v>6.2982930944734505E-2</v>
      </c>
      <c r="L642" s="27">
        <f t="shared" si="42"/>
        <v>6.297657979458382E-2</v>
      </c>
      <c r="M642" s="27">
        <f t="shared" si="42"/>
        <v>6.2938490817403547E-2</v>
      </c>
    </row>
    <row r="643" spans="1:13">
      <c r="A643" s="20">
        <v>6.4000000000000806E-2</v>
      </c>
      <c r="B643" s="17">
        <v>6.5024000000001081E-2</v>
      </c>
      <c r="C643" s="20">
        <v>6.316298487285632E-2</v>
      </c>
      <c r="D643" s="20">
        <v>6.3080087010828123E-2</v>
      </c>
      <c r="E643" s="20">
        <v>6.3073716260519053E-2</v>
      </c>
      <c r="F643" s="20">
        <v>6.3035509765413167E-2</v>
      </c>
      <c r="H643" s="27">
        <f t="shared" si="39"/>
        <v>6.5024000000001081E-2</v>
      </c>
      <c r="I643" s="29"/>
      <c r="J643" s="27">
        <f t="shared" si="42"/>
        <v>6.316298487285632E-2</v>
      </c>
      <c r="K643" s="27">
        <f t="shared" si="42"/>
        <v>6.3080087010828123E-2</v>
      </c>
      <c r="L643" s="27">
        <f t="shared" si="42"/>
        <v>6.3073716260519053E-2</v>
      </c>
      <c r="M643" s="27">
        <f t="shared" si="42"/>
        <v>6.3035509765413167E-2</v>
      </c>
    </row>
    <row r="644" spans="1:13">
      <c r="A644" s="20">
        <v>6.4100000000000809E-2</v>
      </c>
      <c r="B644" s="17">
        <v>6.5127202500000703E-2</v>
      </c>
      <c r="C644" s="20">
        <v>6.3260392168307256E-2</v>
      </c>
      <c r="D644" s="20">
        <v>6.3177238762106569E-2</v>
      </c>
      <c r="E644" s="20">
        <v>6.3170848382347877E-2</v>
      </c>
      <c r="F644" s="20">
        <v>6.3132524193777684E-2</v>
      </c>
      <c r="H644" s="27">
        <f t="shared" si="39"/>
        <v>6.5127202500000703E-2</v>
      </c>
      <c r="I644" s="29"/>
      <c r="J644" s="27">
        <f t="shared" si="42"/>
        <v>6.3260392168307256E-2</v>
      </c>
      <c r="K644" s="27">
        <f t="shared" si="42"/>
        <v>6.3177238762106569E-2</v>
      </c>
      <c r="L644" s="27">
        <f t="shared" si="42"/>
        <v>6.3170848382347877E-2</v>
      </c>
      <c r="M644" s="27">
        <f t="shared" si="42"/>
        <v>6.3132524193777684E-2</v>
      </c>
    </row>
    <row r="645" spans="1:13">
      <c r="A645" s="20">
        <v>6.4200000000000812E-2</v>
      </c>
      <c r="B645" s="17">
        <v>6.523041000000096E-2</v>
      </c>
      <c r="C645" s="20">
        <v>6.3357795531242544E-2</v>
      </c>
      <c r="D645" s="20">
        <v>6.3274386198974852E-2</v>
      </c>
      <c r="E645" s="20">
        <v>6.3267976160468642E-2</v>
      </c>
      <c r="F645" s="20">
        <v>6.3229534102947405E-2</v>
      </c>
      <c r="H645" s="27">
        <f t="shared" ref="H645:H708" si="43">(A645/H$2+1)^H$2-1</f>
        <v>6.523041000000096E-2</v>
      </c>
      <c r="I645" s="29"/>
      <c r="J645" s="27">
        <f t="shared" ref="J645:M664" si="44">J$2*((($H645+1)^(1/J$2))-1)</f>
        <v>6.3357795531242544E-2</v>
      </c>
      <c r="K645" s="27">
        <f t="shared" si="44"/>
        <v>6.3274386198974852E-2</v>
      </c>
      <c r="L645" s="27">
        <f t="shared" si="44"/>
        <v>6.3267976160468642E-2</v>
      </c>
      <c r="M645" s="27">
        <f t="shared" si="44"/>
        <v>6.3229534102947405E-2</v>
      </c>
    </row>
    <row r="646" spans="1:13">
      <c r="A646" s="20">
        <v>6.4300000000000815E-2</v>
      </c>
      <c r="B646" s="17">
        <v>6.5333622500000743E-2</v>
      </c>
      <c r="C646" s="20">
        <v>6.3455194962008576E-2</v>
      </c>
      <c r="D646" s="20">
        <v>6.3371529321832654E-2</v>
      </c>
      <c r="E646" s="20">
        <v>6.3365099595291241E-2</v>
      </c>
      <c r="F646" s="20">
        <v>6.332653949332645E-2</v>
      </c>
      <c r="H646" s="27">
        <f t="shared" si="43"/>
        <v>6.5333622500000743E-2</v>
      </c>
      <c r="I646" s="29"/>
      <c r="J646" s="27">
        <f t="shared" si="44"/>
        <v>6.3455194962008576E-2</v>
      </c>
      <c r="K646" s="27">
        <f t="shared" si="44"/>
        <v>6.3371529321832654E-2</v>
      </c>
      <c r="L646" s="27">
        <f t="shared" si="44"/>
        <v>6.3365099595291241E-2</v>
      </c>
      <c r="M646" s="27">
        <f t="shared" si="44"/>
        <v>6.332653949332645E-2</v>
      </c>
    </row>
    <row r="647" spans="1:13">
      <c r="A647" s="20">
        <v>6.4400000000000818E-2</v>
      </c>
      <c r="B647" s="17">
        <v>6.543684000000094E-2</v>
      </c>
      <c r="C647" s="20">
        <v>6.355259046095707E-2</v>
      </c>
      <c r="D647" s="20">
        <v>6.3468668131074324E-2</v>
      </c>
      <c r="E647" s="20">
        <v>6.3462218687214023E-2</v>
      </c>
      <c r="F647" s="20">
        <v>6.3423540365365128E-2</v>
      </c>
      <c r="H647" s="27">
        <f t="shared" si="43"/>
        <v>6.543684000000094E-2</v>
      </c>
      <c r="I647" s="29"/>
      <c r="J647" s="27">
        <f t="shared" si="44"/>
        <v>6.355259046095707E-2</v>
      </c>
      <c r="K647" s="27">
        <f t="shared" si="44"/>
        <v>6.3468668131074324E-2</v>
      </c>
      <c r="L647" s="27">
        <f t="shared" si="44"/>
        <v>6.3462218687214023E-2</v>
      </c>
      <c r="M647" s="27">
        <f t="shared" si="44"/>
        <v>6.3423540365365128E-2</v>
      </c>
    </row>
    <row r="648" spans="1:13">
      <c r="A648" s="20">
        <v>6.4500000000000821E-2</v>
      </c>
      <c r="B648" s="17">
        <v>6.5540062500000662E-2</v>
      </c>
      <c r="C648" s="20">
        <v>6.3649982028431751E-2</v>
      </c>
      <c r="D648" s="20">
        <v>6.3565802627104873E-2</v>
      </c>
      <c r="E648" s="20">
        <v>6.3559333436652654E-2</v>
      </c>
      <c r="F648" s="20">
        <v>6.352053671949065E-2</v>
      </c>
      <c r="H648" s="27">
        <f t="shared" si="43"/>
        <v>6.5540062500000662E-2</v>
      </c>
      <c r="I648" s="29"/>
      <c r="J648" s="27">
        <f t="shared" si="44"/>
        <v>6.3649982028431751E-2</v>
      </c>
      <c r="K648" s="27">
        <f t="shared" si="44"/>
        <v>6.3565802627104873E-2</v>
      </c>
      <c r="L648" s="27">
        <f t="shared" si="44"/>
        <v>6.3559333436652654E-2</v>
      </c>
      <c r="M648" s="27">
        <f t="shared" si="44"/>
        <v>6.352053671949065E-2</v>
      </c>
    </row>
    <row r="649" spans="1:13">
      <c r="A649" s="20">
        <v>6.4600000000000823E-2</v>
      </c>
      <c r="B649" s="17">
        <v>6.5643290000000798E-2</v>
      </c>
      <c r="C649" s="20">
        <v>6.3747369664787001E-2</v>
      </c>
      <c r="D649" s="20">
        <v>6.3662932810329309E-2</v>
      </c>
      <c r="E649" s="20">
        <v>6.365644384399971E-2</v>
      </c>
      <c r="F649" s="20">
        <v>6.3617528556118685E-2</v>
      </c>
      <c r="H649" s="27">
        <f t="shared" si="43"/>
        <v>6.5643290000000798E-2</v>
      </c>
      <c r="I649" s="29"/>
      <c r="J649" s="27">
        <f t="shared" si="44"/>
        <v>6.3747369664787001E-2</v>
      </c>
      <c r="K649" s="27">
        <f t="shared" si="44"/>
        <v>6.3662932810329309E-2</v>
      </c>
      <c r="L649" s="27">
        <f t="shared" si="44"/>
        <v>6.365644384399971E-2</v>
      </c>
      <c r="M649" s="27">
        <f t="shared" si="44"/>
        <v>6.3617528556118685E-2</v>
      </c>
    </row>
    <row r="650" spans="1:13">
      <c r="A650" s="20">
        <v>6.4700000000000826E-2</v>
      </c>
      <c r="B650" s="17">
        <v>6.5746522500000681E-2</v>
      </c>
      <c r="C650" s="20">
        <v>6.3844753370369212E-2</v>
      </c>
      <c r="D650" s="20">
        <v>6.3760058681136655E-2</v>
      </c>
      <c r="E650" s="20">
        <v>6.3753549909665086E-2</v>
      </c>
      <c r="F650" s="20">
        <v>6.3714515875687994E-2</v>
      </c>
      <c r="H650" s="27">
        <f t="shared" si="43"/>
        <v>6.5746522500000681E-2</v>
      </c>
      <c r="I650" s="29"/>
      <c r="J650" s="27">
        <f t="shared" si="44"/>
        <v>6.3844753370369212E-2</v>
      </c>
      <c r="K650" s="27">
        <f t="shared" si="44"/>
        <v>6.3760058681136655E-2</v>
      </c>
      <c r="L650" s="27">
        <f t="shared" si="44"/>
        <v>6.3753549909665086E-2</v>
      </c>
      <c r="M650" s="27">
        <f t="shared" si="44"/>
        <v>6.3714515875687994E-2</v>
      </c>
    </row>
    <row r="651" spans="1:13">
      <c r="A651" s="20">
        <v>6.4800000000000829E-2</v>
      </c>
      <c r="B651" s="17">
        <v>6.5849760000000979E-2</v>
      </c>
      <c r="C651" s="20">
        <v>6.3942133145527436E-2</v>
      </c>
      <c r="D651" s="20">
        <v>6.3857180239942579E-2</v>
      </c>
      <c r="E651" s="20">
        <v>6.3850651634052902E-2</v>
      </c>
      <c r="F651" s="20">
        <v>6.3811498678637335E-2</v>
      </c>
      <c r="H651" s="27">
        <f t="shared" si="43"/>
        <v>6.5849760000000979E-2</v>
      </c>
      <c r="I651" s="29"/>
      <c r="J651" s="27">
        <f t="shared" si="44"/>
        <v>6.3942133145527436E-2</v>
      </c>
      <c r="K651" s="27">
        <f t="shared" si="44"/>
        <v>6.3857180239942579E-2</v>
      </c>
      <c r="L651" s="27">
        <f t="shared" si="44"/>
        <v>6.3850651634052902E-2</v>
      </c>
      <c r="M651" s="27">
        <f t="shared" si="44"/>
        <v>6.3811498678637335E-2</v>
      </c>
    </row>
    <row r="652" spans="1:13">
      <c r="A652" s="20">
        <v>6.4900000000000832E-2</v>
      </c>
      <c r="B652" s="17">
        <v>6.5953002500000579E-2</v>
      </c>
      <c r="C652" s="20">
        <v>6.4039508990610727E-2</v>
      </c>
      <c r="D652" s="20">
        <v>6.3954297487130773E-2</v>
      </c>
      <c r="E652" s="20">
        <v>6.3947749017567279E-2</v>
      </c>
      <c r="F652" s="20">
        <v>6.3908476965370831E-2</v>
      </c>
      <c r="H652" s="27">
        <f t="shared" si="43"/>
        <v>6.5953002500000579E-2</v>
      </c>
      <c r="I652" s="29"/>
      <c r="J652" s="27">
        <f t="shared" si="44"/>
        <v>6.4039508990610727E-2</v>
      </c>
      <c r="K652" s="27">
        <f t="shared" si="44"/>
        <v>6.3954297487130773E-2</v>
      </c>
      <c r="L652" s="27">
        <f t="shared" si="44"/>
        <v>6.3947749017567279E-2</v>
      </c>
      <c r="M652" s="27">
        <f t="shared" si="44"/>
        <v>6.3908476965370831E-2</v>
      </c>
    </row>
    <row r="653" spans="1:13">
      <c r="A653" s="20">
        <v>6.5000000000000835E-2</v>
      </c>
      <c r="B653" s="17">
        <v>6.6056250000000816E-2</v>
      </c>
      <c r="C653" s="20">
        <v>6.4136880905970806E-2</v>
      </c>
      <c r="D653" s="20">
        <v>6.4051410423111577E-2</v>
      </c>
      <c r="E653" s="20">
        <v>6.4044842060612339E-2</v>
      </c>
      <c r="F653" s="20">
        <v>6.4005450736338787E-2</v>
      </c>
      <c r="H653" s="27">
        <f t="shared" si="43"/>
        <v>6.6056250000000816E-2</v>
      </c>
      <c r="I653" s="29"/>
      <c r="J653" s="27">
        <f t="shared" si="44"/>
        <v>6.4136880905970806E-2</v>
      </c>
      <c r="K653" s="27">
        <f t="shared" si="44"/>
        <v>6.4051410423111577E-2</v>
      </c>
      <c r="L653" s="27">
        <f t="shared" si="44"/>
        <v>6.4044842060612339E-2</v>
      </c>
      <c r="M653" s="27">
        <f t="shared" si="44"/>
        <v>6.4005450736338787E-2</v>
      </c>
    </row>
    <row r="654" spans="1:13">
      <c r="A654" s="20">
        <v>6.5100000000000838E-2</v>
      </c>
      <c r="B654" s="17">
        <v>6.6159502500001022E-2</v>
      </c>
      <c r="C654" s="20">
        <v>6.423424889195406E-2</v>
      </c>
      <c r="D654" s="20">
        <v>6.4148519048284669E-2</v>
      </c>
      <c r="E654" s="20">
        <v>6.4141930763592203E-2</v>
      </c>
      <c r="F654" s="20">
        <v>6.4102419991968418E-2</v>
      </c>
      <c r="H654" s="27">
        <f t="shared" si="43"/>
        <v>6.6159502500001022E-2</v>
      </c>
      <c r="I654" s="29"/>
      <c r="J654" s="27">
        <f t="shared" si="44"/>
        <v>6.423424889195406E-2</v>
      </c>
      <c r="K654" s="27">
        <f t="shared" si="44"/>
        <v>6.4148519048284669E-2</v>
      </c>
      <c r="L654" s="27">
        <f t="shared" si="44"/>
        <v>6.4141930763592203E-2</v>
      </c>
      <c r="M654" s="27">
        <f t="shared" si="44"/>
        <v>6.4102419991968418E-2</v>
      </c>
    </row>
    <row r="655" spans="1:13">
      <c r="A655" s="20">
        <v>6.5200000000000841E-2</v>
      </c>
      <c r="B655" s="17">
        <v>6.6262760000000753E-2</v>
      </c>
      <c r="C655" s="20">
        <v>6.433161294890688E-2</v>
      </c>
      <c r="D655" s="20">
        <v>6.4245623363049731E-2</v>
      </c>
      <c r="E655" s="20">
        <v>6.4239015126910992E-2</v>
      </c>
      <c r="F655" s="20">
        <v>6.4199384732675391E-2</v>
      </c>
      <c r="H655" s="27">
        <f t="shared" si="43"/>
        <v>6.6262760000000753E-2</v>
      </c>
      <c r="I655" s="29"/>
      <c r="J655" s="27">
        <f t="shared" si="44"/>
        <v>6.433161294890688E-2</v>
      </c>
      <c r="K655" s="27">
        <f t="shared" si="44"/>
        <v>6.4245623363049731E-2</v>
      </c>
      <c r="L655" s="27">
        <f t="shared" si="44"/>
        <v>6.4239015126910992E-2</v>
      </c>
      <c r="M655" s="27">
        <f t="shared" si="44"/>
        <v>6.4199384732675391E-2</v>
      </c>
    </row>
    <row r="656" spans="1:13">
      <c r="A656" s="20">
        <v>6.5300000000000843E-2</v>
      </c>
      <c r="B656" s="17">
        <v>6.6366022500001121E-2</v>
      </c>
      <c r="C656" s="20">
        <v>6.4428973077183649E-2</v>
      </c>
      <c r="D656" s="20">
        <v>6.4342723367801113E-2</v>
      </c>
      <c r="E656" s="20">
        <v>6.4336095150972827E-2</v>
      </c>
      <c r="F656" s="20">
        <v>6.4296344958898466E-2</v>
      </c>
      <c r="H656" s="27">
        <f t="shared" si="43"/>
        <v>6.6366022500001121E-2</v>
      </c>
      <c r="I656" s="29"/>
      <c r="J656" s="27">
        <f t="shared" si="44"/>
        <v>6.4428973077183649E-2</v>
      </c>
      <c r="K656" s="27">
        <f t="shared" si="44"/>
        <v>6.4342723367801113E-2</v>
      </c>
      <c r="L656" s="27">
        <f t="shared" si="44"/>
        <v>6.4336095150972827E-2</v>
      </c>
      <c r="M656" s="27">
        <f t="shared" si="44"/>
        <v>6.4296344958898466E-2</v>
      </c>
    </row>
    <row r="657" spans="1:13">
      <c r="A657" s="20">
        <v>6.5400000000000846E-2</v>
      </c>
      <c r="B657" s="17">
        <v>6.6469290000000791E-2</v>
      </c>
      <c r="C657" s="20">
        <v>6.4526329277130756E-2</v>
      </c>
      <c r="D657" s="20">
        <v>6.4439819062943826E-2</v>
      </c>
      <c r="E657" s="20">
        <v>6.443317083618183E-2</v>
      </c>
      <c r="F657" s="20">
        <v>6.4393300671076403E-2</v>
      </c>
      <c r="H657" s="27">
        <f t="shared" si="43"/>
        <v>6.6469290000000791E-2</v>
      </c>
      <c r="I657" s="29"/>
      <c r="J657" s="27">
        <f t="shared" si="44"/>
        <v>6.4526329277130756E-2</v>
      </c>
      <c r="K657" s="27">
        <f t="shared" si="44"/>
        <v>6.4439819062943826E-2</v>
      </c>
      <c r="L657" s="27">
        <f t="shared" si="44"/>
        <v>6.443317083618183E-2</v>
      </c>
      <c r="M657" s="27">
        <f t="shared" si="44"/>
        <v>6.4393300671076403E-2</v>
      </c>
    </row>
    <row r="658" spans="1:13">
      <c r="A658" s="20">
        <v>6.5500000000000849E-2</v>
      </c>
      <c r="B658" s="17">
        <v>6.6572562500001098E-2</v>
      </c>
      <c r="C658" s="20">
        <v>6.4623681549094592E-2</v>
      </c>
      <c r="D658" s="20">
        <v>6.4536910448877549E-2</v>
      </c>
      <c r="E658" s="20">
        <v>6.4530242182942121E-2</v>
      </c>
      <c r="F658" s="20">
        <v>6.4490251869613324E-2</v>
      </c>
      <c r="H658" s="27">
        <f t="shared" si="43"/>
        <v>6.6572562500001098E-2</v>
      </c>
      <c r="I658" s="29"/>
      <c r="J658" s="27">
        <f t="shared" si="44"/>
        <v>6.4623681549094592E-2</v>
      </c>
      <c r="K658" s="27">
        <f t="shared" si="44"/>
        <v>6.4536910448877549E-2</v>
      </c>
      <c r="L658" s="27">
        <f t="shared" si="44"/>
        <v>6.4530242182942121E-2</v>
      </c>
      <c r="M658" s="27">
        <f t="shared" si="44"/>
        <v>6.4490251869613324E-2</v>
      </c>
    </row>
    <row r="659" spans="1:13">
      <c r="A659" s="20">
        <v>6.5600000000000852E-2</v>
      </c>
      <c r="B659" s="17">
        <v>6.6675840000000708E-2</v>
      </c>
      <c r="C659" s="20">
        <v>6.4721029893424209E-2</v>
      </c>
      <c r="D659" s="20">
        <v>6.4633997526001963E-2</v>
      </c>
      <c r="E659" s="20">
        <v>6.4627309191657822E-2</v>
      </c>
      <c r="F659" s="20">
        <v>6.4587198554947989E-2</v>
      </c>
      <c r="H659" s="27">
        <f t="shared" si="43"/>
        <v>6.6675840000000708E-2</v>
      </c>
      <c r="I659" s="29"/>
      <c r="J659" s="27">
        <f t="shared" si="44"/>
        <v>6.4721029893424209E-2</v>
      </c>
      <c r="K659" s="27">
        <f t="shared" si="44"/>
        <v>6.4633997526001963E-2</v>
      </c>
      <c r="L659" s="27">
        <f t="shared" si="44"/>
        <v>6.4627309191657822E-2</v>
      </c>
      <c r="M659" s="27">
        <f t="shared" si="44"/>
        <v>6.4587198554947989E-2</v>
      </c>
    </row>
    <row r="660" spans="1:13">
      <c r="A660" s="20">
        <v>6.5700000000000855E-2</v>
      </c>
      <c r="B660" s="17">
        <v>6.6779122500000954E-2</v>
      </c>
      <c r="C660" s="20">
        <v>6.4818374310471327E-2</v>
      </c>
      <c r="D660" s="20">
        <v>6.4731080294722076E-2</v>
      </c>
      <c r="E660" s="20">
        <v>6.4724371862733054E-2</v>
      </c>
      <c r="F660" s="20">
        <v>6.4684140727519157E-2</v>
      </c>
      <c r="H660" s="27">
        <f t="shared" si="43"/>
        <v>6.6779122500000954E-2</v>
      </c>
      <c r="I660" s="29"/>
      <c r="J660" s="27">
        <f t="shared" si="44"/>
        <v>6.4818374310471327E-2</v>
      </c>
      <c r="K660" s="27">
        <f t="shared" si="44"/>
        <v>6.4731080294722076E-2</v>
      </c>
      <c r="L660" s="27">
        <f t="shared" si="44"/>
        <v>6.4724371862733054E-2</v>
      </c>
      <c r="M660" s="27">
        <f t="shared" si="44"/>
        <v>6.4684140727519157E-2</v>
      </c>
    </row>
    <row r="661" spans="1:13">
      <c r="A661" s="20">
        <v>6.5800000000000858E-2</v>
      </c>
      <c r="B661" s="17">
        <v>6.6882410000000725E-2</v>
      </c>
      <c r="C661" s="20">
        <v>6.4915714800582336E-2</v>
      </c>
      <c r="D661" s="20">
        <v>6.4828158755426912E-2</v>
      </c>
      <c r="E661" s="20">
        <v>6.4821430196566165E-2</v>
      </c>
      <c r="F661" s="20">
        <v>6.4781078387754043E-2</v>
      </c>
      <c r="H661" s="27">
        <f t="shared" si="43"/>
        <v>6.6882410000000725E-2</v>
      </c>
      <c r="I661" s="29"/>
      <c r="J661" s="27">
        <f t="shared" si="44"/>
        <v>6.4915714800582336E-2</v>
      </c>
      <c r="K661" s="27">
        <f t="shared" si="44"/>
        <v>6.4828158755426912E-2</v>
      </c>
      <c r="L661" s="27">
        <f t="shared" si="44"/>
        <v>6.4821430196566165E-2</v>
      </c>
      <c r="M661" s="27">
        <f t="shared" si="44"/>
        <v>6.4781078387754043E-2</v>
      </c>
    </row>
    <row r="662" spans="1:13">
      <c r="A662" s="20">
        <v>6.5900000000000861E-2</v>
      </c>
      <c r="B662" s="17">
        <v>6.698570250000091E-2</v>
      </c>
      <c r="C662" s="20">
        <v>6.5013051364108954E-2</v>
      </c>
      <c r="D662" s="20">
        <v>6.492523290852148E-2</v>
      </c>
      <c r="E662" s="20">
        <v>6.4918484193572823E-2</v>
      </c>
      <c r="F662" s="20">
        <v>6.4878011536068314E-2</v>
      </c>
      <c r="H662" s="27">
        <f t="shared" si="43"/>
        <v>6.698570250000091E-2</v>
      </c>
      <c r="I662" s="29"/>
      <c r="J662" s="27">
        <f t="shared" si="44"/>
        <v>6.5013051364108954E-2</v>
      </c>
      <c r="K662" s="27">
        <f t="shared" si="44"/>
        <v>6.492523290852148E-2</v>
      </c>
      <c r="L662" s="27">
        <f t="shared" si="44"/>
        <v>6.4918484193572823E-2</v>
      </c>
      <c r="M662" s="27">
        <f t="shared" si="44"/>
        <v>6.4878011536068314E-2</v>
      </c>
    </row>
    <row r="663" spans="1:13">
      <c r="A663" s="20">
        <v>6.6000000000000864E-2</v>
      </c>
      <c r="B663" s="17">
        <v>6.7089000000000842E-2</v>
      </c>
      <c r="C663" s="20">
        <v>6.5110384001392241E-2</v>
      </c>
      <c r="D663" s="20">
        <v>6.5022302754405459E-2</v>
      </c>
      <c r="E663" s="20">
        <v>6.5015533854145602E-2</v>
      </c>
      <c r="F663" s="20">
        <v>6.4974940172889184E-2</v>
      </c>
      <c r="H663" s="27">
        <f t="shared" si="43"/>
        <v>6.7089000000000842E-2</v>
      </c>
      <c r="I663" s="29"/>
      <c r="J663" s="27">
        <f t="shared" si="44"/>
        <v>6.5110384001392241E-2</v>
      </c>
      <c r="K663" s="27">
        <f t="shared" si="44"/>
        <v>6.5022302754405459E-2</v>
      </c>
      <c r="L663" s="27">
        <f t="shared" si="44"/>
        <v>6.5015533854145602E-2</v>
      </c>
      <c r="M663" s="27">
        <f t="shared" si="44"/>
        <v>6.4974940172889184E-2</v>
      </c>
    </row>
    <row r="664" spans="1:13">
      <c r="A664" s="20">
        <v>6.6100000000000866E-2</v>
      </c>
      <c r="B664" s="17">
        <v>6.7192302500000967E-2</v>
      </c>
      <c r="C664" s="20">
        <v>6.5207712712789245E-2</v>
      </c>
      <c r="D664" s="20">
        <v>6.511936829347853E-2</v>
      </c>
      <c r="E664" s="20">
        <v>6.5112579178694396E-2</v>
      </c>
      <c r="F664" s="20">
        <v>6.5071864298655413E-2</v>
      </c>
      <c r="H664" s="27">
        <f t="shared" si="43"/>
        <v>6.7192302500000967E-2</v>
      </c>
      <c r="I664" s="29"/>
      <c r="J664" s="27">
        <f t="shared" si="44"/>
        <v>6.5207712712789245E-2</v>
      </c>
      <c r="K664" s="27">
        <f t="shared" si="44"/>
        <v>6.511936829347853E-2</v>
      </c>
      <c r="L664" s="27">
        <f t="shared" si="44"/>
        <v>6.5112579178694396E-2</v>
      </c>
      <c r="M664" s="27">
        <f t="shared" si="44"/>
        <v>6.5071864298655413E-2</v>
      </c>
    </row>
    <row r="665" spans="1:13">
      <c r="A665" s="20">
        <v>6.6200000000000869E-2</v>
      </c>
      <c r="B665" s="17">
        <v>6.7295610000000616E-2</v>
      </c>
      <c r="C665" s="20">
        <v>6.5305037498641028E-2</v>
      </c>
      <c r="D665" s="20">
        <v>6.5216429526135045E-2</v>
      </c>
      <c r="E665" s="20">
        <v>6.5209620167617555E-2</v>
      </c>
      <c r="F665" s="20">
        <v>6.5168783913805761E-2</v>
      </c>
      <c r="H665" s="27">
        <f t="shared" si="43"/>
        <v>6.7295610000000616E-2</v>
      </c>
      <c r="I665" s="29"/>
      <c r="J665" s="27">
        <f t="shared" ref="J665:M684" si="45">J$2*((($H665+1)^(1/J$2))-1)</f>
        <v>6.5305037498641028E-2</v>
      </c>
      <c r="K665" s="27">
        <f t="shared" si="45"/>
        <v>6.5216429526135045E-2</v>
      </c>
      <c r="L665" s="27">
        <f t="shared" si="45"/>
        <v>6.5209620167617555E-2</v>
      </c>
      <c r="M665" s="27">
        <f t="shared" si="45"/>
        <v>6.5168783913805761E-2</v>
      </c>
    </row>
    <row r="666" spans="1:13">
      <c r="A666" s="20">
        <v>6.6300000000000872E-2</v>
      </c>
      <c r="B666" s="17">
        <v>6.7398922500000902E-2</v>
      </c>
      <c r="C666" s="20">
        <v>6.5402358359299306E-2</v>
      </c>
      <c r="D666" s="20">
        <v>6.5313486452785341E-2</v>
      </c>
      <c r="E666" s="20">
        <v>6.5306656821324971E-2</v>
      </c>
      <c r="F666" s="20">
        <v>6.526569901874435E-2</v>
      </c>
      <c r="H666" s="27">
        <f t="shared" si="43"/>
        <v>6.7398922500000902E-2</v>
      </c>
      <c r="I666" s="29"/>
      <c r="J666" s="27">
        <f t="shared" si="45"/>
        <v>6.5402358359299306E-2</v>
      </c>
      <c r="K666" s="27">
        <f t="shared" si="45"/>
        <v>6.5313486452785341E-2</v>
      </c>
      <c r="L666" s="27">
        <f t="shared" si="45"/>
        <v>6.5306656821324971E-2</v>
      </c>
      <c r="M666" s="27">
        <f t="shared" si="45"/>
        <v>6.526569901874435E-2</v>
      </c>
    </row>
    <row r="667" spans="1:13">
      <c r="A667" s="20">
        <v>6.6400000000000875E-2</v>
      </c>
      <c r="B667" s="17">
        <v>6.7502240000000713E-2</v>
      </c>
      <c r="C667" s="20">
        <v>6.5499675295113136E-2</v>
      </c>
      <c r="D667" s="20">
        <v>6.541053907382377E-2</v>
      </c>
      <c r="E667" s="20">
        <v>6.5403689140214993E-2</v>
      </c>
      <c r="F667" s="20">
        <v>6.5362609613909939E-2</v>
      </c>
      <c r="H667" s="27">
        <f t="shared" si="43"/>
        <v>6.7502240000000713E-2</v>
      </c>
      <c r="I667" s="29"/>
      <c r="J667" s="27">
        <f t="shared" si="45"/>
        <v>6.5499675295113136E-2</v>
      </c>
      <c r="K667" s="27">
        <f t="shared" si="45"/>
        <v>6.541053907382377E-2</v>
      </c>
      <c r="L667" s="27">
        <f t="shared" si="45"/>
        <v>6.5403689140214993E-2</v>
      </c>
      <c r="M667" s="27">
        <f t="shared" si="45"/>
        <v>6.5362609613909939E-2</v>
      </c>
    </row>
    <row r="668" spans="1:13">
      <c r="A668" s="20">
        <v>6.6500000000000878E-2</v>
      </c>
      <c r="B668" s="17">
        <v>6.7605562500000937E-2</v>
      </c>
      <c r="C668" s="20">
        <v>6.5596988306428905E-2</v>
      </c>
      <c r="D668" s="20">
        <v>6.5507587389644684E-2</v>
      </c>
      <c r="E668" s="20">
        <v>6.5500717124691743E-2</v>
      </c>
      <c r="F668" s="20">
        <v>6.5459515699729742E-2</v>
      </c>
      <c r="H668" s="27">
        <f t="shared" si="43"/>
        <v>6.7605562500000937E-2</v>
      </c>
      <c r="I668" s="29"/>
      <c r="J668" s="27">
        <f t="shared" si="45"/>
        <v>6.5596988306428905E-2</v>
      </c>
      <c r="K668" s="27">
        <f t="shared" si="45"/>
        <v>6.5507587389644684E-2</v>
      </c>
      <c r="L668" s="27">
        <f t="shared" si="45"/>
        <v>6.5500717124691743E-2</v>
      </c>
      <c r="M668" s="27">
        <f t="shared" si="45"/>
        <v>6.5459515699729742E-2</v>
      </c>
    </row>
    <row r="669" spans="1:13">
      <c r="A669" s="20">
        <v>6.6600000000000881E-2</v>
      </c>
      <c r="B669" s="17">
        <v>6.7708890000001132E-2</v>
      </c>
      <c r="C669" s="20">
        <v>6.5694297393598333E-2</v>
      </c>
      <c r="D669" s="20">
        <v>6.5604631400653091E-2</v>
      </c>
      <c r="E669" s="20">
        <v>6.5597740775159341E-2</v>
      </c>
      <c r="F669" s="20">
        <v>6.555641727664252E-2</v>
      </c>
      <c r="H669" s="27">
        <f t="shared" si="43"/>
        <v>6.7708890000001132E-2</v>
      </c>
      <c r="I669" s="29"/>
      <c r="J669" s="27">
        <f t="shared" si="45"/>
        <v>6.5694297393598333E-2</v>
      </c>
      <c r="K669" s="27">
        <f t="shared" si="45"/>
        <v>6.5604631400653091E-2</v>
      </c>
      <c r="L669" s="27">
        <f t="shared" si="45"/>
        <v>6.5597740775159341E-2</v>
      </c>
      <c r="M669" s="27">
        <f t="shared" si="45"/>
        <v>6.555641727664252E-2</v>
      </c>
    </row>
    <row r="670" spans="1:13">
      <c r="A670" s="20">
        <v>6.6700000000000884E-2</v>
      </c>
      <c r="B670" s="17">
        <v>6.7812222500000852E-2</v>
      </c>
      <c r="C670" s="20">
        <v>6.5791602556962481E-2</v>
      </c>
      <c r="D670" s="20">
        <v>6.5701671107248671E-2</v>
      </c>
      <c r="E670" s="20">
        <v>6.5694760092021909E-2</v>
      </c>
      <c r="F670" s="20">
        <v>6.5653314345052394E-2</v>
      </c>
      <c r="H670" s="27">
        <f t="shared" si="43"/>
        <v>6.7812222500000852E-2</v>
      </c>
      <c r="I670" s="29"/>
      <c r="J670" s="27">
        <f t="shared" si="45"/>
        <v>6.5791602556962481E-2</v>
      </c>
      <c r="K670" s="27">
        <f t="shared" si="45"/>
        <v>6.5701671107248671E-2</v>
      </c>
      <c r="L670" s="27">
        <f t="shared" si="45"/>
        <v>6.5694760092021909E-2</v>
      </c>
      <c r="M670" s="27">
        <f t="shared" si="45"/>
        <v>6.5653314345052394E-2</v>
      </c>
    </row>
    <row r="671" spans="1:13">
      <c r="A671" s="20">
        <v>6.6800000000000886E-2</v>
      </c>
      <c r="B671" s="17">
        <v>6.7915560000001207E-2</v>
      </c>
      <c r="C671" s="20">
        <v>6.5888903796878395E-2</v>
      </c>
      <c r="D671" s="20">
        <v>6.5798706509825777E-2</v>
      </c>
      <c r="E671" s="20">
        <v>6.5791775075683567E-2</v>
      </c>
      <c r="F671" s="20">
        <v>6.5750206905409669E-2</v>
      </c>
      <c r="H671" s="27">
        <f t="shared" si="43"/>
        <v>6.7915560000001207E-2</v>
      </c>
      <c r="I671" s="29"/>
      <c r="J671" s="27">
        <f t="shared" si="45"/>
        <v>6.5888903796878395E-2</v>
      </c>
      <c r="K671" s="27">
        <f t="shared" si="45"/>
        <v>6.5798706509825777E-2</v>
      </c>
      <c r="L671" s="27">
        <f t="shared" si="45"/>
        <v>6.5791775075683567E-2</v>
      </c>
      <c r="M671" s="27">
        <f t="shared" si="45"/>
        <v>6.5750206905409669E-2</v>
      </c>
    </row>
    <row r="672" spans="1:13">
      <c r="A672" s="20">
        <v>6.6900000000000889E-2</v>
      </c>
      <c r="B672" s="17">
        <v>6.8018902500000866E-2</v>
      </c>
      <c r="C672" s="20">
        <v>6.5986201113684473E-2</v>
      </c>
      <c r="D672" s="20">
        <v>6.5895737608789418E-2</v>
      </c>
      <c r="E672" s="20">
        <v>6.5888785726548438E-2</v>
      </c>
      <c r="F672" s="20">
        <v>6.5847094958141561E-2</v>
      </c>
      <c r="H672" s="27">
        <f t="shared" si="43"/>
        <v>6.8018902500000866E-2</v>
      </c>
      <c r="I672" s="29"/>
      <c r="J672" s="27">
        <f t="shared" si="45"/>
        <v>6.5986201113684473E-2</v>
      </c>
      <c r="K672" s="27">
        <f t="shared" si="45"/>
        <v>6.5895737608789418E-2</v>
      </c>
      <c r="L672" s="27">
        <f t="shared" si="45"/>
        <v>6.5888785726548438E-2</v>
      </c>
      <c r="M672" s="27">
        <f t="shared" si="45"/>
        <v>6.5847094958141561E-2</v>
      </c>
    </row>
    <row r="673" spans="1:13">
      <c r="A673" s="20">
        <v>6.7000000000000892E-2</v>
      </c>
      <c r="B673" s="17">
        <v>6.8122250000001161E-2</v>
      </c>
      <c r="C673" s="20">
        <v>6.6083494507737761E-2</v>
      </c>
      <c r="D673" s="20">
        <v>6.5992764404533943E-2</v>
      </c>
      <c r="E673" s="20">
        <v>6.5985792045014868E-2</v>
      </c>
      <c r="F673" s="20">
        <v>6.5943978503663736E-2</v>
      </c>
      <c r="H673" s="27">
        <f t="shared" si="43"/>
        <v>6.8122250000001161E-2</v>
      </c>
      <c r="I673" s="29"/>
      <c r="J673" s="27">
        <f t="shared" si="45"/>
        <v>6.6083494507737761E-2</v>
      </c>
      <c r="K673" s="27">
        <f t="shared" si="45"/>
        <v>6.5992764404533943E-2</v>
      </c>
      <c r="L673" s="27">
        <f t="shared" si="45"/>
        <v>6.5985792045014868E-2</v>
      </c>
      <c r="M673" s="27">
        <f t="shared" si="45"/>
        <v>6.5943978503663736E-2</v>
      </c>
    </row>
    <row r="674" spans="1:13">
      <c r="A674" s="20">
        <v>6.7100000000000895E-2</v>
      </c>
      <c r="B674" s="17">
        <v>6.8225602500000759E-2</v>
      </c>
      <c r="C674" s="20">
        <v>6.6180783979379321E-2</v>
      </c>
      <c r="D674" s="20">
        <v>6.6089786897459035E-2</v>
      </c>
      <c r="E674" s="20">
        <v>6.608279403148698E-2</v>
      </c>
      <c r="F674" s="20">
        <v>6.6040857542403408E-2</v>
      </c>
      <c r="H674" s="27">
        <f t="shared" si="43"/>
        <v>6.8225602500000759E-2</v>
      </c>
      <c r="I674" s="29"/>
      <c r="J674" s="27">
        <f t="shared" si="45"/>
        <v>6.6180783979379321E-2</v>
      </c>
      <c r="K674" s="27">
        <f t="shared" si="45"/>
        <v>6.6089786897459035E-2</v>
      </c>
      <c r="L674" s="27">
        <f t="shared" si="45"/>
        <v>6.608279403148698E-2</v>
      </c>
      <c r="M674" s="27">
        <f t="shared" si="45"/>
        <v>6.6040857542403408E-2</v>
      </c>
    </row>
    <row r="675" spans="1:13">
      <c r="A675" s="20">
        <v>6.7200000000000898E-2</v>
      </c>
      <c r="B675" s="17">
        <v>6.8328960000000993E-2</v>
      </c>
      <c r="C675" s="20">
        <v>6.627806952896087E-2</v>
      </c>
      <c r="D675" s="20">
        <v>6.6186805087964373E-2</v>
      </c>
      <c r="E675" s="20">
        <v>6.6179791686368894E-2</v>
      </c>
      <c r="F675" s="20">
        <v>6.6137732074787792E-2</v>
      </c>
      <c r="H675" s="27">
        <f t="shared" si="43"/>
        <v>6.8328960000000993E-2</v>
      </c>
      <c r="I675" s="29"/>
      <c r="J675" s="27">
        <f t="shared" si="45"/>
        <v>6.627806952896087E-2</v>
      </c>
      <c r="K675" s="27">
        <f t="shared" si="45"/>
        <v>6.6186805087964373E-2</v>
      </c>
      <c r="L675" s="27">
        <f t="shared" si="45"/>
        <v>6.6179791686368894E-2</v>
      </c>
      <c r="M675" s="27">
        <f t="shared" si="45"/>
        <v>6.6137732074787792E-2</v>
      </c>
    </row>
    <row r="676" spans="1:13">
      <c r="A676" s="20">
        <v>6.7300000000000901E-2</v>
      </c>
      <c r="B676" s="17">
        <v>6.8432322500000753E-2</v>
      </c>
      <c r="C676" s="20">
        <v>6.6375351156828799E-2</v>
      </c>
      <c r="D676" s="20">
        <v>6.6283818976454967E-2</v>
      </c>
      <c r="E676" s="20">
        <v>6.6276785010064732E-2</v>
      </c>
      <c r="F676" s="20">
        <v>6.6234602101267193E-2</v>
      </c>
      <c r="H676" s="27">
        <f t="shared" si="43"/>
        <v>6.8432322500000753E-2</v>
      </c>
      <c r="I676" s="29"/>
      <c r="J676" s="27">
        <f t="shared" si="45"/>
        <v>6.6375351156828799E-2</v>
      </c>
      <c r="K676" s="27">
        <f t="shared" si="45"/>
        <v>6.6283818976454967E-2</v>
      </c>
      <c r="L676" s="27">
        <f t="shared" si="45"/>
        <v>6.6276785010064732E-2</v>
      </c>
      <c r="M676" s="27">
        <f t="shared" si="45"/>
        <v>6.6234602101267193E-2</v>
      </c>
    </row>
    <row r="677" spans="1:13">
      <c r="A677" s="20">
        <v>6.7400000000000904E-2</v>
      </c>
      <c r="B677" s="17">
        <v>6.8535690000001148E-2</v>
      </c>
      <c r="C677" s="20">
        <v>6.6472628863332162E-2</v>
      </c>
      <c r="D677" s="20">
        <v>6.6380828563314509E-2</v>
      </c>
      <c r="E677" s="20">
        <v>6.6373774002978614E-2</v>
      </c>
      <c r="F677" s="20">
        <v>6.6331467622234186E-2</v>
      </c>
      <c r="H677" s="27">
        <f t="shared" si="43"/>
        <v>6.8535690000001148E-2</v>
      </c>
      <c r="I677" s="29"/>
      <c r="J677" s="27">
        <f t="shared" si="45"/>
        <v>6.6472628863332162E-2</v>
      </c>
      <c r="K677" s="27">
        <f t="shared" si="45"/>
        <v>6.6380828563314509E-2</v>
      </c>
      <c r="L677" s="27">
        <f t="shared" si="45"/>
        <v>6.6373774002978614E-2</v>
      </c>
      <c r="M677" s="27">
        <f t="shared" si="45"/>
        <v>6.6331467622234186E-2</v>
      </c>
    </row>
    <row r="678" spans="1:13">
      <c r="A678" s="20">
        <v>6.7500000000000906E-2</v>
      </c>
      <c r="B678" s="17">
        <v>6.8639062500000847E-2</v>
      </c>
      <c r="C678" s="20">
        <v>6.6569902648817347E-2</v>
      </c>
      <c r="D678" s="20">
        <v>6.6477833848958667E-2</v>
      </c>
      <c r="E678" s="20">
        <v>6.6470758665508889E-2</v>
      </c>
      <c r="F678" s="20">
        <v>6.6428328638150624E-2</v>
      </c>
      <c r="H678" s="27">
        <f t="shared" si="43"/>
        <v>6.8639062500000847E-2</v>
      </c>
      <c r="I678" s="29"/>
      <c r="J678" s="27">
        <f t="shared" si="45"/>
        <v>6.6569902648817347E-2</v>
      </c>
      <c r="K678" s="27">
        <f t="shared" si="45"/>
        <v>6.6477833848958667E-2</v>
      </c>
      <c r="L678" s="27">
        <f t="shared" si="45"/>
        <v>6.6470758665508889E-2</v>
      </c>
      <c r="M678" s="27">
        <f t="shared" si="45"/>
        <v>6.6428328638150624E-2</v>
      </c>
    </row>
    <row r="679" spans="1:13">
      <c r="A679" s="20">
        <v>6.7600000000000909E-2</v>
      </c>
      <c r="B679" s="17">
        <v>6.8742440000000959E-2</v>
      </c>
      <c r="C679" s="20">
        <v>6.6667172513630746E-2</v>
      </c>
      <c r="D679" s="20">
        <v>6.6574834833776464E-2</v>
      </c>
      <c r="E679" s="20">
        <v>6.6567738998059678E-2</v>
      </c>
      <c r="F679" s="20">
        <v>6.6525185149409083E-2</v>
      </c>
      <c r="H679" s="27">
        <f t="shared" si="43"/>
        <v>6.8742440000000959E-2</v>
      </c>
      <c r="I679" s="29"/>
      <c r="J679" s="27">
        <f t="shared" si="45"/>
        <v>6.6667172513630746E-2</v>
      </c>
      <c r="K679" s="27">
        <f t="shared" si="45"/>
        <v>6.6574834833776464E-2</v>
      </c>
      <c r="L679" s="27">
        <f t="shared" si="45"/>
        <v>6.6567738998059678E-2</v>
      </c>
      <c r="M679" s="27">
        <f t="shared" si="45"/>
        <v>6.6525185149409083E-2</v>
      </c>
    </row>
    <row r="680" spans="1:13">
      <c r="A680" s="20">
        <v>6.7700000000000912E-2</v>
      </c>
      <c r="B680" s="17">
        <v>6.8845822500000819E-2</v>
      </c>
      <c r="C680" s="20">
        <v>6.6764438458124076E-2</v>
      </c>
      <c r="D680" s="20">
        <v>6.6671831518167579E-2</v>
      </c>
      <c r="E680" s="20">
        <v>6.6664715001035102E-2</v>
      </c>
      <c r="F680" s="20">
        <v>6.6622037156471414E-2</v>
      </c>
      <c r="H680" s="27">
        <f t="shared" si="43"/>
        <v>6.8845822500000819E-2</v>
      </c>
      <c r="I680" s="29"/>
      <c r="J680" s="27">
        <f t="shared" si="45"/>
        <v>6.6764438458124076E-2</v>
      </c>
      <c r="K680" s="27">
        <f t="shared" si="45"/>
        <v>6.6671831518167579E-2</v>
      </c>
      <c r="L680" s="27">
        <f t="shared" si="45"/>
        <v>6.6664715001035102E-2</v>
      </c>
      <c r="M680" s="27">
        <f t="shared" si="45"/>
        <v>6.6622037156471414E-2</v>
      </c>
    </row>
    <row r="681" spans="1:13">
      <c r="A681" s="20">
        <v>6.7800000000000915E-2</v>
      </c>
      <c r="B681" s="17">
        <v>6.8949210000001093E-2</v>
      </c>
      <c r="C681" s="20">
        <v>6.6861700482641062E-2</v>
      </c>
      <c r="D681" s="20">
        <v>6.6768823902531693E-2</v>
      </c>
      <c r="E681" s="20">
        <v>6.6761686674839282E-2</v>
      </c>
      <c r="F681" s="20">
        <v>6.671888465974174E-2</v>
      </c>
      <c r="H681" s="27">
        <f t="shared" si="43"/>
        <v>6.8949210000001093E-2</v>
      </c>
      <c r="I681" s="29"/>
      <c r="J681" s="27">
        <f t="shared" si="45"/>
        <v>6.6861700482641062E-2</v>
      </c>
      <c r="K681" s="27">
        <f t="shared" si="45"/>
        <v>6.6768823902531693E-2</v>
      </c>
      <c r="L681" s="27">
        <f t="shared" si="45"/>
        <v>6.6761686674839282E-2</v>
      </c>
      <c r="M681" s="27">
        <f t="shared" si="45"/>
        <v>6.671888465974174E-2</v>
      </c>
    </row>
    <row r="682" spans="1:13">
      <c r="A682" s="20">
        <v>6.7900000000000918E-2</v>
      </c>
      <c r="B682" s="17">
        <v>6.905260250000067E-2</v>
      </c>
      <c r="C682" s="20">
        <v>6.6958958587530759E-2</v>
      </c>
      <c r="D682" s="20">
        <v>6.6865811987268486E-2</v>
      </c>
      <c r="E682" s="20">
        <v>6.6858654019870567E-2</v>
      </c>
      <c r="F682" s="20">
        <v>6.6815727659658819E-2</v>
      </c>
      <c r="H682" s="27">
        <f t="shared" si="43"/>
        <v>6.905260250000067E-2</v>
      </c>
      <c r="I682" s="29"/>
      <c r="J682" s="27">
        <f t="shared" si="45"/>
        <v>6.6958958587530759E-2</v>
      </c>
      <c r="K682" s="27">
        <f t="shared" si="45"/>
        <v>6.6865811987268486E-2</v>
      </c>
      <c r="L682" s="27">
        <f t="shared" si="45"/>
        <v>6.6858654019870567E-2</v>
      </c>
      <c r="M682" s="27">
        <f t="shared" si="45"/>
        <v>6.6815727659658819E-2</v>
      </c>
    </row>
    <row r="683" spans="1:13">
      <c r="A683" s="20">
        <v>6.8000000000000921E-2</v>
      </c>
      <c r="B683" s="17">
        <v>6.9156000000000883E-2</v>
      </c>
      <c r="C683" s="20">
        <v>6.7056212773142221E-2</v>
      </c>
      <c r="D683" s="20">
        <v>6.696279577277231E-2</v>
      </c>
      <c r="E683" s="20">
        <v>6.695561703653885E-2</v>
      </c>
      <c r="F683" s="20">
        <v>6.691256615663832E-2</v>
      </c>
      <c r="H683" s="27">
        <f t="shared" si="43"/>
        <v>6.9156000000000883E-2</v>
      </c>
      <c r="I683" s="29"/>
      <c r="J683" s="27">
        <f t="shared" si="45"/>
        <v>6.7056212773142221E-2</v>
      </c>
      <c r="K683" s="27">
        <f t="shared" si="45"/>
        <v>6.696279577277231E-2</v>
      </c>
      <c r="L683" s="27">
        <f t="shared" si="45"/>
        <v>6.695561703653885E-2</v>
      </c>
      <c r="M683" s="27">
        <f t="shared" si="45"/>
        <v>6.691256615663832E-2</v>
      </c>
    </row>
    <row r="684" spans="1:13">
      <c r="A684" s="20">
        <v>6.8100000000000924E-2</v>
      </c>
      <c r="B684" s="17">
        <v>6.9259402500000844E-2</v>
      </c>
      <c r="C684" s="20">
        <v>6.7153463039819172E-2</v>
      </c>
      <c r="D684" s="20">
        <v>6.7059775259448173E-2</v>
      </c>
      <c r="E684" s="20">
        <v>6.7052575725236707E-2</v>
      </c>
      <c r="F684" s="20">
        <v>6.7009400151119003E-2</v>
      </c>
      <c r="H684" s="27">
        <f t="shared" si="43"/>
        <v>6.9259402500000844E-2</v>
      </c>
      <c r="I684" s="29"/>
      <c r="J684" s="27">
        <f t="shared" si="45"/>
        <v>6.7153463039819172E-2</v>
      </c>
      <c r="K684" s="27">
        <f t="shared" si="45"/>
        <v>6.7059775259448173E-2</v>
      </c>
      <c r="L684" s="27">
        <f t="shared" si="45"/>
        <v>6.7052575725236707E-2</v>
      </c>
      <c r="M684" s="27">
        <f t="shared" si="45"/>
        <v>6.7009400151119003E-2</v>
      </c>
    </row>
    <row r="685" spans="1:13">
      <c r="A685" s="20">
        <v>6.8200000000000927E-2</v>
      </c>
      <c r="B685" s="17">
        <v>6.9362810000000996E-2</v>
      </c>
      <c r="C685" s="20">
        <v>6.7250709387913332E-2</v>
      </c>
      <c r="D685" s="20">
        <v>6.7156750447690428E-2</v>
      </c>
      <c r="E685" s="20">
        <v>6.7149530086374032E-2</v>
      </c>
      <c r="F685" s="20">
        <v>6.7106229643516535E-2</v>
      </c>
      <c r="H685" s="27">
        <f t="shared" si="43"/>
        <v>6.9362810000000996E-2</v>
      </c>
      <c r="I685" s="29"/>
      <c r="J685" s="27">
        <f t="shared" ref="J685:M704" si="46">J$2*((($H685+1)^(1/J$2))-1)</f>
        <v>6.7250709387913332E-2</v>
      </c>
      <c r="K685" s="27">
        <f t="shared" si="46"/>
        <v>6.7156750447690428E-2</v>
      </c>
      <c r="L685" s="27">
        <f t="shared" si="46"/>
        <v>6.7149530086374032E-2</v>
      </c>
      <c r="M685" s="27">
        <f t="shared" si="46"/>
        <v>6.7106229643516535E-2</v>
      </c>
    </row>
    <row r="686" spans="1:13">
      <c r="A686" s="20">
        <v>6.8300000000000929E-2</v>
      </c>
      <c r="B686" s="17">
        <v>6.9466222500001118E-2</v>
      </c>
      <c r="C686" s="20">
        <v>6.7347951817768426E-2</v>
      </c>
      <c r="D686" s="20">
        <v>6.7253721337898753E-2</v>
      </c>
      <c r="E686" s="20">
        <v>6.7246480120349172E-2</v>
      </c>
      <c r="F686" s="20">
        <v>6.7203054634269677E-2</v>
      </c>
      <c r="H686" s="27">
        <f t="shared" si="43"/>
        <v>6.9466222500001118E-2</v>
      </c>
      <c r="I686" s="29"/>
      <c r="J686" s="27">
        <f t="shared" si="46"/>
        <v>6.7347951817768426E-2</v>
      </c>
      <c r="K686" s="27">
        <f t="shared" si="46"/>
        <v>6.7253721337898753E-2</v>
      </c>
      <c r="L686" s="27">
        <f t="shared" si="46"/>
        <v>6.7246480120349172E-2</v>
      </c>
      <c r="M686" s="27">
        <f t="shared" si="46"/>
        <v>6.7203054634269677E-2</v>
      </c>
    </row>
    <row r="687" spans="1:13">
      <c r="A687" s="20">
        <v>6.8400000000000932E-2</v>
      </c>
      <c r="B687" s="17">
        <v>6.9569640000000987E-2</v>
      </c>
      <c r="C687" s="20">
        <v>6.7445190329733506E-2</v>
      </c>
      <c r="D687" s="20">
        <v>6.7350687930467501E-2</v>
      </c>
      <c r="E687" s="20">
        <v>6.734342582756625E-2</v>
      </c>
      <c r="F687" s="20">
        <v>6.7299875123805641E-2</v>
      </c>
      <c r="H687" s="27">
        <f t="shared" si="43"/>
        <v>6.9569640000000987E-2</v>
      </c>
      <c r="I687" s="29"/>
      <c r="J687" s="27">
        <f t="shared" si="46"/>
        <v>6.7445190329733506E-2</v>
      </c>
      <c r="K687" s="27">
        <f t="shared" si="46"/>
        <v>6.7350687930467501E-2</v>
      </c>
      <c r="L687" s="27">
        <f t="shared" si="46"/>
        <v>6.734342582756625E-2</v>
      </c>
      <c r="M687" s="27">
        <f t="shared" si="46"/>
        <v>6.7299875123805641E-2</v>
      </c>
    </row>
    <row r="688" spans="1:13">
      <c r="A688" s="20">
        <v>6.8500000000000935E-2</v>
      </c>
      <c r="B688" s="17">
        <v>6.9673062500001048E-2</v>
      </c>
      <c r="C688" s="20">
        <v>6.7542424924154965E-2</v>
      </c>
      <c r="D688" s="20">
        <v>6.7447650225801681E-2</v>
      </c>
      <c r="E688" s="20">
        <v>6.7440367208429386E-2</v>
      </c>
      <c r="F688" s="20">
        <v>6.7396691112540097E-2</v>
      </c>
      <c r="H688" s="27">
        <f t="shared" si="43"/>
        <v>6.9673062500001048E-2</v>
      </c>
      <c r="I688" s="29"/>
      <c r="J688" s="27">
        <f t="shared" si="46"/>
        <v>6.7542424924154965E-2</v>
      </c>
      <c r="K688" s="27">
        <f t="shared" si="46"/>
        <v>6.7447650225801681E-2</v>
      </c>
      <c r="L688" s="27">
        <f t="shared" si="46"/>
        <v>6.7440367208429386E-2</v>
      </c>
      <c r="M688" s="27">
        <f t="shared" si="46"/>
        <v>6.7396691112540097E-2</v>
      </c>
    </row>
    <row r="689" spans="1:13">
      <c r="A689" s="20">
        <v>6.8600000000000938E-2</v>
      </c>
      <c r="B689" s="17">
        <v>6.9776490000000857E-2</v>
      </c>
      <c r="C689" s="20">
        <v>6.7639655601381854E-2</v>
      </c>
      <c r="D689" s="20">
        <v>6.7544608224295644E-2</v>
      </c>
      <c r="E689" s="20">
        <v>6.7537304263336928E-2</v>
      </c>
      <c r="F689" s="20">
        <v>6.7493502600900257E-2</v>
      </c>
      <c r="H689" s="27">
        <f t="shared" si="43"/>
        <v>6.9776490000000857E-2</v>
      </c>
      <c r="I689" s="29"/>
      <c r="J689" s="27">
        <f t="shared" si="46"/>
        <v>6.7639655601381854E-2</v>
      </c>
      <c r="K689" s="27">
        <f t="shared" si="46"/>
        <v>6.7544608224295644E-2</v>
      </c>
      <c r="L689" s="27">
        <f t="shared" si="46"/>
        <v>6.7537304263336928E-2</v>
      </c>
      <c r="M689" s="27">
        <f t="shared" si="46"/>
        <v>6.7493502600900257E-2</v>
      </c>
    </row>
    <row r="690" spans="1:13">
      <c r="A690" s="20">
        <v>6.8700000000000941E-2</v>
      </c>
      <c r="B690" s="17">
        <v>6.9879922500001079E-2</v>
      </c>
      <c r="C690" s="20">
        <v>6.77368823617579E-2</v>
      </c>
      <c r="D690" s="20">
        <v>6.7641561926343741E-2</v>
      </c>
      <c r="E690" s="20">
        <v>6.7634236992692998E-2</v>
      </c>
      <c r="F690" s="20">
        <v>6.7590309589324882E-2</v>
      </c>
      <c r="H690" s="27">
        <f t="shared" si="43"/>
        <v>6.9879922500001079E-2</v>
      </c>
      <c r="I690" s="29"/>
      <c r="J690" s="27">
        <f t="shared" si="46"/>
        <v>6.77368823617579E-2</v>
      </c>
      <c r="K690" s="27">
        <f t="shared" si="46"/>
        <v>6.7641561926343741E-2</v>
      </c>
      <c r="L690" s="27">
        <f t="shared" si="46"/>
        <v>6.7634236992692998E-2</v>
      </c>
      <c r="M690" s="27">
        <f t="shared" si="46"/>
        <v>6.7590309589324882E-2</v>
      </c>
    </row>
    <row r="691" spans="1:13">
      <c r="A691" s="20">
        <v>6.8800000000000944E-2</v>
      </c>
      <c r="B691" s="17">
        <v>6.9983360000000827E-2</v>
      </c>
      <c r="C691" s="20">
        <v>6.783410520563482E-2</v>
      </c>
      <c r="D691" s="20">
        <v>6.7738511332350981E-2</v>
      </c>
      <c r="E691" s="20">
        <v>6.7731165396895943E-2</v>
      </c>
      <c r="F691" s="20">
        <v>6.7687112078229639E-2</v>
      </c>
      <c r="H691" s="27">
        <f t="shared" si="43"/>
        <v>6.9983360000000827E-2</v>
      </c>
      <c r="I691" s="29"/>
      <c r="J691" s="27">
        <f t="shared" si="46"/>
        <v>6.783410520563482E-2</v>
      </c>
      <c r="K691" s="27">
        <f t="shared" si="46"/>
        <v>6.7738511332350981E-2</v>
      </c>
      <c r="L691" s="27">
        <f t="shared" si="46"/>
        <v>6.7731165396895943E-2</v>
      </c>
      <c r="M691" s="27">
        <f t="shared" si="46"/>
        <v>6.7687112078229639E-2</v>
      </c>
    </row>
    <row r="692" spans="1:13">
      <c r="A692" s="20">
        <v>6.8900000000000947E-2</v>
      </c>
      <c r="B692" s="17">
        <v>7.0086802500001211E-2</v>
      </c>
      <c r="C692" s="20">
        <v>6.7931324133356341E-2</v>
      </c>
      <c r="D692" s="20">
        <v>6.7835456442711717E-2</v>
      </c>
      <c r="E692" s="20">
        <v>6.7828089476355657E-2</v>
      </c>
      <c r="F692" s="20">
        <v>6.7783910068053288E-2</v>
      </c>
      <c r="H692" s="27">
        <f t="shared" si="43"/>
        <v>7.0086802500001211E-2</v>
      </c>
      <c r="I692" s="29"/>
      <c r="J692" s="27">
        <f t="shared" si="46"/>
        <v>6.7931324133356341E-2</v>
      </c>
      <c r="K692" s="27">
        <f t="shared" si="46"/>
        <v>6.7835456442711717E-2</v>
      </c>
      <c r="L692" s="27">
        <f t="shared" si="46"/>
        <v>6.7828089476355657E-2</v>
      </c>
      <c r="M692" s="27">
        <f t="shared" si="46"/>
        <v>6.7783910068053288E-2</v>
      </c>
    </row>
    <row r="693" spans="1:13">
      <c r="A693" s="20">
        <v>6.9000000000000949E-2</v>
      </c>
      <c r="B693" s="17">
        <v>7.0190250000000898E-2</v>
      </c>
      <c r="C693" s="20">
        <v>6.8028539145268851E-2</v>
      </c>
      <c r="D693" s="20">
        <v>6.7932397257825627E-2</v>
      </c>
      <c r="E693" s="20">
        <v>6.792500923147049E-2</v>
      </c>
      <c r="F693" s="20">
        <v>6.7880703559199951E-2</v>
      </c>
      <c r="H693" s="27">
        <f t="shared" si="43"/>
        <v>7.0190250000000898E-2</v>
      </c>
      <c r="I693" s="29"/>
      <c r="J693" s="27">
        <f t="shared" si="46"/>
        <v>6.8028539145268851E-2</v>
      </c>
      <c r="K693" s="27">
        <f t="shared" si="46"/>
        <v>6.7932397257825627E-2</v>
      </c>
      <c r="L693" s="27">
        <f t="shared" si="46"/>
        <v>6.792500923147049E-2</v>
      </c>
      <c r="M693" s="27">
        <f t="shared" si="46"/>
        <v>6.7880703559199951E-2</v>
      </c>
    </row>
    <row r="694" spans="1:13">
      <c r="A694" s="20">
        <v>6.9100000000000952E-2</v>
      </c>
      <c r="B694" s="17">
        <v>7.0293702500000999E-2</v>
      </c>
      <c r="C694" s="20">
        <v>6.8125750241721406E-2</v>
      </c>
      <c r="D694" s="20">
        <v>6.8029333778092393E-2</v>
      </c>
      <c r="E694" s="20">
        <v>6.8021924662638789E-2</v>
      </c>
      <c r="F694" s="20">
        <v>6.7977492552119934E-2</v>
      </c>
      <c r="H694" s="27">
        <f t="shared" si="43"/>
        <v>7.0293702500000999E-2</v>
      </c>
      <c r="I694" s="29"/>
      <c r="J694" s="27">
        <f t="shared" si="46"/>
        <v>6.8125750241721406E-2</v>
      </c>
      <c r="K694" s="27">
        <f t="shared" si="46"/>
        <v>6.8029333778092393E-2</v>
      </c>
      <c r="L694" s="27">
        <f t="shared" si="46"/>
        <v>6.8021924662638789E-2</v>
      </c>
      <c r="M694" s="27">
        <f t="shared" si="46"/>
        <v>6.7977492552119934E-2</v>
      </c>
    </row>
    <row r="695" spans="1:13">
      <c r="A695" s="20">
        <v>6.9200000000000955E-2</v>
      </c>
      <c r="B695" s="17">
        <v>7.0397160000000847E-2</v>
      </c>
      <c r="C695" s="20">
        <v>6.8222957423060393E-2</v>
      </c>
      <c r="D695" s="20">
        <v>6.8126266003901037E-2</v>
      </c>
      <c r="E695" s="20">
        <v>6.8118835770270447E-2</v>
      </c>
      <c r="F695" s="20">
        <v>6.8074277047228904E-2</v>
      </c>
      <c r="H695" s="27">
        <f t="shared" si="43"/>
        <v>7.0397160000000847E-2</v>
      </c>
      <c r="I695" s="29"/>
      <c r="J695" s="27">
        <f t="shared" si="46"/>
        <v>6.8222957423060393E-2</v>
      </c>
      <c r="K695" s="27">
        <f t="shared" si="46"/>
        <v>6.8126266003901037E-2</v>
      </c>
      <c r="L695" s="27">
        <f t="shared" si="46"/>
        <v>6.8118835770270447E-2</v>
      </c>
      <c r="M695" s="27">
        <f t="shared" si="46"/>
        <v>6.8074277047228904E-2</v>
      </c>
    </row>
    <row r="696" spans="1:13">
      <c r="A696" s="20">
        <v>6.9300000000000958E-2</v>
      </c>
      <c r="B696" s="17">
        <v>7.0500622500001109E-2</v>
      </c>
      <c r="C696" s="20">
        <v>6.8320160689634868E-2</v>
      </c>
      <c r="D696" s="20">
        <v>6.8223193935661897E-2</v>
      </c>
      <c r="E696" s="20">
        <v>6.8215742554758041E-2</v>
      </c>
      <c r="F696" s="20">
        <v>6.8171057044965622E-2</v>
      </c>
      <c r="H696" s="27">
        <f t="shared" si="43"/>
        <v>7.0500622500001109E-2</v>
      </c>
      <c r="I696" s="29"/>
      <c r="J696" s="27">
        <f t="shared" si="46"/>
        <v>6.8320160689634868E-2</v>
      </c>
      <c r="K696" s="27">
        <f t="shared" si="46"/>
        <v>6.8223193935661897E-2</v>
      </c>
      <c r="L696" s="27">
        <f t="shared" si="46"/>
        <v>6.8215742554758041E-2</v>
      </c>
      <c r="M696" s="27">
        <f t="shared" si="46"/>
        <v>6.8171057044965622E-2</v>
      </c>
    </row>
    <row r="697" spans="1:13">
      <c r="A697" s="20">
        <v>6.9400000000000961E-2</v>
      </c>
      <c r="B697" s="17">
        <v>7.0604090000000896E-2</v>
      </c>
      <c r="C697" s="20">
        <v>6.8417360041785891E-2</v>
      </c>
      <c r="D697" s="20">
        <v>6.8320117573758665E-2</v>
      </c>
      <c r="E697" s="20">
        <v>6.8312645016505691E-2</v>
      </c>
      <c r="F697" s="20">
        <v>6.8267832545734208E-2</v>
      </c>
      <c r="H697" s="27">
        <f t="shared" si="43"/>
        <v>7.0604090000000896E-2</v>
      </c>
      <c r="I697" s="29"/>
      <c r="J697" s="27">
        <f t="shared" si="46"/>
        <v>6.8417360041785891E-2</v>
      </c>
      <c r="K697" s="27">
        <f t="shared" si="46"/>
        <v>6.8320117573758665E-2</v>
      </c>
      <c r="L697" s="27">
        <f t="shared" si="46"/>
        <v>6.8312645016505691E-2</v>
      </c>
      <c r="M697" s="27">
        <f t="shared" si="46"/>
        <v>6.8267832545734208E-2</v>
      </c>
    </row>
    <row r="698" spans="1:13">
      <c r="A698" s="20">
        <v>6.9500000000000964E-2</v>
      </c>
      <c r="B698" s="17">
        <v>7.0707562500001098E-2</v>
      </c>
      <c r="C698" s="20">
        <v>6.8514555479867845E-2</v>
      </c>
      <c r="D698" s="20">
        <v>6.8417036918601681E-2</v>
      </c>
      <c r="E698" s="20">
        <v>6.8409543155917518E-2</v>
      </c>
      <c r="F698" s="20">
        <v>6.8364603549973424E-2</v>
      </c>
      <c r="H698" s="27">
        <f t="shared" si="43"/>
        <v>7.0707562500001098E-2</v>
      </c>
      <c r="I698" s="29"/>
      <c r="J698" s="27">
        <f t="shared" si="46"/>
        <v>6.8514555479867845E-2</v>
      </c>
      <c r="K698" s="27">
        <f t="shared" si="46"/>
        <v>6.8417036918601681E-2</v>
      </c>
      <c r="L698" s="27">
        <f t="shared" si="46"/>
        <v>6.8409543155917518E-2</v>
      </c>
      <c r="M698" s="27">
        <f t="shared" si="46"/>
        <v>6.8364603549973424E-2</v>
      </c>
    </row>
    <row r="699" spans="1:13">
      <c r="A699" s="20">
        <v>6.9600000000000967E-2</v>
      </c>
      <c r="B699" s="17">
        <v>7.0811040000000824E-2</v>
      </c>
      <c r="C699" s="20">
        <v>6.8611747004219126E-2</v>
      </c>
      <c r="D699" s="20">
        <v>6.8513951970579967E-2</v>
      </c>
      <c r="E699" s="20">
        <v>6.8506436973397644E-2</v>
      </c>
      <c r="F699" s="20">
        <v>6.8461370058110482E-2</v>
      </c>
      <c r="H699" s="27">
        <f t="shared" si="43"/>
        <v>7.0811040000000824E-2</v>
      </c>
      <c r="I699" s="29"/>
      <c r="J699" s="27">
        <f t="shared" si="46"/>
        <v>6.8611747004219126E-2</v>
      </c>
      <c r="K699" s="27">
        <f t="shared" si="46"/>
        <v>6.8513951970579967E-2</v>
      </c>
      <c r="L699" s="27">
        <f t="shared" si="46"/>
        <v>6.8506436973397644E-2</v>
      </c>
      <c r="M699" s="27">
        <f t="shared" si="46"/>
        <v>6.8461370058110482E-2</v>
      </c>
    </row>
    <row r="700" spans="1:13">
      <c r="A700" s="20">
        <v>6.970000000000097E-2</v>
      </c>
      <c r="B700" s="17">
        <v>7.0914522500000965E-2</v>
      </c>
      <c r="C700" s="20">
        <v>6.8708934615194117E-2</v>
      </c>
      <c r="D700" s="20">
        <v>6.8610862730098532E-2</v>
      </c>
      <c r="E700" s="20">
        <v>6.8603326469344417E-2</v>
      </c>
      <c r="F700" s="20">
        <v>6.8558132070561051E-2</v>
      </c>
      <c r="H700" s="27">
        <f t="shared" si="43"/>
        <v>7.0914522500000965E-2</v>
      </c>
      <c r="I700" s="29"/>
      <c r="J700" s="27">
        <f t="shared" si="46"/>
        <v>6.8708934615194117E-2</v>
      </c>
      <c r="K700" s="27">
        <f t="shared" si="46"/>
        <v>6.8610862730098532E-2</v>
      </c>
      <c r="L700" s="27">
        <f t="shared" si="46"/>
        <v>6.8603326469344417E-2</v>
      </c>
      <c r="M700" s="27">
        <f t="shared" si="46"/>
        <v>6.8558132070561051E-2</v>
      </c>
    </row>
    <row r="701" spans="1:13">
      <c r="A701" s="20">
        <v>6.9800000000000972E-2</v>
      </c>
      <c r="B701" s="17">
        <v>7.1018010000000853E-2</v>
      </c>
      <c r="C701" s="20">
        <v>6.8806118313133879E-2</v>
      </c>
      <c r="D701" s="20">
        <v>6.8707769197546398E-2</v>
      </c>
      <c r="E701" s="20">
        <v>6.8700211644156184E-2</v>
      </c>
      <c r="F701" s="20">
        <v>6.865488958776389E-2</v>
      </c>
      <c r="H701" s="27">
        <f t="shared" si="43"/>
        <v>7.1018010000000853E-2</v>
      </c>
      <c r="I701" s="29"/>
      <c r="J701" s="27">
        <f t="shared" si="46"/>
        <v>6.8806118313133879E-2</v>
      </c>
      <c r="K701" s="27">
        <f t="shared" si="46"/>
        <v>6.8707769197546398E-2</v>
      </c>
      <c r="L701" s="27">
        <f t="shared" si="46"/>
        <v>6.8700211644156184E-2</v>
      </c>
      <c r="M701" s="27">
        <f t="shared" si="46"/>
        <v>6.865488958776389E-2</v>
      </c>
    </row>
    <row r="702" spans="1:13">
      <c r="A702" s="20">
        <v>6.9900000000000975E-2</v>
      </c>
      <c r="B702" s="17">
        <v>7.1121502500000933E-2</v>
      </c>
      <c r="C702" s="20">
        <v>6.8903298098387467E-2</v>
      </c>
      <c r="D702" s="20">
        <v>6.8804671373328574E-2</v>
      </c>
      <c r="E702" s="20">
        <v>6.8797092498237067E-2</v>
      </c>
      <c r="F702" s="20">
        <v>6.8751642610146213E-2</v>
      </c>
      <c r="H702" s="27">
        <f t="shared" si="43"/>
        <v>7.1121502500000933E-2</v>
      </c>
      <c r="I702" s="29"/>
      <c r="J702" s="27">
        <f t="shared" si="46"/>
        <v>6.8903298098387467E-2</v>
      </c>
      <c r="K702" s="27">
        <f t="shared" si="46"/>
        <v>6.8804671373328574E-2</v>
      </c>
      <c r="L702" s="27">
        <f t="shared" si="46"/>
        <v>6.8797092498237067E-2</v>
      </c>
      <c r="M702" s="27">
        <f t="shared" si="46"/>
        <v>6.8751642610146213E-2</v>
      </c>
    </row>
    <row r="703" spans="1:13">
      <c r="A703" s="20">
        <v>7.0000000000000978E-2</v>
      </c>
      <c r="B703" s="17">
        <v>7.1225000000001204E-2</v>
      </c>
      <c r="C703" s="20">
        <v>6.9000473971301268E-2</v>
      </c>
      <c r="D703" s="20">
        <v>6.8901569257839412E-2</v>
      </c>
      <c r="E703" s="20">
        <v>6.8893969031991187E-2</v>
      </c>
      <c r="F703" s="20">
        <v>6.8848391138123688E-2</v>
      </c>
      <c r="H703" s="27">
        <f t="shared" si="43"/>
        <v>7.1225000000001204E-2</v>
      </c>
      <c r="I703" s="29"/>
      <c r="J703" s="27">
        <f t="shared" si="46"/>
        <v>6.9000473971301268E-2</v>
      </c>
      <c r="K703" s="27">
        <f t="shared" si="46"/>
        <v>6.8901569257839412E-2</v>
      </c>
      <c r="L703" s="27">
        <f t="shared" si="46"/>
        <v>6.8893969031991187E-2</v>
      </c>
      <c r="M703" s="27">
        <f t="shared" si="46"/>
        <v>6.8848391138123688E-2</v>
      </c>
    </row>
    <row r="704" spans="1:13">
      <c r="A704" s="20">
        <v>7.0100000000000981E-2</v>
      </c>
      <c r="B704" s="17">
        <v>7.1328502500001001E-2</v>
      </c>
      <c r="C704" s="20">
        <v>6.9097645932224339E-2</v>
      </c>
      <c r="D704" s="20">
        <v>6.8998462851473263E-2</v>
      </c>
      <c r="E704" s="20">
        <v>6.8990841245816892E-2</v>
      </c>
      <c r="F704" s="20">
        <v>6.8945135172123528E-2</v>
      </c>
      <c r="H704" s="27">
        <f t="shared" si="43"/>
        <v>7.1328502500001001E-2</v>
      </c>
      <c r="I704" s="29"/>
      <c r="J704" s="27">
        <f t="shared" si="46"/>
        <v>6.9097645932224339E-2</v>
      </c>
      <c r="K704" s="27">
        <f t="shared" si="46"/>
        <v>6.8998462851473263E-2</v>
      </c>
      <c r="L704" s="27">
        <f t="shared" si="46"/>
        <v>6.8990841245816892E-2</v>
      </c>
      <c r="M704" s="27">
        <f t="shared" si="46"/>
        <v>6.8945135172123528E-2</v>
      </c>
    </row>
    <row r="705" spans="1:13">
      <c r="A705" s="20">
        <v>7.0200000000000984E-2</v>
      </c>
      <c r="B705" s="17">
        <v>7.1432010000001211E-2</v>
      </c>
      <c r="C705" s="20">
        <v>6.9194813981497738E-2</v>
      </c>
      <c r="D705" s="20">
        <v>6.9095352154635137E-2</v>
      </c>
      <c r="E705" s="20">
        <v>6.9087709140118303E-2</v>
      </c>
      <c r="F705" s="20">
        <v>6.9041874712584494E-2</v>
      </c>
      <c r="H705" s="27">
        <f t="shared" si="43"/>
        <v>7.1432010000001211E-2</v>
      </c>
      <c r="I705" s="29"/>
      <c r="J705" s="27">
        <f t="shared" ref="J705:M724" si="47">J$2*((($H705+1)^(1/J$2))-1)</f>
        <v>6.9194813981497738E-2</v>
      </c>
      <c r="K705" s="27">
        <f t="shared" si="47"/>
        <v>6.9095352154635137E-2</v>
      </c>
      <c r="L705" s="27">
        <f t="shared" si="47"/>
        <v>6.9087709140118303E-2</v>
      </c>
      <c r="M705" s="27">
        <f t="shared" si="47"/>
        <v>6.9041874712584494E-2</v>
      </c>
    </row>
    <row r="706" spans="1:13">
      <c r="A706" s="20">
        <v>7.0300000000000987E-2</v>
      </c>
      <c r="B706" s="17">
        <v>7.1535522500000948E-2</v>
      </c>
      <c r="C706" s="20">
        <v>6.9291978119470521E-2</v>
      </c>
      <c r="D706" s="20">
        <v>6.9192237167714055E-2</v>
      </c>
      <c r="E706" s="20">
        <v>6.9184572715293768E-2</v>
      </c>
      <c r="F706" s="20">
        <v>6.9138609759910707E-2</v>
      </c>
      <c r="H706" s="27">
        <f t="shared" si="43"/>
        <v>7.1535522500000948E-2</v>
      </c>
      <c r="I706" s="29"/>
      <c r="J706" s="27">
        <f t="shared" si="47"/>
        <v>6.9291978119470521E-2</v>
      </c>
      <c r="K706" s="27">
        <f t="shared" si="47"/>
        <v>6.9192237167714055E-2</v>
      </c>
      <c r="L706" s="27">
        <f t="shared" si="47"/>
        <v>6.9184572715293768E-2</v>
      </c>
      <c r="M706" s="27">
        <f t="shared" si="47"/>
        <v>6.9138609759910707E-2</v>
      </c>
    </row>
    <row r="707" spans="1:13">
      <c r="A707" s="20">
        <v>7.040000000000099E-2</v>
      </c>
      <c r="B707" s="17">
        <v>7.1639040000001097E-2</v>
      </c>
      <c r="C707" s="20">
        <v>6.9389138346489077E-2</v>
      </c>
      <c r="D707" s="20">
        <v>6.9289117891109697E-2</v>
      </c>
      <c r="E707" s="20">
        <v>6.9281431971747409E-2</v>
      </c>
      <c r="F707" s="20">
        <v>6.9235340314552474E-2</v>
      </c>
      <c r="H707" s="27">
        <f t="shared" si="43"/>
        <v>7.1639040000001097E-2</v>
      </c>
      <c r="I707" s="29"/>
      <c r="J707" s="27">
        <f t="shared" si="47"/>
        <v>6.9389138346489077E-2</v>
      </c>
      <c r="K707" s="27">
        <f t="shared" si="47"/>
        <v>6.9289117891109697E-2</v>
      </c>
      <c r="L707" s="27">
        <f t="shared" si="47"/>
        <v>6.9281431971747409E-2</v>
      </c>
      <c r="M707" s="27">
        <f t="shared" si="47"/>
        <v>6.9235340314552474E-2</v>
      </c>
    </row>
    <row r="708" spans="1:13">
      <c r="A708" s="20">
        <v>7.0500000000000992E-2</v>
      </c>
      <c r="B708" s="17">
        <v>7.1742562500000995E-2</v>
      </c>
      <c r="C708" s="20">
        <v>6.9486294662899795E-2</v>
      </c>
      <c r="D708" s="20">
        <v>6.9385994325221745E-2</v>
      </c>
      <c r="E708" s="20">
        <v>6.9378286909877573E-2</v>
      </c>
      <c r="F708" s="20">
        <v>6.9332066376913914E-2</v>
      </c>
      <c r="H708" s="27">
        <f t="shared" si="43"/>
        <v>7.1742562500000995E-2</v>
      </c>
      <c r="I708" s="29"/>
      <c r="J708" s="27">
        <f t="shared" si="47"/>
        <v>6.9486294662899795E-2</v>
      </c>
      <c r="K708" s="27">
        <f t="shared" si="47"/>
        <v>6.9385994325221745E-2</v>
      </c>
      <c r="L708" s="27">
        <f t="shared" si="47"/>
        <v>6.9378286909877573E-2</v>
      </c>
      <c r="M708" s="27">
        <f t="shared" si="47"/>
        <v>6.9332066376913914E-2</v>
      </c>
    </row>
    <row r="709" spans="1:13">
      <c r="A709" s="20">
        <v>7.0600000000000995E-2</v>
      </c>
      <c r="B709" s="17">
        <v>7.1846090000001084E-2</v>
      </c>
      <c r="C709" s="20">
        <v>6.9583447069049065E-2</v>
      </c>
      <c r="D709" s="20">
        <v>6.9482866470444549E-2</v>
      </c>
      <c r="E709" s="20">
        <v>6.9475137530082609E-2</v>
      </c>
      <c r="F709" s="20">
        <v>6.942878794743379E-2</v>
      </c>
      <c r="H709" s="27">
        <f t="shared" ref="H709:H772" si="48">(A709/H$2+1)^H$2-1</f>
        <v>7.1846090000001084E-2</v>
      </c>
      <c r="I709" s="29"/>
      <c r="J709" s="27">
        <f t="shared" si="47"/>
        <v>6.9583447069049065E-2</v>
      </c>
      <c r="K709" s="27">
        <f t="shared" si="47"/>
        <v>6.9482866470444549E-2</v>
      </c>
      <c r="L709" s="27">
        <f t="shared" si="47"/>
        <v>6.9475137530082609E-2</v>
      </c>
      <c r="M709" s="27">
        <f t="shared" si="47"/>
        <v>6.942878794743379E-2</v>
      </c>
    </row>
    <row r="710" spans="1:13">
      <c r="A710" s="20">
        <v>7.0700000000000998E-2</v>
      </c>
      <c r="B710" s="17">
        <v>7.194962250000092E-2</v>
      </c>
      <c r="C710" s="20">
        <v>6.9680595565283276E-2</v>
      </c>
      <c r="D710" s="20">
        <v>6.9579734327177789E-2</v>
      </c>
      <c r="E710" s="20">
        <v>6.957198383277241E-2</v>
      </c>
      <c r="F710" s="20">
        <v>6.9525505026527767E-2</v>
      </c>
      <c r="H710" s="27">
        <f t="shared" si="48"/>
        <v>7.194962250000092E-2</v>
      </c>
      <c r="I710" s="29"/>
      <c r="J710" s="27">
        <f t="shared" si="47"/>
        <v>6.9680595565283276E-2</v>
      </c>
      <c r="K710" s="27">
        <f t="shared" si="47"/>
        <v>6.9579734327177789E-2</v>
      </c>
      <c r="L710" s="27">
        <f t="shared" si="47"/>
        <v>6.957198383277241E-2</v>
      </c>
      <c r="M710" s="27">
        <f t="shared" si="47"/>
        <v>6.9525505026527767E-2</v>
      </c>
    </row>
    <row r="711" spans="1:13">
      <c r="A711" s="20">
        <v>7.0800000000001001E-2</v>
      </c>
      <c r="B711" s="17">
        <v>7.2053160000001171E-2</v>
      </c>
      <c r="C711" s="20">
        <v>6.9777740151948819E-2</v>
      </c>
      <c r="D711" s="20">
        <v>6.9676597895815817E-2</v>
      </c>
      <c r="E711" s="20">
        <v>6.9668825818339553E-2</v>
      </c>
      <c r="F711" s="20">
        <v>6.9622217614634607E-2</v>
      </c>
      <c r="H711" s="27">
        <f t="shared" si="48"/>
        <v>7.2053160000001171E-2</v>
      </c>
      <c r="I711" s="29"/>
      <c r="J711" s="27">
        <f t="shared" si="47"/>
        <v>6.9777740151948819E-2</v>
      </c>
      <c r="K711" s="27">
        <f t="shared" si="47"/>
        <v>6.9676597895815817E-2</v>
      </c>
      <c r="L711" s="27">
        <f t="shared" si="47"/>
        <v>6.9668825818339553E-2</v>
      </c>
      <c r="M711" s="27">
        <f t="shared" si="47"/>
        <v>6.9622217614634607E-2</v>
      </c>
    </row>
    <row r="712" spans="1:13">
      <c r="A712" s="20">
        <v>7.0900000000001004E-2</v>
      </c>
      <c r="B712" s="17">
        <v>7.2156702500000947E-2</v>
      </c>
      <c r="C712" s="20">
        <v>6.9874880829389419E-2</v>
      </c>
      <c r="D712" s="20">
        <v>6.9773457176752984E-2</v>
      </c>
      <c r="E712" s="20">
        <v>6.9765663487188156E-2</v>
      </c>
      <c r="F712" s="20">
        <v>6.9718925712169977E-2</v>
      </c>
      <c r="H712" s="27">
        <f t="shared" si="48"/>
        <v>7.2156702500000947E-2</v>
      </c>
      <c r="I712" s="29"/>
      <c r="J712" s="27">
        <f t="shared" si="47"/>
        <v>6.9874880829389419E-2</v>
      </c>
      <c r="K712" s="27">
        <f t="shared" si="47"/>
        <v>6.9773457176752984E-2</v>
      </c>
      <c r="L712" s="27">
        <f t="shared" si="47"/>
        <v>6.9765663487188156E-2</v>
      </c>
      <c r="M712" s="27">
        <f t="shared" si="47"/>
        <v>6.9718925712169977E-2</v>
      </c>
    </row>
    <row r="713" spans="1:13">
      <c r="A713" s="20">
        <v>7.1000000000001007E-2</v>
      </c>
      <c r="B713" s="17">
        <v>7.2260250000001136E-2</v>
      </c>
      <c r="C713" s="20">
        <v>6.9972017597954128E-2</v>
      </c>
      <c r="D713" s="20">
        <v>6.98703121703943E-2</v>
      </c>
      <c r="E713" s="20">
        <v>6.9862496839722343E-2</v>
      </c>
      <c r="F713" s="20">
        <v>6.9815629319549544E-2</v>
      </c>
      <c r="H713" s="27">
        <f t="shared" si="48"/>
        <v>7.2260250000001136E-2</v>
      </c>
      <c r="I713" s="29"/>
      <c r="J713" s="27">
        <f t="shared" si="47"/>
        <v>6.9972017597954128E-2</v>
      </c>
      <c r="K713" s="27">
        <f t="shared" si="47"/>
        <v>6.98703121703943E-2</v>
      </c>
      <c r="L713" s="27">
        <f t="shared" si="47"/>
        <v>6.9862496839722343E-2</v>
      </c>
      <c r="M713" s="27">
        <f t="shared" si="47"/>
        <v>6.9815629319549544E-2</v>
      </c>
    </row>
    <row r="714" spans="1:13">
      <c r="A714" s="20">
        <v>7.110000000000101E-2</v>
      </c>
      <c r="B714" s="17">
        <v>7.2363802500000851E-2</v>
      </c>
      <c r="C714" s="20">
        <v>7.0069150457986673E-2</v>
      </c>
      <c r="D714" s="20">
        <v>6.9967162877128786E-2</v>
      </c>
      <c r="E714" s="20">
        <v>6.9959325876334688E-2</v>
      </c>
      <c r="F714" s="20">
        <v>6.9912328437223614E-2</v>
      </c>
      <c r="H714" s="27">
        <f t="shared" si="48"/>
        <v>7.2363802500000851E-2</v>
      </c>
      <c r="I714" s="29"/>
      <c r="J714" s="27">
        <f t="shared" si="47"/>
        <v>7.0069150457986673E-2</v>
      </c>
      <c r="K714" s="27">
        <f t="shared" si="47"/>
        <v>6.9967162877128786E-2</v>
      </c>
      <c r="L714" s="27">
        <f t="shared" si="47"/>
        <v>6.9959325876334688E-2</v>
      </c>
      <c r="M714" s="27">
        <f t="shared" si="47"/>
        <v>6.9912328437223614E-2</v>
      </c>
    </row>
    <row r="715" spans="1:13">
      <c r="A715" s="20">
        <v>7.1200000000001012E-2</v>
      </c>
      <c r="B715" s="17">
        <v>7.246736000000098E-2</v>
      </c>
      <c r="C715" s="20">
        <v>7.0166279409833443E-2</v>
      </c>
      <c r="D715" s="20">
        <v>7.0064009297361451E-2</v>
      </c>
      <c r="E715" s="20">
        <v>7.0056150597435085E-2</v>
      </c>
      <c r="F715" s="20">
        <v>7.000902306559631E-2</v>
      </c>
      <c r="H715" s="27">
        <f t="shared" si="48"/>
        <v>7.246736000000098E-2</v>
      </c>
      <c r="I715" s="29"/>
      <c r="J715" s="27">
        <f t="shared" si="47"/>
        <v>7.0166279409833443E-2</v>
      </c>
      <c r="K715" s="27">
        <f t="shared" si="47"/>
        <v>7.0064009297361451E-2</v>
      </c>
      <c r="L715" s="27">
        <f t="shared" si="47"/>
        <v>7.0056150597435085E-2</v>
      </c>
      <c r="M715" s="27">
        <f t="shared" si="47"/>
        <v>7.000902306559631E-2</v>
      </c>
    </row>
    <row r="716" spans="1:13">
      <c r="A716" s="20">
        <v>7.1300000000001015E-2</v>
      </c>
      <c r="B716" s="17">
        <v>7.2570922500000856E-2</v>
      </c>
      <c r="C716" s="20">
        <v>7.0263404453843492E-2</v>
      </c>
      <c r="D716" s="20">
        <v>7.016085143147599E-2</v>
      </c>
      <c r="E716" s="20">
        <v>7.0152971003416109E-2</v>
      </c>
      <c r="F716" s="20">
        <v>7.010571320510639E-2</v>
      </c>
      <c r="H716" s="27">
        <f t="shared" si="48"/>
        <v>7.2570922500000856E-2</v>
      </c>
      <c r="I716" s="29"/>
      <c r="J716" s="27">
        <f t="shared" si="47"/>
        <v>7.0263404453843492E-2</v>
      </c>
      <c r="K716" s="27">
        <f t="shared" si="47"/>
        <v>7.016085143147599E-2</v>
      </c>
      <c r="L716" s="27">
        <f t="shared" si="47"/>
        <v>7.0152971003416109E-2</v>
      </c>
      <c r="M716" s="27">
        <f t="shared" si="47"/>
        <v>7.010571320510639E-2</v>
      </c>
    </row>
    <row r="717" spans="1:13">
      <c r="A717" s="20">
        <v>7.1400000000001018E-2</v>
      </c>
      <c r="B717" s="17">
        <v>7.2674490000001146E-2</v>
      </c>
      <c r="C717" s="20">
        <v>7.0360525590360545E-2</v>
      </c>
      <c r="D717" s="20">
        <v>7.025768927988274E-2</v>
      </c>
      <c r="E717" s="20">
        <v>7.0249787094681881E-2</v>
      </c>
      <c r="F717" s="20">
        <v>7.0202398856169523E-2</v>
      </c>
      <c r="H717" s="27">
        <f t="shared" si="48"/>
        <v>7.2674490000001146E-2</v>
      </c>
      <c r="I717" s="29"/>
      <c r="J717" s="27">
        <f t="shared" si="47"/>
        <v>7.0360525590360545E-2</v>
      </c>
      <c r="K717" s="27">
        <f t="shared" si="47"/>
        <v>7.025768927988274E-2</v>
      </c>
      <c r="L717" s="27">
        <f t="shared" si="47"/>
        <v>7.0249787094681881E-2</v>
      </c>
      <c r="M717" s="27">
        <f t="shared" si="47"/>
        <v>7.0202398856169523E-2</v>
      </c>
    </row>
    <row r="718" spans="1:13">
      <c r="A718" s="20">
        <v>7.1500000000001021E-2</v>
      </c>
      <c r="B718" s="17">
        <v>7.2778062500001184E-2</v>
      </c>
      <c r="C718" s="20">
        <v>7.0457642819728328E-2</v>
      </c>
      <c r="D718" s="20">
        <v>7.0354522842965395E-2</v>
      </c>
      <c r="E718" s="20">
        <v>7.0346598871636523E-2</v>
      </c>
      <c r="F718" s="20">
        <v>7.0299080019212923E-2</v>
      </c>
      <c r="H718" s="27">
        <f t="shared" si="48"/>
        <v>7.2778062500001184E-2</v>
      </c>
      <c r="I718" s="29"/>
      <c r="J718" s="27">
        <f t="shared" si="47"/>
        <v>7.0457642819728328E-2</v>
      </c>
      <c r="K718" s="27">
        <f t="shared" si="47"/>
        <v>7.0354522842965395E-2</v>
      </c>
      <c r="L718" s="27">
        <f t="shared" si="47"/>
        <v>7.0346598871636523E-2</v>
      </c>
      <c r="M718" s="27">
        <f t="shared" si="47"/>
        <v>7.0299080019212923E-2</v>
      </c>
    </row>
    <row r="719" spans="1:13">
      <c r="A719" s="20">
        <v>7.1600000000001024E-2</v>
      </c>
      <c r="B719" s="17">
        <v>7.2881640000000969E-2</v>
      </c>
      <c r="C719" s="20">
        <v>7.0554756142293229E-2</v>
      </c>
      <c r="D719" s="20">
        <v>7.0451352121134292E-2</v>
      </c>
      <c r="E719" s="20">
        <v>7.0443406334672609E-2</v>
      </c>
      <c r="F719" s="20">
        <v>7.0395756694663802E-2</v>
      </c>
      <c r="H719" s="27">
        <f t="shared" si="48"/>
        <v>7.2881640000000969E-2</v>
      </c>
      <c r="I719" s="29"/>
      <c r="J719" s="27">
        <f t="shared" si="47"/>
        <v>7.0554756142293229E-2</v>
      </c>
      <c r="K719" s="27">
        <f t="shared" si="47"/>
        <v>7.0451352121134292E-2</v>
      </c>
      <c r="L719" s="27">
        <f t="shared" si="47"/>
        <v>7.0443406334672609E-2</v>
      </c>
      <c r="M719" s="27">
        <f t="shared" si="47"/>
        <v>7.0395756694663802E-2</v>
      </c>
    </row>
    <row r="720" spans="1:13">
      <c r="A720" s="20">
        <v>7.1700000000001027E-2</v>
      </c>
      <c r="B720" s="17">
        <v>7.2985222500001168E-2</v>
      </c>
      <c r="C720" s="20">
        <v>7.0651865558404303E-2</v>
      </c>
      <c r="D720" s="20">
        <v>7.0548177114773125E-2</v>
      </c>
      <c r="E720" s="20">
        <v>7.0540209484200034E-2</v>
      </c>
      <c r="F720" s="20">
        <v>7.0492428882949376E-2</v>
      </c>
      <c r="H720" s="27">
        <f t="shared" si="48"/>
        <v>7.2985222500001168E-2</v>
      </c>
      <c r="I720" s="29"/>
      <c r="J720" s="27">
        <f t="shared" si="47"/>
        <v>7.0651865558404303E-2</v>
      </c>
      <c r="K720" s="27">
        <f t="shared" si="47"/>
        <v>7.0548177114773125E-2</v>
      </c>
      <c r="L720" s="27">
        <f t="shared" si="47"/>
        <v>7.0540209484200034E-2</v>
      </c>
      <c r="M720" s="27">
        <f t="shared" si="47"/>
        <v>7.0492428882949376E-2</v>
      </c>
    </row>
    <row r="721" spans="1:13">
      <c r="A721" s="20">
        <v>7.180000000000103E-2</v>
      </c>
      <c r="B721" s="17">
        <v>7.3088810000001114E-2</v>
      </c>
      <c r="C721" s="20">
        <v>7.0748971068405275E-2</v>
      </c>
      <c r="D721" s="20">
        <v>7.0644997824286904E-2</v>
      </c>
      <c r="E721" s="20">
        <v>7.0637008320611372E-2</v>
      </c>
      <c r="F721" s="20">
        <v>7.0589096584496858E-2</v>
      </c>
      <c r="H721" s="27">
        <f t="shared" si="48"/>
        <v>7.3088810000001114E-2</v>
      </c>
      <c r="I721" s="29"/>
      <c r="J721" s="27">
        <f t="shared" si="47"/>
        <v>7.0748971068405275E-2</v>
      </c>
      <c r="K721" s="27">
        <f t="shared" si="47"/>
        <v>7.0644997824286904E-2</v>
      </c>
      <c r="L721" s="27">
        <f t="shared" si="47"/>
        <v>7.0637008320611372E-2</v>
      </c>
      <c r="M721" s="27">
        <f t="shared" si="47"/>
        <v>7.0589096584496858E-2</v>
      </c>
    </row>
    <row r="722" spans="1:13">
      <c r="A722" s="20">
        <v>7.1900000000001033E-2</v>
      </c>
      <c r="B722" s="17">
        <v>7.3192402500001252E-2</v>
      </c>
      <c r="C722" s="20">
        <v>7.084607267263987E-2</v>
      </c>
      <c r="D722" s="20">
        <v>7.0741814250069979E-2</v>
      </c>
      <c r="E722" s="20">
        <v>7.0733802844310745E-2</v>
      </c>
      <c r="F722" s="20">
        <v>7.0685759799710368E-2</v>
      </c>
      <c r="H722" s="27">
        <f t="shared" si="48"/>
        <v>7.3192402500001252E-2</v>
      </c>
      <c r="I722" s="29"/>
      <c r="J722" s="27">
        <f t="shared" si="47"/>
        <v>7.084607267263987E-2</v>
      </c>
      <c r="K722" s="27">
        <f t="shared" si="47"/>
        <v>7.0741814250069979E-2</v>
      </c>
      <c r="L722" s="27">
        <f t="shared" si="47"/>
        <v>7.0733802844310745E-2</v>
      </c>
      <c r="M722" s="27">
        <f t="shared" si="47"/>
        <v>7.0685759799710368E-2</v>
      </c>
    </row>
    <row r="723" spans="1:13">
      <c r="A723" s="20">
        <v>7.2000000000001035E-2</v>
      </c>
      <c r="B723" s="17">
        <v>7.3296000000000916E-2</v>
      </c>
      <c r="C723" s="20">
        <v>7.0943170371457143E-2</v>
      </c>
      <c r="D723" s="20">
        <v>7.0838626392516701E-2</v>
      </c>
      <c r="E723" s="20">
        <v>7.0830593055702273E-2</v>
      </c>
      <c r="F723" s="20">
        <v>7.0782418529040214E-2</v>
      </c>
      <c r="H723" s="27">
        <f t="shared" si="48"/>
        <v>7.3296000000000916E-2</v>
      </c>
      <c r="I723" s="29"/>
      <c r="J723" s="27">
        <f t="shared" si="47"/>
        <v>7.0943170371457143E-2</v>
      </c>
      <c r="K723" s="27">
        <f t="shared" si="47"/>
        <v>7.0838626392516701E-2</v>
      </c>
      <c r="L723" s="27">
        <f t="shared" si="47"/>
        <v>7.0830593055702273E-2</v>
      </c>
      <c r="M723" s="27">
        <f t="shared" si="47"/>
        <v>7.0782418529040214E-2</v>
      </c>
    </row>
    <row r="724" spans="1:13">
      <c r="A724" s="20">
        <v>7.2100000000001038E-2</v>
      </c>
      <c r="B724" s="17">
        <v>7.3399602500001215E-2</v>
      </c>
      <c r="C724" s="20">
        <v>7.1040264165200817E-2</v>
      </c>
      <c r="D724" s="20">
        <v>7.0935434252021423E-2</v>
      </c>
      <c r="E724" s="20">
        <v>7.0927378955178533E-2</v>
      </c>
      <c r="F724" s="20">
        <v>7.0879072772890517E-2</v>
      </c>
      <c r="H724" s="27">
        <f t="shared" si="48"/>
        <v>7.3399602500001215E-2</v>
      </c>
      <c r="I724" s="29"/>
      <c r="J724" s="27">
        <f t="shared" si="47"/>
        <v>7.1040264165200817E-2</v>
      </c>
      <c r="K724" s="27">
        <f t="shared" si="47"/>
        <v>7.0935434252021423E-2</v>
      </c>
      <c r="L724" s="27">
        <f t="shared" si="47"/>
        <v>7.0927378955178533E-2</v>
      </c>
      <c r="M724" s="27">
        <f t="shared" si="47"/>
        <v>7.0879072772890517E-2</v>
      </c>
    </row>
    <row r="725" spans="1:13">
      <c r="A725" s="20">
        <v>7.2200000000001041E-2</v>
      </c>
      <c r="B725" s="17">
        <v>7.350321000000104E-2</v>
      </c>
      <c r="C725" s="20">
        <v>7.1137354054214619E-2</v>
      </c>
      <c r="D725" s="20">
        <v>7.1032237828989153E-2</v>
      </c>
      <c r="E725" s="20">
        <v>7.1024160543137871E-2</v>
      </c>
      <c r="F725" s="20">
        <v>7.0975722531711583E-2</v>
      </c>
      <c r="H725" s="27">
        <f t="shared" si="48"/>
        <v>7.350321000000104E-2</v>
      </c>
      <c r="I725" s="29"/>
      <c r="J725" s="27">
        <f t="shared" ref="J725:M744" si="49">J$2*((($H725+1)^(1/J$2))-1)</f>
        <v>7.1137354054214619E-2</v>
      </c>
      <c r="K725" s="27">
        <f t="shared" si="49"/>
        <v>7.1032237828989153E-2</v>
      </c>
      <c r="L725" s="27">
        <f t="shared" si="49"/>
        <v>7.1024160543137871E-2</v>
      </c>
      <c r="M725" s="27">
        <f t="shared" si="49"/>
        <v>7.0975722531711583E-2</v>
      </c>
    </row>
    <row r="726" spans="1:13">
      <c r="A726" s="20">
        <v>7.2300000000001044E-2</v>
      </c>
      <c r="B726" s="17">
        <v>7.3606822500001279E-2</v>
      </c>
      <c r="C726" s="20">
        <v>7.1234440038847602E-2</v>
      </c>
      <c r="D726" s="20">
        <v>7.1129037123803585E-2</v>
      </c>
      <c r="E726" s="20">
        <v>7.1120937819990182E-2</v>
      </c>
      <c r="F726" s="20">
        <v>7.1072367805895986E-2</v>
      </c>
      <c r="H726" s="27">
        <f t="shared" si="48"/>
        <v>7.3606822500001279E-2</v>
      </c>
      <c r="I726" s="29"/>
      <c r="J726" s="27">
        <f t="shared" si="49"/>
        <v>7.1234440038847602E-2</v>
      </c>
      <c r="K726" s="27">
        <f t="shared" si="49"/>
        <v>7.1129037123803585E-2</v>
      </c>
      <c r="L726" s="27">
        <f t="shared" si="49"/>
        <v>7.1120937819990182E-2</v>
      </c>
      <c r="M726" s="27">
        <f t="shared" si="49"/>
        <v>7.1072367805895986E-2</v>
      </c>
    </row>
    <row r="727" spans="1:13">
      <c r="A727" s="20">
        <v>7.2400000000001047E-2</v>
      </c>
      <c r="B727" s="17">
        <v>7.3710440000001043E-2</v>
      </c>
      <c r="C727" s="20">
        <v>7.1331522119443491E-2</v>
      </c>
      <c r="D727" s="20">
        <v>7.1225832136869727E-2</v>
      </c>
      <c r="E727" s="20">
        <v>7.1217710786128041E-2</v>
      </c>
      <c r="F727" s="20">
        <v>7.1169008595894034E-2</v>
      </c>
      <c r="H727" s="27">
        <f t="shared" si="48"/>
        <v>7.3710440000001043E-2</v>
      </c>
      <c r="I727" s="29"/>
      <c r="J727" s="27">
        <f t="shared" si="49"/>
        <v>7.1331522119443491E-2</v>
      </c>
      <c r="K727" s="27">
        <f t="shared" si="49"/>
        <v>7.1225832136869727E-2</v>
      </c>
      <c r="L727" s="27">
        <f t="shared" si="49"/>
        <v>7.1217710786128041E-2</v>
      </c>
      <c r="M727" s="27">
        <f t="shared" si="49"/>
        <v>7.1169008595894034E-2</v>
      </c>
    </row>
    <row r="728" spans="1:13">
      <c r="A728" s="20">
        <v>7.250000000000105E-2</v>
      </c>
      <c r="B728" s="17">
        <v>7.3814062500001221E-2</v>
      </c>
      <c r="C728" s="20">
        <v>7.1428600296348677E-2</v>
      </c>
      <c r="D728" s="20">
        <v>7.1322622868581931E-2</v>
      </c>
      <c r="E728" s="20">
        <v>7.1314479441955569E-2</v>
      </c>
      <c r="F728" s="20">
        <v>7.1265644902121394E-2</v>
      </c>
      <c r="H728" s="27">
        <f t="shared" si="48"/>
        <v>7.3814062500001221E-2</v>
      </c>
      <c r="I728" s="29"/>
      <c r="J728" s="27">
        <f t="shared" si="49"/>
        <v>7.1428600296348677E-2</v>
      </c>
      <c r="K728" s="27">
        <f t="shared" si="49"/>
        <v>7.1322622868581931E-2</v>
      </c>
      <c r="L728" s="27">
        <f t="shared" si="49"/>
        <v>7.1314479441955569E-2</v>
      </c>
      <c r="M728" s="27">
        <f t="shared" si="49"/>
        <v>7.1265644902121394E-2</v>
      </c>
    </row>
    <row r="729" spans="1:13">
      <c r="A729" s="20">
        <v>7.2600000000001053E-2</v>
      </c>
      <c r="B729" s="17">
        <v>7.3917690000000924E-2</v>
      </c>
      <c r="C729" s="20">
        <v>7.1525674569906883E-2</v>
      </c>
      <c r="D729" s="20">
        <v>7.1419409319334548E-2</v>
      </c>
      <c r="E729" s="20">
        <v>7.1411243787871115E-2</v>
      </c>
      <c r="F729" s="20">
        <v>7.1362276724993734E-2</v>
      </c>
      <c r="H729" s="27">
        <f t="shared" si="48"/>
        <v>7.3917690000000924E-2</v>
      </c>
      <c r="I729" s="29"/>
      <c r="J729" s="27">
        <f t="shared" si="49"/>
        <v>7.1525674569906883E-2</v>
      </c>
      <c r="K729" s="27">
        <f t="shared" si="49"/>
        <v>7.1419409319334548E-2</v>
      </c>
      <c r="L729" s="27">
        <f t="shared" si="49"/>
        <v>7.1411243787871115E-2</v>
      </c>
      <c r="M729" s="27">
        <f t="shared" si="49"/>
        <v>7.1362276724993734E-2</v>
      </c>
    </row>
    <row r="730" spans="1:13">
      <c r="A730" s="20">
        <v>7.2700000000001055E-2</v>
      </c>
      <c r="B730" s="17">
        <v>7.4021322500001041E-2</v>
      </c>
      <c r="C730" s="20">
        <v>7.1622744940461835E-2</v>
      </c>
      <c r="D730" s="20">
        <v>7.151619148952193E-2</v>
      </c>
      <c r="E730" s="20">
        <v>7.1508003824278799E-2</v>
      </c>
      <c r="F730" s="20">
        <v>7.1458904064949813E-2</v>
      </c>
      <c r="H730" s="27">
        <f t="shared" si="48"/>
        <v>7.4021322500001041E-2</v>
      </c>
      <c r="I730" s="29"/>
      <c r="J730" s="27">
        <f t="shared" si="49"/>
        <v>7.1622744940461835E-2</v>
      </c>
      <c r="K730" s="27">
        <f t="shared" si="49"/>
        <v>7.151619148952193E-2</v>
      </c>
      <c r="L730" s="27">
        <f t="shared" si="49"/>
        <v>7.1508003824278799E-2</v>
      </c>
      <c r="M730" s="27">
        <f t="shared" si="49"/>
        <v>7.1458904064949813E-2</v>
      </c>
    </row>
    <row r="731" spans="1:13">
      <c r="A731" s="20">
        <v>7.2800000000001058E-2</v>
      </c>
      <c r="B731" s="17">
        <v>7.4124960000000906E-2</v>
      </c>
      <c r="C731" s="20">
        <v>7.1719811408362588E-2</v>
      </c>
      <c r="D731" s="20">
        <v>7.1612969379543756E-2</v>
      </c>
      <c r="E731" s="20">
        <v>7.1604759551571195E-2</v>
      </c>
      <c r="F731" s="20">
        <v>7.1555526922405299E-2</v>
      </c>
      <c r="H731" s="27">
        <f t="shared" si="48"/>
        <v>7.4124960000000906E-2</v>
      </c>
      <c r="I731" s="29"/>
      <c r="J731" s="27">
        <f t="shared" si="49"/>
        <v>7.1719811408362588E-2</v>
      </c>
      <c r="K731" s="27">
        <f t="shared" si="49"/>
        <v>7.1612969379543756E-2</v>
      </c>
      <c r="L731" s="27">
        <f t="shared" si="49"/>
        <v>7.1604759551571195E-2</v>
      </c>
      <c r="M731" s="27">
        <f t="shared" si="49"/>
        <v>7.1555526922405299E-2</v>
      </c>
    </row>
    <row r="732" spans="1:13">
      <c r="A732" s="20">
        <v>7.2900000000001061E-2</v>
      </c>
      <c r="B732" s="17">
        <v>7.4228602500001184E-2</v>
      </c>
      <c r="C732" s="20">
        <v>7.1816873973952866E-2</v>
      </c>
      <c r="D732" s="20">
        <v>7.1709742989794378E-2</v>
      </c>
      <c r="E732" s="20">
        <v>7.1701510970146654E-2</v>
      </c>
      <c r="F732" s="20">
        <v>7.1652145297787406E-2</v>
      </c>
      <c r="H732" s="27">
        <f t="shared" si="48"/>
        <v>7.4228602500001184E-2</v>
      </c>
      <c r="I732" s="29"/>
      <c r="J732" s="27">
        <f t="shared" si="49"/>
        <v>7.1816873973952866E-2</v>
      </c>
      <c r="K732" s="27">
        <f t="shared" si="49"/>
        <v>7.1709742989794378E-2</v>
      </c>
      <c r="L732" s="27">
        <f t="shared" si="49"/>
        <v>7.1701510970146654E-2</v>
      </c>
      <c r="M732" s="27">
        <f t="shared" si="49"/>
        <v>7.1652145297787406E-2</v>
      </c>
    </row>
    <row r="733" spans="1:13">
      <c r="A733" s="20">
        <v>7.3000000000001064E-2</v>
      </c>
      <c r="B733" s="17">
        <v>7.4332250000001432E-2</v>
      </c>
      <c r="C733" s="20">
        <v>7.1913932637576394E-2</v>
      </c>
      <c r="D733" s="20">
        <v>7.1806512320668148E-2</v>
      </c>
      <c r="E733" s="20">
        <v>7.1798258080415067E-2</v>
      </c>
      <c r="F733" s="20">
        <v>7.1748759191511802E-2</v>
      </c>
      <c r="H733" s="27">
        <f t="shared" si="48"/>
        <v>7.4332250000001432E-2</v>
      </c>
      <c r="I733" s="29"/>
      <c r="J733" s="27">
        <f t="shared" si="49"/>
        <v>7.1913932637576394E-2</v>
      </c>
      <c r="K733" s="27">
        <f t="shared" si="49"/>
        <v>7.1806512320668148E-2</v>
      </c>
      <c r="L733" s="27">
        <f t="shared" si="49"/>
        <v>7.1798258080415067E-2</v>
      </c>
      <c r="M733" s="27">
        <f t="shared" si="49"/>
        <v>7.1748759191511802E-2</v>
      </c>
    </row>
    <row r="734" spans="1:13">
      <c r="A734" s="20">
        <v>7.3100000000001067E-2</v>
      </c>
      <c r="B734" s="17">
        <v>7.4435902500000983E-2</v>
      </c>
      <c r="C734" s="20">
        <v>7.2010987399579562E-2</v>
      </c>
      <c r="D734" s="20">
        <v>7.1903277372559415E-2</v>
      </c>
      <c r="E734" s="20">
        <v>7.1895000882769011E-2</v>
      </c>
      <c r="F734" s="20">
        <v>7.1845368604017246E-2</v>
      </c>
      <c r="H734" s="27">
        <f t="shared" si="48"/>
        <v>7.4435902500000983E-2</v>
      </c>
      <c r="I734" s="29"/>
      <c r="J734" s="27">
        <f t="shared" si="49"/>
        <v>7.2010987399579562E-2</v>
      </c>
      <c r="K734" s="27">
        <f t="shared" si="49"/>
        <v>7.1903277372559415E-2</v>
      </c>
      <c r="L734" s="27">
        <f t="shared" si="49"/>
        <v>7.1895000882769011E-2</v>
      </c>
      <c r="M734" s="27">
        <f t="shared" si="49"/>
        <v>7.1845368604017246E-2</v>
      </c>
    </row>
    <row r="735" spans="1:13">
      <c r="A735" s="20">
        <v>7.320000000000107E-2</v>
      </c>
      <c r="B735" s="17">
        <v>7.4539560000001392E-2</v>
      </c>
      <c r="C735" s="20">
        <v>7.210803826030876E-2</v>
      </c>
      <c r="D735" s="20">
        <v>7.2000038145873191E-2</v>
      </c>
      <c r="E735" s="20">
        <v>7.1991739377612607E-2</v>
      </c>
      <c r="F735" s="20">
        <v>7.1941973535719406E-2</v>
      </c>
      <c r="H735" s="27">
        <f t="shared" si="48"/>
        <v>7.4539560000001392E-2</v>
      </c>
      <c r="I735" s="29"/>
      <c r="J735" s="27">
        <f t="shared" si="49"/>
        <v>7.210803826030876E-2</v>
      </c>
      <c r="K735" s="27">
        <f t="shared" si="49"/>
        <v>7.2000038145873191E-2</v>
      </c>
      <c r="L735" s="27">
        <f t="shared" si="49"/>
        <v>7.1991739377612607E-2</v>
      </c>
      <c r="M735" s="27">
        <f t="shared" si="49"/>
        <v>7.1941973535719406E-2</v>
      </c>
    </row>
    <row r="736" spans="1:13">
      <c r="A736" s="20">
        <v>7.3300000000001073E-2</v>
      </c>
      <c r="B736" s="17">
        <v>7.4643222500001105E-2</v>
      </c>
      <c r="C736" s="20">
        <v>7.2205085220105047E-2</v>
      </c>
      <c r="D736" s="20">
        <v>7.2096794640993167E-2</v>
      </c>
      <c r="E736" s="20">
        <v>7.2088473565338429E-2</v>
      </c>
      <c r="F736" s="20">
        <v>7.2038573987045496E-2</v>
      </c>
      <c r="H736" s="27">
        <f t="shared" si="48"/>
        <v>7.4643222500001105E-2</v>
      </c>
      <c r="I736" s="29"/>
      <c r="J736" s="27">
        <f t="shared" si="49"/>
        <v>7.2205085220105047E-2</v>
      </c>
      <c r="K736" s="27">
        <f t="shared" si="49"/>
        <v>7.2096794640993167E-2</v>
      </c>
      <c r="L736" s="27">
        <f t="shared" si="49"/>
        <v>7.2088473565338429E-2</v>
      </c>
      <c r="M736" s="27">
        <f t="shared" si="49"/>
        <v>7.2038573987045496E-2</v>
      </c>
    </row>
    <row r="737" spans="1:13">
      <c r="A737" s="20">
        <v>7.3400000000001075E-2</v>
      </c>
      <c r="B737" s="17">
        <v>7.4746890000001232E-2</v>
      </c>
      <c r="C737" s="20">
        <v>7.2302128279317479E-2</v>
      </c>
      <c r="D737" s="20">
        <v>7.2193546858319024E-2</v>
      </c>
      <c r="E737" s="20">
        <v>7.2185203446350599E-2</v>
      </c>
      <c r="F737" s="20">
        <v>7.2135169958411183E-2</v>
      </c>
      <c r="H737" s="27">
        <f t="shared" si="48"/>
        <v>7.4746890000001232E-2</v>
      </c>
      <c r="I737" s="29"/>
      <c r="J737" s="27">
        <f t="shared" si="49"/>
        <v>7.2302128279317479E-2</v>
      </c>
      <c r="K737" s="27">
        <f t="shared" si="49"/>
        <v>7.2193546858319024E-2</v>
      </c>
      <c r="L737" s="27">
        <f t="shared" si="49"/>
        <v>7.2185203446350599E-2</v>
      </c>
      <c r="M737" s="27">
        <f t="shared" si="49"/>
        <v>7.2135169958411183E-2</v>
      </c>
    </row>
    <row r="738" spans="1:13">
      <c r="A738" s="20">
        <v>7.3500000000001078E-2</v>
      </c>
      <c r="B738" s="17">
        <v>7.4850562500001105E-2</v>
      </c>
      <c r="C738" s="20">
        <v>7.239916743828978E-2</v>
      </c>
      <c r="D738" s="20">
        <v>7.2290294798245114E-2</v>
      </c>
      <c r="E738" s="20">
        <v>7.2281929021047464E-2</v>
      </c>
      <c r="F738" s="20">
        <v>7.2231761450255227E-2</v>
      </c>
      <c r="H738" s="27">
        <f t="shared" si="48"/>
        <v>7.4850562500001105E-2</v>
      </c>
      <c r="I738" s="29"/>
      <c r="J738" s="27">
        <f t="shared" si="49"/>
        <v>7.239916743828978E-2</v>
      </c>
      <c r="K738" s="27">
        <f t="shared" si="49"/>
        <v>7.2290294798245114E-2</v>
      </c>
      <c r="L738" s="27">
        <f t="shared" si="49"/>
        <v>7.2281929021047464E-2</v>
      </c>
      <c r="M738" s="27">
        <f t="shared" si="49"/>
        <v>7.2231761450255227E-2</v>
      </c>
    </row>
    <row r="739" spans="1:13">
      <c r="A739" s="20">
        <v>7.3600000000001081E-2</v>
      </c>
      <c r="B739" s="17">
        <v>7.4954240000001171E-2</v>
      </c>
      <c r="C739" s="20">
        <v>7.2496202697365675E-2</v>
      </c>
      <c r="D739" s="20">
        <v>7.2387038461171116E-2</v>
      </c>
      <c r="E739" s="20">
        <v>7.2378650289827373E-2</v>
      </c>
      <c r="F739" s="20">
        <v>7.2328348462981751E-2</v>
      </c>
      <c r="H739" s="27">
        <f t="shared" si="48"/>
        <v>7.4954240000001171E-2</v>
      </c>
      <c r="I739" s="29"/>
      <c r="J739" s="27">
        <f t="shared" si="49"/>
        <v>7.2496202697365675E-2</v>
      </c>
      <c r="K739" s="27">
        <f t="shared" si="49"/>
        <v>7.2387038461171116E-2</v>
      </c>
      <c r="L739" s="27">
        <f t="shared" si="49"/>
        <v>7.2378650289827373E-2</v>
      </c>
      <c r="M739" s="27">
        <f t="shared" si="49"/>
        <v>7.2328348462981751E-2</v>
      </c>
    </row>
    <row r="740" spans="1:13">
      <c r="A740" s="20">
        <v>7.3700000000001084E-2</v>
      </c>
      <c r="B740" s="17">
        <v>7.5057922500000984E-2</v>
      </c>
      <c r="C740" s="20">
        <v>7.2593234056888889E-2</v>
      </c>
      <c r="D740" s="20">
        <v>7.2483777847491382E-2</v>
      </c>
      <c r="E740" s="20">
        <v>7.2475367253094447E-2</v>
      </c>
      <c r="F740" s="20">
        <v>7.2424930997041059E-2</v>
      </c>
      <c r="H740" s="27">
        <f t="shared" si="48"/>
        <v>7.5057922500000984E-2</v>
      </c>
      <c r="I740" s="29"/>
      <c r="J740" s="27">
        <f t="shared" si="49"/>
        <v>7.2593234056888889E-2</v>
      </c>
      <c r="K740" s="27">
        <f t="shared" si="49"/>
        <v>7.2483777847491382E-2</v>
      </c>
      <c r="L740" s="27">
        <f t="shared" si="49"/>
        <v>7.2475367253094447E-2</v>
      </c>
      <c r="M740" s="27">
        <f t="shared" si="49"/>
        <v>7.2424930997041059E-2</v>
      </c>
    </row>
    <row r="741" spans="1:13">
      <c r="A741" s="20">
        <v>7.3800000000001087E-2</v>
      </c>
      <c r="B741" s="17">
        <v>7.5161610000001211E-2</v>
      </c>
      <c r="C741" s="20">
        <v>7.2690261517208477E-2</v>
      </c>
      <c r="D741" s="20">
        <v>7.2580512957600263E-2</v>
      </c>
      <c r="E741" s="20">
        <v>7.2572079911241261E-2</v>
      </c>
      <c r="F741" s="20">
        <v>7.2521509052825728E-2</v>
      </c>
      <c r="H741" s="27">
        <f t="shared" si="48"/>
        <v>7.5161610000001211E-2</v>
      </c>
      <c r="I741" s="29"/>
      <c r="J741" s="27">
        <f t="shared" si="49"/>
        <v>7.2690261517208477E-2</v>
      </c>
      <c r="K741" s="27">
        <f t="shared" si="49"/>
        <v>7.2580512957600263E-2</v>
      </c>
      <c r="L741" s="27">
        <f t="shared" si="49"/>
        <v>7.2572079911241261E-2</v>
      </c>
      <c r="M741" s="27">
        <f t="shared" si="49"/>
        <v>7.2521509052825728E-2</v>
      </c>
    </row>
    <row r="742" spans="1:13">
      <c r="A742" s="20">
        <v>7.390000000000109E-2</v>
      </c>
      <c r="B742" s="17">
        <v>7.5265302500000963E-2</v>
      </c>
      <c r="C742" s="20">
        <v>7.2787285078662833E-2</v>
      </c>
      <c r="D742" s="20">
        <v>7.2677243791886781E-2</v>
      </c>
      <c r="E742" s="20">
        <v>7.2668788264671935E-2</v>
      </c>
      <c r="F742" s="20">
        <v>7.2618082630774516E-2</v>
      </c>
      <c r="H742" s="27">
        <f t="shared" si="48"/>
        <v>7.5265302500000963E-2</v>
      </c>
      <c r="I742" s="29"/>
      <c r="J742" s="27">
        <f t="shared" si="49"/>
        <v>7.2787285078662833E-2</v>
      </c>
      <c r="K742" s="27">
        <f t="shared" si="49"/>
        <v>7.2677243791886781E-2</v>
      </c>
      <c r="L742" s="27">
        <f t="shared" si="49"/>
        <v>7.2668788264671935E-2</v>
      </c>
      <c r="M742" s="27">
        <f t="shared" si="49"/>
        <v>7.2618082630774516E-2</v>
      </c>
    </row>
    <row r="743" spans="1:13">
      <c r="A743" s="20">
        <v>7.4000000000001093E-2</v>
      </c>
      <c r="B743" s="17">
        <v>7.536900000000113E-2</v>
      </c>
      <c r="C743" s="20">
        <v>7.2884304741603678E-2</v>
      </c>
      <c r="D743" s="20">
        <v>7.2773970350755945E-2</v>
      </c>
      <c r="E743" s="20">
        <v>7.2765492313784819E-2</v>
      </c>
      <c r="F743" s="20">
        <v>7.2714651731314639E-2</v>
      </c>
      <c r="H743" s="27">
        <f t="shared" si="48"/>
        <v>7.536900000000113E-2</v>
      </c>
      <c r="I743" s="29"/>
      <c r="J743" s="27">
        <f t="shared" si="49"/>
        <v>7.2884304741603678E-2</v>
      </c>
      <c r="K743" s="27">
        <f t="shared" si="49"/>
        <v>7.2773970350755945E-2</v>
      </c>
      <c r="L743" s="27">
        <f t="shared" si="49"/>
        <v>7.2765492313784819E-2</v>
      </c>
      <c r="M743" s="27">
        <f t="shared" si="49"/>
        <v>7.2714651731314639E-2</v>
      </c>
    </row>
    <row r="744" spans="1:13">
      <c r="A744" s="20">
        <v>7.4100000000001096E-2</v>
      </c>
      <c r="B744" s="17">
        <v>7.5472702500001043E-2</v>
      </c>
      <c r="C744" s="20">
        <v>7.2981320506369407E-2</v>
      </c>
      <c r="D744" s="20">
        <v>7.2870692634596779E-2</v>
      </c>
      <c r="E744" s="20">
        <v>7.2862192058978259E-2</v>
      </c>
      <c r="F744" s="20">
        <v>7.2811216354873309E-2</v>
      </c>
      <c r="H744" s="27">
        <f t="shared" si="48"/>
        <v>7.5472702500001043E-2</v>
      </c>
      <c r="I744" s="29"/>
      <c r="J744" s="27">
        <f t="shared" si="49"/>
        <v>7.2981320506369407E-2</v>
      </c>
      <c r="K744" s="27">
        <f t="shared" si="49"/>
        <v>7.2870692634596779E-2</v>
      </c>
      <c r="L744" s="27">
        <f t="shared" si="49"/>
        <v>7.2862192058978259E-2</v>
      </c>
      <c r="M744" s="27">
        <f t="shared" si="49"/>
        <v>7.2811216354873309E-2</v>
      </c>
    </row>
    <row r="745" spans="1:13">
      <c r="A745" s="20">
        <v>7.4200000000001098E-2</v>
      </c>
      <c r="B745" s="17">
        <v>7.5576410000001149E-2</v>
      </c>
      <c r="C745" s="20">
        <v>7.3078332373309074E-2</v>
      </c>
      <c r="D745" s="20">
        <v>7.2967410643808961E-2</v>
      </c>
      <c r="E745" s="20">
        <v>7.2958887500650604E-2</v>
      </c>
      <c r="F745" s="20">
        <v>7.2907776501854649E-2</v>
      </c>
      <c r="H745" s="27">
        <f t="shared" si="48"/>
        <v>7.5576410000001149E-2</v>
      </c>
      <c r="I745" s="29"/>
      <c r="J745" s="27">
        <f t="shared" ref="J745:M764" si="50">J$2*((($H745+1)^(1/J$2))-1)</f>
        <v>7.3078332373309074E-2</v>
      </c>
      <c r="K745" s="27">
        <f t="shared" si="50"/>
        <v>7.2967410643808961E-2</v>
      </c>
      <c r="L745" s="27">
        <f t="shared" si="50"/>
        <v>7.2958887500650604E-2</v>
      </c>
      <c r="M745" s="27">
        <f t="shared" si="50"/>
        <v>7.2907776501854649E-2</v>
      </c>
    </row>
    <row r="746" spans="1:13">
      <c r="A746" s="20">
        <v>7.4300000000001101E-2</v>
      </c>
      <c r="B746" s="17">
        <v>7.5680122500001001E-2</v>
      </c>
      <c r="C746" s="20">
        <v>7.3175340342763739E-2</v>
      </c>
      <c r="D746" s="20">
        <v>7.3064124378781514E-2</v>
      </c>
      <c r="E746" s="20">
        <v>7.3055578639200203E-2</v>
      </c>
      <c r="F746" s="20">
        <v>7.3004332172697417E-2</v>
      </c>
      <c r="H746" s="27">
        <f t="shared" si="48"/>
        <v>7.5680122500001001E-2</v>
      </c>
      <c r="I746" s="29"/>
      <c r="J746" s="27">
        <f t="shared" si="50"/>
        <v>7.3175340342763739E-2</v>
      </c>
      <c r="K746" s="27">
        <f t="shared" si="50"/>
        <v>7.3064124378781514E-2</v>
      </c>
      <c r="L746" s="27">
        <f t="shared" si="50"/>
        <v>7.3055578639200203E-2</v>
      </c>
      <c r="M746" s="27">
        <f t="shared" si="50"/>
        <v>7.3004332172697417E-2</v>
      </c>
    </row>
    <row r="747" spans="1:13">
      <c r="A747" s="20">
        <v>7.4400000000001104E-2</v>
      </c>
      <c r="B747" s="17">
        <v>7.5783840000001268E-2</v>
      </c>
      <c r="C747" s="20">
        <v>7.3272344415082458E-2</v>
      </c>
      <c r="D747" s="20">
        <v>7.3160833839914119E-2</v>
      </c>
      <c r="E747" s="20">
        <v>7.3152265475031175E-2</v>
      </c>
      <c r="F747" s="20">
        <v>7.3100883367828828E-2</v>
      </c>
      <c r="H747" s="27">
        <f t="shared" si="48"/>
        <v>7.5783840000001268E-2</v>
      </c>
      <c r="I747" s="29"/>
      <c r="J747" s="27">
        <f t="shared" si="50"/>
        <v>7.3272344415082458E-2</v>
      </c>
      <c r="K747" s="27">
        <f t="shared" si="50"/>
        <v>7.3160833839914119E-2</v>
      </c>
      <c r="L747" s="27">
        <f t="shared" si="50"/>
        <v>7.3152265475031175E-2</v>
      </c>
      <c r="M747" s="27">
        <f t="shared" si="50"/>
        <v>7.3100883367828828E-2</v>
      </c>
    </row>
    <row r="748" spans="1:13">
      <c r="A748" s="20">
        <v>7.4500000000001107E-2</v>
      </c>
      <c r="B748" s="17">
        <v>7.5887562500000838E-2</v>
      </c>
      <c r="C748" s="20">
        <v>7.3369344590603625E-2</v>
      </c>
      <c r="D748" s="20">
        <v>7.3257539027595797E-2</v>
      </c>
      <c r="E748" s="20">
        <v>7.3248948008530324E-2</v>
      </c>
      <c r="F748" s="20">
        <v>7.3197430087653004E-2</v>
      </c>
      <c r="H748" s="27">
        <f t="shared" si="48"/>
        <v>7.5887562500000838E-2</v>
      </c>
      <c r="I748" s="29"/>
      <c r="J748" s="27">
        <f t="shared" si="50"/>
        <v>7.3369344590603625E-2</v>
      </c>
      <c r="K748" s="27">
        <f t="shared" si="50"/>
        <v>7.3257539027595797E-2</v>
      </c>
      <c r="L748" s="27">
        <f t="shared" si="50"/>
        <v>7.3248948008530324E-2</v>
      </c>
      <c r="M748" s="27">
        <f t="shared" si="50"/>
        <v>7.3197430087653004E-2</v>
      </c>
    </row>
    <row r="749" spans="1:13">
      <c r="A749" s="20">
        <v>7.460000000000111E-2</v>
      </c>
      <c r="B749" s="17">
        <v>7.5991290000001044E-2</v>
      </c>
      <c r="C749" s="20">
        <v>7.3466340869676294E-2</v>
      </c>
      <c r="D749" s="20">
        <v>7.3354239942231558E-2</v>
      </c>
      <c r="E749" s="20">
        <v>7.3345626240113315E-2</v>
      </c>
      <c r="F749" s="20">
        <v>7.3293972332608703E-2</v>
      </c>
      <c r="H749" s="27">
        <f t="shared" si="48"/>
        <v>7.5991290000001044E-2</v>
      </c>
      <c r="I749" s="29"/>
      <c r="J749" s="27">
        <f t="shared" si="50"/>
        <v>7.3466340869676294E-2</v>
      </c>
      <c r="K749" s="27">
        <f t="shared" si="50"/>
        <v>7.3354239942231558E-2</v>
      </c>
      <c r="L749" s="27">
        <f t="shared" si="50"/>
        <v>7.3345626240113315E-2</v>
      </c>
      <c r="M749" s="27">
        <f t="shared" si="50"/>
        <v>7.3293972332608703E-2</v>
      </c>
    </row>
    <row r="750" spans="1:13">
      <c r="A750" s="20">
        <v>7.4700000000001113E-2</v>
      </c>
      <c r="B750" s="17">
        <v>7.6095022500001441E-2</v>
      </c>
      <c r="C750" s="20">
        <v>7.3563333252644192E-2</v>
      </c>
      <c r="D750" s="20">
        <v>7.3450936584205095E-2</v>
      </c>
      <c r="E750" s="20">
        <v>7.3442300170166952E-2</v>
      </c>
      <c r="F750" s="20">
        <v>7.3390510103111595E-2</v>
      </c>
      <c r="H750" s="27">
        <f t="shared" si="48"/>
        <v>7.6095022500001441E-2</v>
      </c>
      <c r="I750" s="29"/>
      <c r="J750" s="27">
        <f t="shared" si="50"/>
        <v>7.3563333252644192E-2</v>
      </c>
      <c r="K750" s="27">
        <f t="shared" si="50"/>
        <v>7.3450936584205095E-2</v>
      </c>
      <c r="L750" s="27">
        <f t="shared" si="50"/>
        <v>7.3442300170166952E-2</v>
      </c>
      <c r="M750" s="27">
        <f t="shared" si="50"/>
        <v>7.3390510103111595E-2</v>
      </c>
    </row>
    <row r="751" spans="1:13">
      <c r="A751" s="20">
        <v>7.4800000000001116E-2</v>
      </c>
      <c r="B751" s="17">
        <v>7.6198760000001142E-2</v>
      </c>
      <c r="C751" s="20">
        <v>7.3660321739848378E-2</v>
      </c>
      <c r="D751" s="20">
        <v>7.3547628953916089E-2</v>
      </c>
      <c r="E751" s="20">
        <v>7.3538969799095355E-2</v>
      </c>
      <c r="F751" s="20">
        <v>7.3487043399600438E-2</v>
      </c>
      <c r="H751" s="27">
        <f t="shared" si="48"/>
        <v>7.6198760000001142E-2</v>
      </c>
      <c r="I751" s="29"/>
      <c r="J751" s="27">
        <f t="shared" si="50"/>
        <v>7.3660321739848378E-2</v>
      </c>
      <c r="K751" s="27">
        <f t="shared" si="50"/>
        <v>7.3547628953916089E-2</v>
      </c>
      <c r="L751" s="27">
        <f t="shared" si="50"/>
        <v>7.3538969799095355E-2</v>
      </c>
      <c r="M751" s="27">
        <f t="shared" si="50"/>
        <v>7.3487043399600438E-2</v>
      </c>
    </row>
    <row r="752" spans="1:13">
      <c r="A752" s="20">
        <v>7.4900000000001118E-2</v>
      </c>
      <c r="B752" s="17">
        <v>7.6302502500001257E-2</v>
      </c>
      <c r="C752" s="20">
        <v>7.3757306331637906E-2</v>
      </c>
      <c r="D752" s="20">
        <v>7.3644317051764219E-2</v>
      </c>
      <c r="E752" s="20">
        <v>7.3635635127291099E-2</v>
      </c>
      <c r="F752" s="20">
        <v>7.3583572222479354E-2</v>
      </c>
      <c r="H752" s="27">
        <f t="shared" si="48"/>
        <v>7.6302502500001257E-2</v>
      </c>
      <c r="I752" s="29"/>
      <c r="J752" s="27">
        <f t="shared" si="50"/>
        <v>7.3757306331637906E-2</v>
      </c>
      <c r="K752" s="27">
        <f t="shared" si="50"/>
        <v>7.3644317051764219E-2</v>
      </c>
      <c r="L752" s="27">
        <f t="shared" si="50"/>
        <v>7.3635635127291099E-2</v>
      </c>
      <c r="M752" s="27">
        <f t="shared" si="50"/>
        <v>7.3583572222479354E-2</v>
      </c>
    </row>
    <row r="753" spans="1:13">
      <c r="A753" s="20">
        <v>7.5000000000001121E-2</v>
      </c>
      <c r="B753" s="17">
        <v>7.6406250000001119E-2</v>
      </c>
      <c r="C753" s="20">
        <v>7.3854287028353838E-2</v>
      </c>
      <c r="D753" s="20">
        <v>7.3741000878133178E-2</v>
      </c>
      <c r="E753" s="20">
        <v>7.3732296155158306E-2</v>
      </c>
      <c r="F753" s="20">
        <v>7.3680096572164011E-2</v>
      </c>
      <c r="H753" s="27">
        <f t="shared" si="48"/>
        <v>7.6406250000001119E-2</v>
      </c>
      <c r="I753" s="29"/>
      <c r="J753" s="27">
        <f t="shared" si="50"/>
        <v>7.3854287028353838E-2</v>
      </c>
      <c r="K753" s="27">
        <f t="shared" si="50"/>
        <v>7.3741000878133178E-2</v>
      </c>
      <c r="L753" s="27">
        <f t="shared" si="50"/>
        <v>7.3732296155158306E-2</v>
      </c>
      <c r="M753" s="27">
        <f t="shared" si="50"/>
        <v>7.3680096572164011E-2</v>
      </c>
    </row>
    <row r="754" spans="1:13">
      <c r="A754" s="20">
        <v>7.5100000000001124E-2</v>
      </c>
      <c r="B754" s="17">
        <v>7.6510002500001395E-2</v>
      </c>
      <c r="C754" s="20">
        <v>7.3951263830339897E-2</v>
      </c>
      <c r="D754" s="20">
        <v>7.3837680433427977E-2</v>
      </c>
      <c r="E754" s="20">
        <v>7.3828952883095322E-2</v>
      </c>
      <c r="F754" s="20">
        <v>7.3776616449104715E-2</v>
      </c>
      <c r="H754" s="27">
        <f t="shared" si="48"/>
        <v>7.6510002500001395E-2</v>
      </c>
      <c r="I754" s="29"/>
      <c r="J754" s="27">
        <f t="shared" si="50"/>
        <v>7.3951263830339897E-2</v>
      </c>
      <c r="K754" s="27">
        <f t="shared" si="50"/>
        <v>7.3837680433427977E-2</v>
      </c>
      <c r="L754" s="27">
        <f t="shared" si="50"/>
        <v>7.3828952883095322E-2</v>
      </c>
      <c r="M754" s="27">
        <f t="shared" si="50"/>
        <v>7.3776616449104715E-2</v>
      </c>
    </row>
    <row r="755" spans="1:13">
      <c r="A755" s="20">
        <v>7.5200000000001127E-2</v>
      </c>
      <c r="B755" s="17">
        <v>7.6613760000000974E-2</v>
      </c>
      <c r="C755" s="20">
        <v>7.404823673793981E-2</v>
      </c>
      <c r="D755" s="20">
        <v>7.3934355718037637E-2</v>
      </c>
      <c r="E755" s="20">
        <v>7.3925605311500497E-2</v>
      </c>
      <c r="F755" s="20">
        <v>7.3873131853705587E-2</v>
      </c>
      <c r="H755" s="27">
        <f t="shared" si="48"/>
        <v>7.6613760000000974E-2</v>
      </c>
      <c r="I755" s="29"/>
      <c r="J755" s="27">
        <f t="shared" si="50"/>
        <v>7.404823673793981E-2</v>
      </c>
      <c r="K755" s="27">
        <f t="shared" si="50"/>
        <v>7.3934355718037637E-2</v>
      </c>
      <c r="L755" s="27">
        <f t="shared" si="50"/>
        <v>7.3925605311500497E-2</v>
      </c>
      <c r="M755" s="27">
        <f t="shared" si="50"/>
        <v>7.3873131853705587E-2</v>
      </c>
    </row>
    <row r="756" spans="1:13">
      <c r="A756" s="20">
        <v>7.530000000000113E-2</v>
      </c>
      <c r="B756" s="17">
        <v>7.6717522500001412E-2</v>
      </c>
      <c r="C756" s="20">
        <v>7.414520575150263E-2</v>
      </c>
      <c r="D756" s="20">
        <v>7.4031026732356509E-2</v>
      </c>
      <c r="E756" s="20">
        <v>7.4022253440766406E-2</v>
      </c>
      <c r="F756" s="20">
        <v>7.3969642786405387E-2</v>
      </c>
      <c r="H756" s="27">
        <f t="shared" si="48"/>
        <v>7.6717522500001412E-2</v>
      </c>
      <c r="I756" s="29"/>
      <c r="J756" s="27">
        <f t="shared" si="50"/>
        <v>7.414520575150263E-2</v>
      </c>
      <c r="K756" s="27">
        <f t="shared" si="50"/>
        <v>7.4031026732356509E-2</v>
      </c>
      <c r="L756" s="27">
        <f t="shared" si="50"/>
        <v>7.4022253440766406E-2</v>
      </c>
      <c r="M756" s="27">
        <f t="shared" si="50"/>
        <v>7.3969642786405387E-2</v>
      </c>
    </row>
    <row r="757" spans="1:13">
      <c r="A757" s="20">
        <v>7.5400000000001133E-2</v>
      </c>
      <c r="B757" s="17">
        <v>7.6821290000001152E-2</v>
      </c>
      <c r="C757" s="20">
        <v>7.4242170871364088E-2</v>
      </c>
      <c r="D757" s="20">
        <v>7.4127693476778944E-2</v>
      </c>
      <c r="E757" s="20">
        <v>7.4118897271297168E-2</v>
      </c>
      <c r="F757" s="20">
        <v>7.4066149247608237E-2</v>
      </c>
      <c r="H757" s="27">
        <f t="shared" si="48"/>
        <v>7.6821290000001152E-2</v>
      </c>
      <c r="I757" s="29"/>
      <c r="J757" s="27">
        <f t="shared" si="50"/>
        <v>7.4242170871364088E-2</v>
      </c>
      <c r="K757" s="27">
        <f t="shared" si="50"/>
        <v>7.4127693476778944E-2</v>
      </c>
      <c r="L757" s="27">
        <f t="shared" si="50"/>
        <v>7.4118897271297168E-2</v>
      </c>
      <c r="M757" s="27">
        <f t="shared" si="50"/>
        <v>7.4066149247608237E-2</v>
      </c>
    </row>
    <row r="758" spans="1:13">
      <c r="A758" s="20">
        <v>7.5500000000001136E-2</v>
      </c>
      <c r="B758" s="17">
        <v>7.6925062500001307E-2</v>
      </c>
      <c r="C758" s="20">
        <v>7.4339132097875904E-2</v>
      </c>
      <c r="D758" s="20">
        <v>7.4224355951699295E-2</v>
      </c>
      <c r="E758" s="20">
        <v>7.4215536803491133E-2</v>
      </c>
      <c r="F758" s="20">
        <v>7.416265123774135E-2</v>
      </c>
      <c r="H758" s="27">
        <f t="shared" si="48"/>
        <v>7.6925062500001307E-2</v>
      </c>
      <c r="I758" s="29"/>
      <c r="J758" s="27">
        <f t="shared" si="50"/>
        <v>7.4339132097875904E-2</v>
      </c>
      <c r="K758" s="27">
        <f t="shared" si="50"/>
        <v>7.4224355951699295E-2</v>
      </c>
      <c r="L758" s="27">
        <f t="shared" si="50"/>
        <v>7.4215536803491133E-2</v>
      </c>
      <c r="M758" s="27">
        <f t="shared" si="50"/>
        <v>7.416265123774135E-2</v>
      </c>
    </row>
    <row r="759" spans="1:13">
      <c r="A759" s="20">
        <v>7.5600000000001139E-2</v>
      </c>
      <c r="B759" s="17">
        <v>7.7028840000000987E-2</v>
      </c>
      <c r="C759" s="20">
        <v>7.4436089431379138E-2</v>
      </c>
      <c r="D759" s="20">
        <v>7.432101415751724E-2</v>
      </c>
      <c r="E759" s="20">
        <v>7.4312172037746649E-2</v>
      </c>
      <c r="F759" s="20">
        <v>7.4259148757231941E-2</v>
      </c>
      <c r="H759" s="27">
        <f t="shared" si="48"/>
        <v>7.7028840000000987E-2</v>
      </c>
      <c r="I759" s="29"/>
      <c r="J759" s="27">
        <f t="shared" si="50"/>
        <v>7.4436089431379138E-2</v>
      </c>
      <c r="K759" s="27">
        <f t="shared" si="50"/>
        <v>7.432101415751724E-2</v>
      </c>
      <c r="L759" s="27">
        <f t="shared" si="50"/>
        <v>7.4312172037746649E-2</v>
      </c>
      <c r="M759" s="27">
        <f t="shared" si="50"/>
        <v>7.4259148757231941E-2</v>
      </c>
    </row>
    <row r="760" spans="1:13">
      <c r="A760" s="20">
        <v>7.5700000000001141E-2</v>
      </c>
      <c r="B760" s="17">
        <v>7.7132622500001302E-2</v>
      </c>
      <c r="C760" s="20">
        <v>7.453304287221485E-2</v>
      </c>
      <c r="D760" s="20">
        <v>7.4417668094621803E-2</v>
      </c>
      <c r="E760" s="20">
        <v>7.4408802974462063E-2</v>
      </c>
      <c r="F760" s="20">
        <v>7.4355641806495676E-2</v>
      </c>
      <c r="H760" s="27">
        <f t="shared" si="48"/>
        <v>7.7132622500001302E-2</v>
      </c>
      <c r="I760" s="29"/>
      <c r="J760" s="27">
        <f t="shared" si="50"/>
        <v>7.453304287221485E-2</v>
      </c>
      <c r="K760" s="27">
        <f t="shared" si="50"/>
        <v>7.4417668094621803E-2</v>
      </c>
      <c r="L760" s="27">
        <f t="shared" si="50"/>
        <v>7.4408802974462063E-2</v>
      </c>
      <c r="M760" s="27">
        <f t="shared" si="50"/>
        <v>7.4355641806495676E-2</v>
      </c>
    </row>
    <row r="761" spans="1:13">
      <c r="A761" s="20">
        <v>7.5800000000001144E-2</v>
      </c>
      <c r="B761" s="17">
        <v>7.7236410000000921E-2</v>
      </c>
      <c r="C761" s="20">
        <v>7.4629992420732094E-2</v>
      </c>
      <c r="D761" s="20">
        <v>7.4514317763402005E-2</v>
      </c>
      <c r="E761" s="20">
        <v>7.450542961402995E-2</v>
      </c>
      <c r="F761" s="20">
        <v>7.4452130385959769E-2</v>
      </c>
      <c r="H761" s="27">
        <f t="shared" si="48"/>
        <v>7.7236410000000921E-2</v>
      </c>
      <c r="I761" s="29"/>
      <c r="J761" s="27">
        <f t="shared" si="50"/>
        <v>7.4629992420732094E-2</v>
      </c>
      <c r="K761" s="27">
        <f t="shared" si="50"/>
        <v>7.4514317763402005E-2</v>
      </c>
      <c r="L761" s="27">
        <f t="shared" si="50"/>
        <v>7.450542961402995E-2</v>
      </c>
      <c r="M761" s="27">
        <f t="shared" si="50"/>
        <v>7.4452130385959769E-2</v>
      </c>
    </row>
    <row r="762" spans="1:13">
      <c r="A762" s="20">
        <v>7.5900000000001147E-2</v>
      </c>
      <c r="B762" s="17">
        <v>7.7340202500001176E-2</v>
      </c>
      <c r="C762" s="20">
        <v>7.4726938077269267E-2</v>
      </c>
      <c r="D762" s="20">
        <v>7.4610963164262856E-2</v>
      </c>
      <c r="E762" s="20">
        <v>7.4602051956854432E-2</v>
      </c>
      <c r="F762" s="20">
        <v>7.4548614496051435E-2</v>
      </c>
      <c r="H762" s="27">
        <f t="shared" si="48"/>
        <v>7.7340202500001176E-2</v>
      </c>
      <c r="I762" s="29"/>
      <c r="J762" s="27">
        <f t="shared" si="50"/>
        <v>7.4726938077269267E-2</v>
      </c>
      <c r="K762" s="27">
        <f t="shared" si="50"/>
        <v>7.4610963164262856E-2</v>
      </c>
      <c r="L762" s="27">
        <f t="shared" si="50"/>
        <v>7.4602051956854432E-2</v>
      </c>
      <c r="M762" s="27">
        <f t="shared" si="50"/>
        <v>7.4548614496051435E-2</v>
      </c>
    </row>
    <row r="763" spans="1:13">
      <c r="A763" s="20">
        <v>7.600000000000115E-2</v>
      </c>
      <c r="B763" s="17">
        <v>7.7444000000000957E-2</v>
      </c>
      <c r="C763" s="20">
        <v>7.4823879842175423E-2</v>
      </c>
      <c r="D763" s="20">
        <v>7.4707604297593377E-2</v>
      </c>
      <c r="E763" s="20">
        <v>7.4698670003333856E-2</v>
      </c>
      <c r="F763" s="20">
        <v>7.4645094137186341E-2</v>
      </c>
      <c r="H763" s="27">
        <f t="shared" si="48"/>
        <v>7.7444000000000957E-2</v>
      </c>
      <c r="I763" s="29"/>
      <c r="J763" s="27">
        <f t="shared" si="50"/>
        <v>7.4823879842175423E-2</v>
      </c>
      <c r="K763" s="27">
        <f t="shared" si="50"/>
        <v>7.4707604297593377E-2</v>
      </c>
      <c r="L763" s="27">
        <f t="shared" si="50"/>
        <v>7.4698670003333856E-2</v>
      </c>
      <c r="M763" s="27">
        <f t="shared" si="50"/>
        <v>7.4645094137186341E-2</v>
      </c>
    </row>
    <row r="764" spans="1:13">
      <c r="A764" s="20">
        <v>7.6100000000001153E-2</v>
      </c>
      <c r="B764" s="17">
        <v>7.7547802500001151E-2</v>
      </c>
      <c r="C764" s="20">
        <v>7.4920817715788957E-2</v>
      </c>
      <c r="D764" s="20">
        <v>7.4804241163787921E-2</v>
      </c>
      <c r="E764" s="20">
        <v>7.4795283753860797E-2</v>
      </c>
      <c r="F764" s="20">
        <v>7.47415693097917E-2</v>
      </c>
      <c r="H764" s="27">
        <f t="shared" si="48"/>
        <v>7.7547802500001151E-2</v>
      </c>
      <c r="I764" s="29"/>
      <c r="J764" s="27">
        <f t="shared" si="50"/>
        <v>7.4920817715788957E-2</v>
      </c>
      <c r="K764" s="27">
        <f t="shared" si="50"/>
        <v>7.4804241163787921E-2</v>
      </c>
      <c r="L764" s="27">
        <f t="shared" si="50"/>
        <v>7.4795283753860797E-2</v>
      </c>
      <c r="M764" s="27">
        <f t="shared" si="50"/>
        <v>7.47415693097917E-2</v>
      </c>
    </row>
    <row r="765" spans="1:13">
      <c r="A765" s="20">
        <v>7.6200000000001156E-2</v>
      </c>
      <c r="B765" s="17">
        <v>7.765161000000087E-2</v>
      </c>
      <c r="C765" s="20">
        <v>7.5017751698456259E-2</v>
      </c>
      <c r="D765" s="20">
        <v>7.4900873763240838E-2</v>
      </c>
      <c r="E765" s="20">
        <v>7.4891893208839377E-2</v>
      </c>
      <c r="F765" s="20">
        <v>7.483804001428318E-2</v>
      </c>
      <c r="H765" s="27">
        <f t="shared" si="48"/>
        <v>7.765161000000087E-2</v>
      </c>
      <c r="I765" s="29"/>
      <c r="J765" s="27">
        <f t="shared" ref="J765:M784" si="51">J$2*((($H765+1)^(1/J$2))-1)</f>
        <v>7.5017751698456259E-2</v>
      </c>
      <c r="K765" s="27">
        <f t="shared" si="51"/>
        <v>7.4900873763240838E-2</v>
      </c>
      <c r="L765" s="27">
        <f t="shared" si="51"/>
        <v>7.4891893208839377E-2</v>
      </c>
      <c r="M765" s="27">
        <f t="shared" si="51"/>
        <v>7.483804001428318E-2</v>
      </c>
    </row>
    <row r="766" spans="1:13">
      <c r="A766" s="20">
        <v>7.6300000000001159E-2</v>
      </c>
      <c r="B766" s="17">
        <v>7.7755422500001226E-2</v>
      </c>
      <c r="C766" s="20">
        <v>7.5114681790523719E-2</v>
      </c>
      <c r="D766" s="20">
        <v>7.4997502096341151E-2</v>
      </c>
      <c r="E766" s="20">
        <v>7.4988498368662171E-2</v>
      </c>
      <c r="F766" s="20">
        <v>7.4934506251087996E-2</v>
      </c>
      <c r="H766" s="27">
        <f t="shared" si="48"/>
        <v>7.7755422500001226E-2</v>
      </c>
      <c r="I766" s="29"/>
      <c r="J766" s="27">
        <f t="shared" si="51"/>
        <v>7.5114681790523719E-2</v>
      </c>
      <c r="K766" s="27">
        <f t="shared" si="51"/>
        <v>7.4997502096341151E-2</v>
      </c>
      <c r="L766" s="27">
        <f t="shared" si="51"/>
        <v>7.4988498368662171E-2</v>
      </c>
      <c r="M766" s="27">
        <f t="shared" si="51"/>
        <v>7.4934506251087996E-2</v>
      </c>
    </row>
    <row r="767" spans="1:13">
      <c r="A767" s="20">
        <v>7.6400000000001161E-2</v>
      </c>
      <c r="B767" s="17">
        <v>7.7859240000001328E-2</v>
      </c>
      <c r="C767" s="20">
        <v>7.5211607992329732E-2</v>
      </c>
      <c r="D767" s="20">
        <v>7.5094126163488539E-2</v>
      </c>
      <c r="E767" s="20">
        <v>7.5085099233727526E-2</v>
      </c>
      <c r="F767" s="20">
        <v>7.503096802063336E-2</v>
      </c>
      <c r="H767" s="27">
        <f t="shared" si="48"/>
        <v>7.7859240000001328E-2</v>
      </c>
      <c r="I767" s="29"/>
      <c r="J767" s="27">
        <f t="shared" si="51"/>
        <v>7.5211607992329732E-2</v>
      </c>
      <c r="K767" s="27">
        <f t="shared" si="51"/>
        <v>7.5094126163488539E-2</v>
      </c>
      <c r="L767" s="27">
        <f t="shared" si="51"/>
        <v>7.5085099233727526E-2</v>
      </c>
      <c r="M767" s="27">
        <f t="shared" si="51"/>
        <v>7.503096802063336E-2</v>
      </c>
    </row>
    <row r="768" spans="1:13">
      <c r="A768" s="20">
        <v>7.6500000000001164E-2</v>
      </c>
      <c r="B768" s="17">
        <v>7.7963062500001179E-2</v>
      </c>
      <c r="C768" s="20">
        <v>7.5308530304218024E-2</v>
      </c>
      <c r="D768" s="20">
        <v>7.5190745965077355E-2</v>
      </c>
      <c r="E768" s="20">
        <v>7.5181695804439563E-2</v>
      </c>
      <c r="F768" s="20">
        <v>7.5127425323323394E-2</v>
      </c>
      <c r="H768" s="27">
        <f t="shared" si="48"/>
        <v>7.7963062500001179E-2</v>
      </c>
      <c r="I768" s="29"/>
      <c r="J768" s="27">
        <f t="shared" si="51"/>
        <v>7.5308530304218024E-2</v>
      </c>
      <c r="K768" s="27">
        <f t="shared" si="51"/>
        <v>7.5190745965077355E-2</v>
      </c>
      <c r="L768" s="27">
        <f t="shared" si="51"/>
        <v>7.5181695804439563E-2</v>
      </c>
      <c r="M768" s="27">
        <f t="shared" si="51"/>
        <v>7.5127425323323394E-2</v>
      </c>
    </row>
    <row r="769" spans="1:13">
      <c r="A769" s="20">
        <v>7.6600000000001167E-2</v>
      </c>
      <c r="B769" s="17">
        <v>7.8066890000001443E-2</v>
      </c>
      <c r="C769" s="20">
        <v>7.5405448726534985E-2</v>
      </c>
      <c r="D769" s="20">
        <v>7.5287361501496619E-2</v>
      </c>
      <c r="E769" s="20">
        <v>7.5278288081190858E-2</v>
      </c>
      <c r="F769" s="20">
        <v>7.5223878159596858E-2</v>
      </c>
      <c r="H769" s="27">
        <f t="shared" si="48"/>
        <v>7.8066890000001443E-2</v>
      </c>
      <c r="I769" s="29"/>
      <c r="J769" s="27">
        <f t="shared" si="51"/>
        <v>7.5405448726534985E-2</v>
      </c>
      <c r="K769" s="27">
        <f t="shared" si="51"/>
        <v>7.5287361501496619E-2</v>
      </c>
      <c r="L769" s="27">
        <f t="shared" si="51"/>
        <v>7.5278288081190858E-2</v>
      </c>
      <c r="M769" s="27">
        <f t="shared" si="51"/>
        <v>7.5223878159596858E-2</v>
      </c>
    </row>
    <row r="770" spans="1:13">
      <c r="A770" s="20">
        <v>7.670000000000117E-2</v>
      </c>
      <c r="B770" s="17">
        <v>7.8170722500001233E-2</v>
      </c>
      <c r="C770" s="20">
        <v>7.5502363259624339E-2</v>
      </c>
      <c r="D770" s="20">
        <v>7.5383972773146013E-2</v>
      </c>
      <c r="E770" s="20">
        <v>7.5374876064373986E-2</v>
      </c>
      <c r="F770" s="20">
        <v>7.5320326529869419E-2</v>
      </c>
      <c r="H770" s="27">
        <f t="shared" si="48"/>
        <v>7.8170722500001233E-2</v>
      </c>
      <c r="I770" s="29"/>
      <c r="J770" s="27">
        <f t="shared" si="51"/>
        <v>7.5502363259624339E-2</v>
      </c>
      <c r="K770" s="27">
        <f t="shared" si="51"/>
        <v>7.5383972773146013E-2</v>
      </c>
      <c r="L770" s="27">
        <f t="shared" si="51"/>
        <v>7.5374876064373986E-2</v>
      </c>
      <c r="M770" s="27">
        <f t="shared" si="51"/>
        <v>7.5320326529869419E-2</v>
      </c>
    </row>
    <row r="771" spans="1:13">
      <c r="A771" s="20">
        <v>7.6800000000001173E-2</v>
      </c>
      <c r="B771" s="17">
        <v>7.8274560000001436E-2</v>
      </c>
      <c r="C771" s="20">
        <v>7.5599273903827147E-2</v>
      </c>
      <c r="D771" s="20">
        <v>7.5480579780409229E-2</v>
      </c>
      <c r="E771" s="20">
        <v>7.547145975439884E-2</v>
      </c>
      <c r="F771" s="20">
        <v>7.5416770434568292E-2</v>
      </c>
      <c r="H771" s="27">
        <f t="shared" si="48"/>
        <v>7.8274560000001436E-2</v>
      </c>
      <c r="I771" s="29"/>
      <c r="J771" s="27">
        <f t="shared" si="51"/>
        <v>7.5599273903827147E-2</v>
      </c>
      <c r="K771" s="27">
        <f t="shared" si="51"/>
        <v>7.5480579780409229E-2</v>
      </c>
      <c r="L771" s="27">
        <f t="shared" si="51"/>
        <v>7.547145975439884E-2</v>
      </c>
      <c r="M771" s="27">
        <f t="shared" si="51"/>
        <v>7.5416770434568292E-2</v>
      </c>
    </row>
    <row r="772" spans="1:13">
      <c r="A772" s="20">
        <v>7.6900000000001176E-2</v>
      </c>
      <c r="B772" s="17">
        <v>7.8378402500001165E-2</v>
      </c>
      <c r="C772" s="20">
        <v>7.5696180659487133E-2</v>
      </c>
      <c r="D772" s="20">
        <v>7.5577182523691278E-2</v>
      </c>
      <c r="E772" s="20">
        <v>7.5568039151652222E-2</v>
      </c>
      <c r="F772" s="20">
        <v>7.5513209874097598E-2</v>
      </c>
      <c r="H772" s="27">
        <f t="shared" si="48"/>
        <v>7.8378402500001165E-2</v>
      </c>
      <c r="I772" s="29"/>
      <c r="J772" s="27">
        <f t="shared" si="51"/>
        <v>7.5696180659487133E-2</v>
      </c>
      <c r="K772" s="27">
        <f t="shared" si="51"/>
        <v>7.5577182523691278E-2</v>
      </c>
      <c r="L772" s="27">
        <f t="shared" si="51"/>
        <v>7.5568039151652222E-2</v>
      </c>
      <c r="M772" s="27">
        <f t="shared" si="51"/>
        <v>7.5513209874097598E-2</v>
      </c>
    </row>
    <row r="773" spans="1:13">
      <c r="A773" s="20">
        <v>7.7000000000001179E-2</v>
      </c>
      <c r="B773" s="17">
        <v>7.8482250000001308E-2</v>
      </c>
      <c r="C773" s="20">
        <v>7.5793083526948024E-2</v>
      </c>
      <c r="D773" s="20">
        <v>7.5673781003375851E-2</v>
      </c>
      <c r="E773" s="20">
        <v>7.5664614256538254E-2</v>
      </c>
      <c r="F773" s="20">
        <v>7.5609644848896096E-2</v>
      </c>
      <c r="H773" s="27">
        <f t="shared" ref="H773:H836" si="52">(A773/H$2+1)^H$2-1</f>
        <v>7.8482250000001308E-2</v>
      </c>
      <c r="I773" s="29"/>
      <c r="J773" s="27">
        <f t="shared" si="51"/>
        <v>7.5793083526948024E-2</v>
      </c>
      <c r="K773" s="27">
        <f t="shared" si="51"/>
        <v>7.5673781003375851E-2</v>
      </c>
      <c r="L773" s="27">
        <f t="shared" si="51"/>
        <v>7.5664614256538254E-2</v>
      </c>
      <c r="M773" s="27">
        <f t="shared" si="51"/>
        <v>7.5609644848896096E-2</v>
      </c>
    </row>
    <row r="774" spans="1:13">
      <c r="A774" s="20">
        <v>7.7100000000001181E-2</v>
      </c>
      <c r="B774" s="17">
        <v>7.8586102500001198E-2</v>
      </c>
      <c r="C774" s="20">
        <v>7.5889982506550879E-2</v>
      </c>
      <c r="D774" s="20">
        <v>7.5770375219867958E-2</v>
      </c>
      <c r="E774" s="20">
        <v>7.576118506944951E-2</v>
      </c>
      <c r="F774" s="20">
        <v>7.5706075359391001E-2</v>
      </c>
      <c r="H774" s="27">
        <f t="shared" si="52"/>
        <v>7.8586102500001198E-2</v>
      </c>
      <c r="I774" s="29"/>
      <c r="J774" s="27">
        <f t="shared" si="51"/>
        <v>7.5889982506550879E-2</v>
      </c>
      <c r="K774" s="27">
        <f t="shared" si="51"/>
        <v>7.5770375219867958E-2</v>
      </c>
      <c r="L774" s="27">
        <f t="shared" si="51"/>
        <v>7.576118506944951E-2</v>
      </c>
      <c r="M774" s="27">
        <f t="shared" si="51"/>
        <v>7.5706075359391001E-2</v>
      </c>
    </row>
    <row r="775" spans="1:13">
      <c r="A775" s="20">
        <v>7.7200000000001184E-2</v>
      </c>
      <c r="B775" s="17">
        <v>7.868996000000128E-2</v>
      </c>
      <c r="C775" s="20">
        <v>7.5986877598644753E-2</v>
      </c>
      <c r="D775" s="20">
        <v>7.5866965173545964E-2</v>
      </c>
      <c r="E775" s="20">
        <v>7.5857751590784339E-2</v>
      </c>
      <c r="F775" s="20">
        <v>7.5802501405986433E-2</v>
      </c>
      <c r="H775" s="27">
        <f t="shared" si="52"/>
        <v>7.868996000000128E-2</v>
      </c>
      <c r="I775" s="29"/>
      <c r="J775" s="27">
        <f t="shared" si="51"/>
        <v>7.5986877598644753E-2</v>
      </c>
      <c r="K775" s="27">
        <f t="shared" si="51"/>
        <v>7.5866965173545964E-2</v>
      </c>
      <c r="L775" s="27">
        <f t="shared" si="51"/>
        <v>7.5857751590784339E-2</v>
      </c>
      <c r="M775" s="27">
        <f t="shared" si="51"/>
        <v>7.5802501405986433E-2</v>
      </c>
    </row>
    <row r="776" spans="1:13">
      <c r="A776" s="20">
        <v>7.7300000000001187E-2</v>
      </c>
      <c r="B776" s="17">
        <v>7.8793822500001109E-2</v>
      </c>
      <c r="C776" s="20">
        <v>7.6083768803565377E-2</v>
      </c>
      <c r="D776" s="20">
        <v>7.5963550864814877E-2</v>
      </c>
      <c r="E776" s="20">
        <v>7.5954313820946862E-2</v>
      </c>
      <c r="F776" s="20">
        <v>7.5898922989109607E-2</v>
      </c>
      <c r="H776" s="27">
        <f t="shared" si="52"/>
        <v>7.8793822500001109E-2</v>
      </c>
      <c r="I776" s="29"/>
      <c r="J776" s="27">
        <f t="shared" si="51"/>
        <v>7.6083768803565377E-2</v>
      </c>
      <c r="K776" s="27">
        <f t="shared" si="51"/>
        <v>7.5963550864814877E-2</v>
      </c>
      <c r="L776" s="27">
        <f t="shared" si="51"/>
        <v>7.5954313820946862E-2</v>
      </c>
      <c r="M776" s="27">
        <f t="shared" si="51"/>
        <v>7.5898922989109607E-2</v>
      </c>
    </row>
    <row r="777" spans="1:13">
      <c r="A777" s="20">
        <v>7.740000000000119E-2</v>
      </c>
      <c r="B777" s="17">
        <v>7.8897690000001353E-2</v>
      </c>
      <c r="C777" s="20">
        <v>7.6180656121661805E-2</v>
      </c>
      <c r="D777" s="20">
        <v>7.606013229406372E-2</v>
      </c>
      <c r="E777" s="20">
        <v>7.6050871760323879E-2</v>
      </c>
      <c r="F777" s="20">
        <v>7.5995340109187737E-2</v>
      </c>
      <c r="H777" s="27">
        <f t="shared" si="52"/>
        <v>7.8897690000001353E-2</v>
      </c>
      <c r="I777" s="29"/>
      <c r="J777" s="27">
        <f t="shared" si="51"/>
        <v>7.6180656121661805E-2</v>
      </c>
      <c r="K777" s="27">
        <f t="shared" si="51"/>
        <v>7.606013229406372E-2</v>
      </c>
      <c r="L777" s="27">
        <f t="shared" si="51"/>
        <v>7.6050871760323879E-2</v>
      </c>
      <c r="M777" s="27">
        <f t="shared" si="51"/>
        <v>7.5995340109187737E-2</v>
      </c>
    </row>
    <row r="778" spans="1:13">
      <c r="A778" s="20">
        <v>7.7500000000001193E-2</v>
      </c>
      <c r="B778" s="17">
        <v>7.9001562500001121E-2</v>
      </c>
      <c r="C778" s="20">
        <v>7.6277539553272433E-2</v>
      </c>
      <c r="D778" s="20">
        <v>7.6156709461686845E-2</v>
      </c>
      <c r="E778" s="20">
        <v>7.6147425409319514E-2</v>
      </c>
      <c r="F778" s="20">
        <v>7.6091752766636489E-2</v>
      </c>
      <c r="H778" s="27">
        <f t="shared" si="52"/>
        <v>7.9001562500001121E-2</v>
      </c>
      <c r="I778" s="29"/>
      <c r="J778" s="27">
        <f t="shared" si="51"/>
        <v>7.6277539553272433E-2</v>
      </c>
      <c r="K778" s="27">
        <f t="shared" si="51"/>
        <v>7.6156709461686845E-2</v>
      </c>
      <c r="L778" s="27">
        <f t="shared" si="51"/>
        <v>7.6147425409319514E-2</v>
      </c>
      <c r="M778" s="27">
        <f t="shared" si="51"/>
        <v>7.6091752766636489E-2</v>
      </c>
    </row>
    <row r="779" spans="1:13">
      <c r="A779" s="20">
        <v>7.7600000000001196E-2</v>
      </c>
      <c r="B779" s="17">
        <v>7.9105440000001304E-2</v>
      </c>
      <c r="C779" s="20">
        <v>7.6374419098743651E-2</v>
      </c>
      <c r="D779" s="20">
        <v>7.6253282368078601E-2</v>
      </c>
      <c r="E779" s="20">
        <v>7.6243974768326339E-2</v>
      </c>
      <c r="F779" s="20">
        <v>7.6188160961871532E-2</v>
      </c>
      <c r="H779" s="27">
        <f t="shared" si="52"/>
        <v>7.9105440000001304E-2</v>
      </c>
      <c r="I779" s="29"/>
      <c r="J779" s="27">
        <f t="shared" si="51"/>
        <v>7.6374419098743651E-2</v>
      </c>
      <c r="K779" s="27">
        <f t="shared" si="51"/>
        <v>7.6253282368078601E-2</v>
      </c>
      <c r="L779" s="27">
        <f t="shared" si="51"/>
        <v>7.6243974768326339E-2</v>
      </c>
      <c r="M779" s="27">
        <f t="shared" si="51"/>
        <v>7.6188160961871532E-2</v>
      </c>
    </row>
    <row r="780" spans="1:13">
      <c r="A780" s="20">
        <v>7.7700000000001199E-2</v>
      </c>
      <c r="B780" s="17">
        <v>7.9209322500001011E-2</v>
      </c>
      <c r="C780" s="20">
        <v>7.6471294758416519E-2</v>
      </c>
      <c r="D780" s="20">
        <v>7.6349851013628012E-2</v>
      </c>
      <c r="E780" s="20">
        <v>7.6340519837742704E-2</v>
      </c>
      <c r="F780" s="20">
        <v>7.6284564695331625E-2</v>
      </c>
      <c r="H780" s="27">
        <f t="shared" si="52"/>
        <v>7.9209322500001011E-2</v>
      </c>
      <c r="I780" s="29"/>
      <c r="J780" s="27">
        <f t="shared" si="51"/>
        <v>7.6471294758416519E-2</v>
      </c>
      <c r="K780" s="27">
        <f t="shared" si="51"/>
        <v>7.6349851013628012E-2</v>
      </c>
      <c r="L780" s="27">
        <f t="shared" si="51"/>
        <v>7.6340519837742704E-2</v>
      </c>
      <c r="M780" s="27">
        <f t="shared" si="51"/>
        <v>7.6284564695331625E-2</v>
      </c>
    </row>
    <row r="781" spans="1:13">
      <c r="A781" s="20">
        <v>7.7800000000001202E-2</v>
      </c>
      <c r="B781" s="17">
        <v>7.9313210000001355E-2</v>
      </c>
      <c r="C781" s="20">
        <v>7.6568166532634763E-2</v>
      </c>
      <c r="D781" s="20">
        <v>7.6446415398734757E-2</v>
      </c>
      <c r="E781" s="20">
        <v>7.643706061797273E-2</v>
      </c>
      <c r="F781" s="20">
        <v>7.6380963967432436E-2</v>
      </c>
      <c r="H781" s="27">
        <f t="shared" si="52"/>
        <v>7.9313210000001355E-2</v>
      </c>
      <c r="I781" s="29"/>
      <c r="J781" s="27">
        <f t="shared" si="51"/>
        <v>7.6568166532634763E-2</v>
      </c>
      <c r="K781" s="27">
        <f t="shared" si="51"/>
        <v>7.6446415398734757E-2</v>
      </c>
      <c r="L781" s="27">
        <f t="shared" si="51"/>
        <v>7.643706061797273E-2</v>
      </c>
      <c r="M781" s="27">
        <f t="shared" si="51"/>
        <v>7.6380963967432436E-2</v>
      </c>
    </row>
    <row r="782" spans="1:13">
      <c r="A782" s="20">
        <v>7.7900000000001204E-2</v>
      </c>
      <c r="B782" s="17">
        <v>7.9417102500001446E-2</v>
      </c>
      <c r="C782" s="20">
        <v>7.6665034421742106E-2</v>
      </c>
      <c r="D782" s="20">
        <v>7.654297552378253E-2</v>
      </c>
      <c r="E782" s="20">
        <v>7.6533597109403217E-2</v>
      </c>
      <c r="F782" s="20">
        <v>7.6477358778578086E-2</v>
      </c>
      <c r="H782" s="27">
        <f t="shared" si="52"/>
        <v>7.9417102500001446E-2</v>
      </c>
      <c r="I782" s="29"/>
      <c r="J782" s="27">
        <f t="shared" si="51"/>
        <v>7.6665034421742106E-2</v>
      </c>
      <c r="K782" s="27">
        <f t="shared" si="51"/>
        <v>7.654297552378253E-2</v>
      </c>
      <c r="L782" s="27">
        <f t="shared" si="51"/>
        <v>7.6533597109403217E-2</v>
      </c>
      <c r="M782" s="27">
        <f t="shared" si="51"/>
        <v>7.6477358778578086E-2</v>
      </c>
    </row>
    <row r="783" spans="1:13">
      <c r="A783" s="20">
        <v>7.8000000000001207E-2</v>
      </c>
      <c r="B783" s="17">
        <v>7.9521000000001285E-2</v>
      </c>
      <c r="C783" s="20">
        <v>7.6761898426079611E-2</v>
      </c>
      <c r="D783" s="20">
        <v>7.6639531389171012E-2</v>
      </c>
      <c r="E783" s="20">
        <v>7.6630129312438289E-2</v>
      </c>
      <c r="F783" s="20">
        <v>7.6573749129207336E-2</v>
      </c>
      <c r="H783" s="27">
        <f t="shared" si="52"/>
        <v>7.9521000000001285E-2</v>
      </c>
      <c r="I783" s="29"/>
      <c r="J783" s="27">
        <f t="shared" si="51"/>
        <v>7.6761898426079611E-2</v>
      </c>
      <c r="K783" s="27">
        <f t="shared" si="51"/>
        <v>7.6639531389171012E-2</v>
      </c>
      <c r="L783" s="27">
        <f t="shared" si="51"/>
        <v>7.6630129312438289E-2</v>
      </c>
      <c r="M783" s="27">
        <f t="shared" si="51"/>
        <v>7.6573749129207336E-2</v>
      </c>
    </row>
    <row r="784" spans="1:13">
      <c r="A784" s="20">
        <v>7.810000000000121E-2</v>
      </c>
      <c r="B784" s="17">
        <v>7.9624902500001538E-2</v>
      </c>
      <c r="C784" s="20">
        <v>7.6858758545988337E-2</v>
      </c>
      <c r="D784" s="20">
        <v>7.6736082995289223E-2</v>
      </c>
      <c r="E784" s="20">
        <v>7.6726657227470518E-2</v>
      </c>
      <c r="F784" s="20">
        <v>7.6670135019735852E-2</v>
      </c>
      <c r="H784" s="27">
        <f t="shared" si="52"/>
        <v>7.9624902500001538E-2</v>
      </c>
      <c r="I784" s="29"/>
      <c r="J784" s="27">
        <f t="shared" si="51"/>
        <v>7.6858758545988337E-2</v>
      </c>
      <c r="K784" s="27">
        <f t="shared" si="51"/>
        <v>7.6736082995289223E-2</v>
      </c>
      <c r="L784" s="27">
        <f t="shared" si="51"/>
        <v>7.6726657227470518E-2</v>
      </c>
      <c r="M784" s="27">
        <f t="shared" si="51"/>
        <v>7.6670135019735852E-2</v>
      </c>
    </row>
    <row r="785" spans="1:13">
      <c r="A785" s="20">
        <v>7.8200000000001213E-2</v>
      </c>
      <c r="B785" s="17">
        <v>7.9728810000001094E-2</v>
      </c>
      <c r="C785" s="20">
        <v>7.6955614781814674E-2</v>
      </c>
      <c r="D785" s="20">
        <v>7.6832630342536845E-2</v>
      </c>
      <c r="E785" s="20">
        <v>7.6823180854898254E-2</v>
      </c>
      <c r="F785" s="20">
        <v>7.6766516450590849E-2</v>
      </c>
      <c r="H785" s="27">
        <f t="shared" si="52"/>
        <v>7.9728810000001094E-2</v>
      </c>
      <c r="I785" s="29"/>
      <c r="J785" s="27">
        <f t="shared" ref="J785:M804" si="53">J$2*((($H785+1)^(1/J$2))-1)</f>
        <v>7.6955614781814674E-2</v>
      </c>
      <c r="K785" s="27">
        <f t="shared" si="53"/>
        <v>7.6832630342536845E-2</v>
      </c>
      <c r="L785" s="27">
        <f t="shared" si="53"/>
        <v>7.6823180854898254E-2</v>
      </c>
      <c r="M785" s="27">
        <f t="shared" si="53"/>
        <v>7.6766516450590849E-2</v>
      </c>
    </row>
    <row r="786" spans="1:13">
      <c r="A786" s="20">
        <v>7.8300000000001216E-2</v>
      </c>
      <c r="B786" s="17">
        <v>7.9832722500001507E-2</v>
      </c>
      <c r="C786" s="20">
        <v>7.7052467133899682E-2</v>
      </c>
      <c r="D786" s="20">
        <v>7.6929173431297571E-2</v>
      </c>
      <c r="E786" s="20">
        <v>7.6919700195119844E-2</v>
      </c>
      <c r="F786" s="20">
        <v>7.6862893422187994E-2</v>
      </c>
      <c r="H786" s="27">
        <f t="shared" si="52"/>
        <v>7.9832722500001507E-2</v>
      </c>
      <c r="I786" s="29"/>
      <c r="J786" s="27">
        <f t="shared" si="53"/>
        <v>7.7052467133899682E-2</v>
      </c>
      <c r="K786" s="27">
        <f t="shared" si="53"/>
        <v>7.6929173431297571E-2</v>
      </c>
      <c r="L786" s="27">
        <f t="shared" si="53"/>
        <v>7.6919700195119844E-2</v>
      </c>
      <c r="M786" s="27">
        <f t="shared" si="53"/>
        <v>7.6862893422187994E-2</v>
      </c>
    </row>
    <row r="787" spans="1:13">
      <c r="A787" s="20">
        <v>7.8400000000001219E-2</v>
      </c>
      <c r="B787" s="17">
        <v>7.9936640000001224E-2</v>
      </c>
      <c r="C787" s="20">
        <v>7.7149315602584423E-2</v>
      </c>
      <c r="D787" s="20">
        <v>7.702571226197108E-2</v>
      </c>
      <c r="E787" s="20">
        <v>7.7016215248527864E-2</v>
      </c>
      <c r="F787" s="20">
        <v>7.6959265934942955E-2</v>
      </c>
      <c r="H787" s="27">
        <f t="shared" si="52"/>
        <v>7.9936640000001224E-2</v>
      </c>
      <c r="I787" s="29"/>
      <c r="J787" s="27">
        <f t="shared" si="53"/>
        <v>7.7149315602584423E-2</v>
      </c>
      <c r="K787" s="27">
        <f t="shared" si="53"/>
        <v>7.702571226197108E-2</v>
      </c>
      <c r="L787" s="27">
        <f t="shared" si="53"/>
        <v>7.7016215248527864E-2</v>
      </c>
      <c r="M787" s="27">
        <f t="shared" si="53"/>
        <v>7.6959265934942955E-2</v>
      </c>
    </row>
    <row r="788" spans="1:13">
      <c r="A788" s="20">
        <v>7.8500000000001222E-2</v>
      </c>
      <c r="B788" s="17">
        <v>8.0040562500001355E-2</v>
      </c>
      <c r="C788" s="20">
        <v>7.7246160188215285E-2</v>
      </c>
      <c r="D788" s="20">
        <v>7.7122246834946395E-2</v>
      </c>
      <c r="E788" s="20">
        <v>7.7112726015520661E-2</v>
      </c>
      <c r="F788" s="20">
        <v>7.7055633989271399E-2</v>
      </c>
      <c r="H788" s="27">
        <f t="shared" si="52"/>
        <v>8.0040562500001355E-2</v>
      </c>
      <c r="I788" s="29"/>
      <c r="J788" s="27">
        <f t="shared" si="53"/>
        <v>7.7246160188215285E-2</v>
      </c>
      <c r="K788" s="27">
        <f t="shared" si="53"/>
        <v>7.7122246834946395E-2</v>
      </c>
      <c r="L788" s="27">
        <f t="shared" si="53"/>
        <v>7.7112726015520661E-2</v>
      </c>
      <c r="M788" s="27">
        <f t="shared" si="53"/>
        <v>7.7055633989271399E-2</v>
      </c>
    </row>
    <row r="789" spans="1:13">
      <c r="A789" s="20">
        <v>7.8600000000001224E-2</v>
      </c>
      <c r="B789" s="17">
        <v>8.0144490000001234E-2</v>
      </c>
      <c r="C789" s="20">
        <v>7.7343000891130664E-2</v>
      </c>
      <c r="D789" s="20">
        <v>7.7218777150617868E-2</v>
      </c>
      <c r="E789" s="20">
        <v>7.7209232496496583E-2</v>
      </c>
      <c r="F789" s="20">
        <v>7.7151997585612087E-2</v>
      </c>
      <c r="H789" s="27">
        <f t="shared" si="52"/>
        <v>8.0144490000001234E-2</v>
      </c>
      <c r="I789" s="29"/>
      <c r="J789" s="27">
        <f t="shared" si="53"/>
        <v>7.7343000891130664E-2</v>
      </c>
      <c r="K789" s="27">
        <f t="shared" si="53"/>
        <v>7.7218777150617868E-2</v>
      </c>
      <c r="L789" s="27">
        <f t="shared" si="53"/>
        <v>7.7209232496496583E-2</v>
      </c>
      <c r="M789" s="27">
        <f t="shared" si="53"/>
        <v>7.7151997585612087E-2</v>
      </c>
    </row>
    <row r="790" spans="1:13">
      <c r="A790" s="20">
        <v>7.8700000000001227E-2</v>
      </c>
      <c r="B790" s="17">
        <v>8.0248422500001304E-2</v>
      </c>
      <c r="C790" s="20">
        <v>7.7439837711676951E-2</v>
      </c>
      <c r="D790" s="20">
        <v>7.7315303209379849E-2</v>
      </c>
      <c r="E790" s="20">
        <v>7.7305734691853978E-2</v>
      </c>
      <c r="F790" s="20">
        <v>7.7248356724380685E-2</v>
      </c>
      <c r="H790" s="27">
        <f t="shared" si="52"/>
        <v>8.0248422500001304E-2</v>
      </c>
      <c r="I790" s="29"/>
      <c r="J790" s="27">
        <f t="shared" si="53"/>
        <v>7.7439837711676951E-2</v>
      </c>
      <c r="K790" s="27">
        <f t="shared" si="53"/>
        <v>7.7315303209379849E-2</v>
      </c>
      <c r="L790" s="27">
        <f t="shared" si="53"/>
        <v>7.7305734691853978E-2</v>
      </c>
      <c r="M790" s="27">
        <f t="shared" si="53"/>
        <v>7.7248356724380685E-2</v>
      </c>
    </row>
    <row r="791" spans="1:13">
      <c r="A791" s="20">
        <v>7.880000000000123E-2</v>
      </c>
      <c r="B791" s="17">
        <v>8.0352360000001122E-2</v>
      </c>
      <c r="C791" s="20">
        <v>7.7536670650192541E-2</v>
      </c>
      <c r="D791" s="20">
        <v>7.7411825011616031E-2</v>
      </c>
      <c r="E791" s="20">
        <v>7.7402232601979648E-2</v>
      </c>
      <c r="F791" s="20">
        <v>7.7344711405992861E-2</v>
      </c>
      <c r="H791" s="27">
        <f t="shared" si="52"/>
        <v>8.0352360000001122E-2</v>
      </c>
      <c r="I791" s="29"/>
      <c r="J791" s="27">
        <f t="shared" si="53"/>
        <v>7.7536670650192541E-2</v>
      </c>
      <c r="K791" s="27">
        <f t="shared" si="53"/>
        <v>7.7411825011616031E-2</v>
      </c>
      <c r="L791" s="27">
        <f t="shared" si="53"/>
        <v>7.7402232601979648E-2</v>
      </c>
      <c r="M791" s="27">
        <f t="shared" si="53"/>
        <v>7.7344711405992861E-2</v>
      </c>
    </row>
    <row r="792" spans="1:13">
      <c r="A792" s="20">
        <v>7.8900000000001233E-2</v>
      </c>
      <c r="B792" s="17">
        <v>8.0456302500001353E-2</v>
      </c>
      <c r="C792" s="20">
        <v>7.7633499707023823E-2</v>
      </c>
      <c r="D792" s="20">
        <v>7.7508342557731424E-2</v>
      </c>
      <c r="E792" s="20">
        <v>7.7498726227283488E-2</v>
      </c>
      <c r="F792" s="20">
        <v>7.7441061630875829E-2</v>
      </c>
      <c r="H792" s="27">
        <f t="shared" si="52"/>
        <v>8.0456302500001353E-2</v>
      </c>
      <c r="I792" s="29"/>
      <c r="J792" s="27">
        <f t="shared" si="53"/>
        <v>7.7633499707023823E-2</v>
      </c>
      <c r="K792" s="27">
        <f t="shared" si="53"/>
        <v>7.7508342557731424E-2</v>
      </c>
      <c r="L792" s="27">
        <f t="shared" si="53"/>
        <v>7.7498726227283488E-2</v>
      </c>
      <c r="M792" s="27">
        <f t="shared" si="53"/>
        <v>7.7441061630875829E-2</v>
      </c>
    </row>
    <row r="793" spans="1:13">
      <c r="A793" s="20">
        <v>7.9000000000001236E-2</v>
      </c>
      <c r="B793" s="17">
        <v>8.056025000000111E-2</v>
      </c>
      <c r="C793" s="20">
        <v>7.7730324882509194E-2</v>
      </c>
      <c r="D793" s="20">
        <v>7.7604855848109722E-2</v>
      </c>
      <c r="E793" s="20">
        <v>7.7595215568152298E-2</v>
      </c>
      <c r="F793" s="20">
        <v>7.7537407399433711E-2</v>
      </c>
      <c r="H793" s="27">
        <f t="shared" si="52"/>
        <v>8.056025000000111E-2</v>
      </c>
      <c r="I793" s="29"/>
      <c r="J793" s="27">
        <f t="shared" si="53"/>
        <v>7.7730324882509194E-2</v>
      </c>
      <c r="K793" s="27">
        <f t="shared" si="53"/>
        <v>7.7604855848109722E-2</v>
      </c>
      <c r="L793" s="27">
        <f t="shared" si="53"/>
        <v>7.7595215568152298E-2</v>
      </c>
      <c r="M793" s="27">
        <f t="shared" si="53"/>
        <v>7.7537407399433711E-2</v>
      </c>
    </row>
    <row r="794" spans="1:13">
      <c r="A794" s="20">
        <v>7.9100000000001239E-2</v>
      </c>
      <c r="B794" s="17">
        <v>8.0664202500001281E-2</v>
      </c>
      <c r="C794" s="20">
        <v>7.7827146176992379E-2</v>
      </c>
      <c r="D794" s="20">
        <v>7.7701364883145274E-2</v>
      </c>
      <c r="E794" s="20">
        <v>7.7691700624984428E-2</v>
      </c>
      <c r="F794" s="20">
        <v>7.7633748712105266E-2</v>
      </c>
      <c r="H794" s="27">
        <f t="shared" si="52"/>
        <v>8.0664202500001281E-2</v>
      </c>
      <c r="I794" s="29"/>
      <c r="J794" s="27">
        <f t="shared" si="53"/>
        <v>7.7827146176992379E-2</v>
      </c>
      <c r="K794" s="27">
        <f t="shared" si="53"/>
        <v>7.7701364883145274E-2</v>
      </c>
      <c r="L794" s="27">
        <f t="shared" si="53"/>
        <v>7.7691700624984428E-2</v>
      </c>
      <c r="M794" s="27">
        <f t="shared" si="53"/>
        <v>7.7633748712105266E-2</v>
      </c>
    </row>
    <row r="795" spans="1:13">
      <c r="A795" s="20">
        <v>7.9200000000001242E-2</v>
      </c>
      <c r="B795" s="17">
        <v>8.0768160000001199E-2</v>
      </c>
      <c r="C795" s="20">
        <v>7.7923963590817102E-2</v>
      </c>
      <c r="D795" s="20">
        <v>7.7797869663232433E-2</v>
      </c>
      <c r="E795" s="20">
        <v>7.7788181398178224E-2</v>
      </c>
      <c r="F795" s="20">
        <v>7.7730085569306162E-2</v>
      </c>
      <c r="H795" s="27">
        <f t="shared" si="52"/>
        <v>8.0768160000001199E-2</v>
      </c>
      <c r="I795" s="29"/>
      <c r="J795" s="27">
        <f t="shared" si="53"/>
        <v>7.7923963590817102E-2</v>
      </c>
      <c r="K795" s="27">
        <f t="shared" si="53"/>
        <v>7.7797869663232433E-2</v>
      </c>
      <c r="L795" s="27">
        <f t="shared" si="53"/>
        <v>7.7788181398178224E-2</v>
      </c>
      <c r="M795" s="27">
        <f t="shared" si="53"/>
        <v>7.7730085569306162E-2</v>
      </c>
    </row>
    <row r="796" spans="1:13">
      <c r="A796" s="20">
        <v>7.9300000000001244E-2</v>
      </c>
      <c r="B796" s="17">
        <v>8.0872122500001309E-2</v>
      </c>
      <c r="C796" s="20">
        <v>7.8020777124324425E-2</v>
      </c>
      <c r="D796" s="20">
        <v>7.789437018876022E-2</v>
      </c>
      <c r="E796" s="20">
        <v>7.7884657888126263E-2</v>
      </c>
      <c r="F796" s="20">
        <v>7.7826417971452067E-2</v>
      </c>
      <c r="H796" s="27">
        <f t="shared" si="52"/>
        <v>8.0872122500001309E-2</v>
      </c>
      <c r="I796" s="29"/>
      <c r="J796" s="27">
        <f t="shared" si="53"/>
        <v>7.8020777124324425E-2</v>
      </c>
      <c r="K796" s="27">
        <f t="shared" si="53"/>
        <v>7.789437018876022E-2</v>
      </c>
      <c r="L796" s="27">
        <f t="shared" si="53"/>
        <v>7.7884657888126263E-2</v>
      </c>
      <c r="M796" s="27">
        <f t="shared" si="53"/>
        <v>7.7826417971452067E-2</v>
      </c>
    </row>
    <row r="797" spans="1:13">
      <c r="A797" s="20">
        <v>7.9400000000001247E-2</v>
      </c>
      <c r="B797" s="17">
        <v>8.097609000000161E-2</v>
      </c>
      <c r="C797" s="20">
        <v>7.8117586777855408E-2</v>
      </c>
      <c r="D797" s="20">
        <v>7.7990866460122987E-2</v>
      </c>
      <c r="E797" s="20">
        <v>7.7981130095226892E-2</v>
      </c>
      <c r="F797" s="20">
        <v>7.7922745918970193E-2</v>
      </c>
      <c r="H797" s="27">
        <f t="shared" si="52"/>
        <v>8.097609000000161E-2</v>
      </c>
      <c r="I797" s="29"/>
      <c r="J797" s="27">
        <f t="shared" si="53"/>
        <v>7.8117586777855408E-2</v>
      </c>
      <c r="K797" s="27">
        <f t="shared" si="53"/>
        <v>7.7990866460122987E-2</v>
      </c>
      <c r="L797" s="27">
        <f t="shared" si="53"/>
        <v>7.7981130095226892E-2</v>
      </c>
      <c r="M797" s="27">
        <f t="shared" si="53"/>
        <v>7.7922745918970193E-2</v>
      </c>
    </row>
    <row r="798" spans="1:13">
      <c r="A798" s="20">
        <v>7.950000000000125E-2</v>
      </c>
      <c r="B798" s="17">
        <v>8.1080062500001215E-2</v>
      </c>
      <c r="C798" s="20">
        <v>7.8214392551753775E-2</v>
      </c>
      <c r="D798" s="20">
        <v>7.8087358477709756E-2</v>
      </c>
      <c r="E798" s="20">
        <v>7.8077598019878458E-2</v>
      </c>
      <c r="F798" s="20">
        <v>7.8019069412264663E-2</v>
      </c>
      <c r="H798" s="27">
        <f t="shared" si="52"/>
        <v>8.1080062500001215E-2</v>
      </c>
      <c r="I798" s="29"/>
      <c r="J798" s="27">
        <f t="shared" si="53"/>
        <v>7.8214392551753775E-2</v>
      </c>
      <c r="K798" s="27">
        <f t="shared" si="53"/>
        <v>7.8087358477709756E-2</v>
      </c>
      <c r="L798" s="27">
        <f t="shared" si="53"/>
        <v>7.8077598019878458E-2</v>
      </c>
      <c r="M798" s="27">
        <f t="shared" si="53"/>
        <v>7.8019069412264663E-2</v>
      </c>
    </row>
    <row r="799" spans="1:13">
      <c r="A799" s="20">
        <v>7.9600000000001253E-2</v>
      </c>
      <c r="B799" s="17">
        <v>8.1184040000001456E-2</v>
      </c>
      <c r="C799" s="20">
        <v>7.8311194446360588E-2</v>
      </c>
      <c r="D799" s="20">
        <v>7.8183846241920207E-2</v>
      </c>
      <c r="E799" s="20">
        <v>7.8174061662473537E-2</v>
      </c>
      <c r="F799" s="20">
        <v>7.8115388451774237E-2</v>
      </c>
      <c r="H799" s="27">
        <f t="shared" si="52"/>
        <v>8.1184040000001456E-2</v>
      </c>
      <c r="I799" s="29"/>
      <c r="J799" s="27">
        <f t="shared" si="53"/>
        <v>7.8311194446360588E-2</v>
      </c>
      <c r="K799" s="27">
        <f t="shared" si="53"/>
        <v>7.8183846241920207E-2</v>
      </c>
      <c r="L799" s="27">
        <f t="shared" si="53"/>
        <v>7.8174061662473537E-2</v>
      </c>
      <c r="M799" s="27">
        <f t="shared" si="53"/>
        <v>7.8115388451774237E-2</v>
      </c>
    </row>
    <row r="800" spans="1:13">
      <c r="A800" s="20">
        <v>7.9700000000001256E-2</v>
      </c>
      <c r="B800" s="17">
        <v>8.1288022500001222E-2</v>
      </c>
      <c r="C800" s="20">
        <v>7.8407992462016907E-2</v>
      </c>
      <c r="D800" s="20">
        <v>7.8280329753138034E-2</v>
      </c>
      <c r="E800" s="20">
        <v>7.8270521023410478E-2</v>
      </c>
      <c r="F800" s="20">
        <v>7.8211703037914582E-2</v>
      </c>
      <c r="H800" s="27">
        <f t="shared" si="52"/>
        <v>8.1288022500001222E-2</v>
      </c>
      <c r="I800" s="29"/>
      <c r="J800" s="27">
        <f t="shared" si="53"/>
        <v>7.8407992462016907E-2</v>
      </c>
      <c r="K800" s="27">
        <f t="shared" si="53"/>
        <v>7.8280329753138034E-2</v>
      </c>
      <c r="L800" s="27">
        <f t="shared" si="53"/>
        <v>7.8270521023410478E-2</v>
      </c>
      <c r="M800" s="27">
        <f t="shared" si="53"/>
        <v>7.8211703037914582E-2</v>
      </c>
    </row>
    <row r="801" spans="1:13">
      <c r="A801" s="20">
        <v>7.9800000000001259E-2</v>
      </c>
      <c r="B801" s="17">
        <v>8.1392010000001402E-2</v>
      </c>
      <c r="C801" s="20">
        <v>7.8504786599066456E-2</v>
      </c>
      <c r="D801" s="20">
        <v>7.8376809011757587E-2</v>
      </c>
      <c r="E801" s="20">
        <v>7.8366976103087627E-2</v>
      </c>
      <c r="F801" s="20">
        <v>7.8308013171101365E-2</v>
      </c>
      <c r="H801" s="27">
        <f t="shared" si="52"/>
        <v>8.1392010000001402E-2</v>
      </c>
      <c r="I801" s="29"/>
      <c r="J801" s="27">
        <f t="shared" si="53"/>
        <v>7.8504786599066456E-2</v>
      </c>
      <c r="K801" s="27">
        <f t="shared" si="53"/>
        <v>7.8376809011757587E-2</v>
      </c>
      <c r="L801" s="27">
        <f t="shared" si="53"/>
        <v>7.8366976103087627E-2</v>
      </c>
      <c r="M801" s="27">
        <f t="shared" si="53"/>
        <v>7.8308013171101365E-2</v>
      </c>
    </row>
    <row r="802" spans="1:13">
      <c r="A802" s="20">
        <v>7.9900000000001262E-2</v>
      </c>
      <c r="B802" s="17">
        <v>8.149600250000133E-2</v>
      </c>
      <c r="C802" s="20">
        <v>7.8601576857850297E-2</v>
      </c>
      <c r="D802" s="20">
        <v>7.8473284018173217E-2</v>
      </c>
      <c r="E802" s="20">
        <v>7.8463426901891786E-2</v>
      </c>
      <c r="F802" s="20">
        <v>7.8404318851750254E-2</v>
      </c>
      <c r="H802" s="27">
        <f t="shared" si="52"/>
        <v>8.149600250000133E-2</v>
      </c>
      <c r="I802" s="29"/>
      <c r="J802" s="27">
        <f t="shared" si="53"/>
        <v>7.8601576857850297E-2</v>
      </c>
      <c r="K802" s="27">
        <f t="shared" si="53"/>
        <v>7.8473284018173217E-2</v>
      </c>
      <c r="L802" s="27">
        <f t="shared" si="53"/>
        <v>7.8463426901891786E-2</v>
      </c>
      <c r="M802" s="27">
        <f t="shared" si="53"/>
        <v>7.8404318851750254E-2</v>
      </c>
    </row>
    <row r="803" spans="1:13">
      <c r="A803" s="20">
        <v>8.0000000000001265E-2</v>
      </c>
      <c r="B803" s="17">
        <v>8.1600000000001449E-2</v>
      </c>
      <c r="C803" s="20">
        <v>7.8698363238712155E-2</v>
      </c>
      <c r="D803" s="20">
        <v>7.8569754772773948E-2</v>
      </c>
      <c r="E803" s="20">
        <v>7.8559873420227078E-2</v>
      </c>
      <c r="F803" s="20">
        <v>7.8500620080288463E-2</v>
      </c>
      <c r="H803" s="27">
        <f t="shared" si="52"/>
        <v>8.1600000000001449E-2</v>
      </c>
      <c r="I803" s="29"/>
      <c r="J803" s="27">
        <f t="shared" si="53"/>
        <v>7.8698363238712155E-2</v>
      </c>
      <c r="K803" s="27">
        <f t="shared" si="53"/>
        <v>7.8569754772773948E-2</v>
      </c>
      <c r="L803" s="27">
        <f t="shared" si="53"/>
        <v>7.8559873420227078E-2</v>
      </c>
      <c r="M803" s="27">
        <f t="shared" si="53"/>
        <v>7.8500620080288463E-2</v>
      </c>
    </row>
    <row r="804" spans="1:13">
      <c r="A804" s="20">
        <v>8.0100000000001267E-2</v>
      </c>
      <c r="B804" s="17">
        <v>8.1704002500001316E-2</v>
      </c>
      <c r="C804" s="20">
        <v>7.8795145741993089E-2</v>
      </c>
      <c r="D804" s="20">
        <v>7.8666221275954129E-2</v>
      </c>
      <c r="E804" s="20">
        <v>7.8656315658486076E-2</v>
      </c>
      <c r="F804" s="20">
        <v>7.8596916857143206E-2</v>
      </c>
      <c r="H804" s="27">
        <f t="shared" si="52"/>
        <v>8.1704002500001316E-2</v>
      </c>
      <c r="I804" s="29"/>
      <c r="J804" s="27">
        <f t="shared" si="53"/>
        <v>7.8795145741993089E-2</v>
      </c>
      <c r="K804" s="27">
        <f t="shared" si="53"/>
        <v>7.8666221275954129E-2</v>
      </c>
      <c r="L804" s="27">
        <f t="shared" si="53"/>
        <v>7.8656315658486076E-2</v>
      </c>
      <c r="M804" s="27">
        <f t="shared" si="53"/>
        <v>7.8596916857143206E-2</v>
      </c>
    </row>
    <row r="805" spans="1:13">
      <c r="A805" s="20">
        <v>8.020000000000127E-2</v>
      </c>
      <c r="B805" s="17">
        <v>8.1808010000001374E-2</v>
      </c>
      <c r="C805" s="20">
        <v>7.8891924368031496E-2</v>
      </c>
      <c r="D805" s="20">
        <v>7.8762683528102784E-2</v>
      </c>
      <c r="E805" s="20">
        <v>7.8752753617061355E-2</v>
      </c>
      <c r="F805" s="20">
        <v>7.8693209182718604E-2</v>
      </c>
      <c r="H805" s="27">
        <f t="shared" si="52"/>
        <v>8.1808010000001374E-2</v>
      </c>
      <c r="I805" s="29"/>
      <c r="J805" s="27">
        <f t="shared" ref="J805:M824" si="54">J$2*((($H805+1)^(1/J$2))-1)</f>
        <v>7.8891924368031496E-2</v>
      </c>
      <c r="K805" s="27">
        <f t="shared" si="54"/>
        <v>7.8762683528102784E-2</v>
      </c>
      <c r="L805" s="27">
        <f t="shared" si="54"/>
        <v>7.8752753617061355E-2</v>
      </c>
      <c r="M805" s="27">
        <f t="shared" si="54"/>
        <v>7.8693209182718604E-2</v>
      </c>
    </row>
    <row r="806" spans="1:13">
      <c r="A806" s="20">
        <v>8.0300000000001273E-2</v>
      </c>
      <c r="B806" s="17">
        <v>8.191202250000118E-2</v>
      </c>
      <c r="C806" s="20">
        <v>7.8988699117171102E-2</v>
      </c>
      <c r="D806" s="20">
        <v>7.8859141529614263E-2</v>
      </c>
      <c r="E806" s="20">
        <v>7.8849187296357037E-2</v>
      </c>
      <c r="F806" s="20">
        <v>7.8789497057441871E-2</v>
      </c>
      <c r="H806" s="27">
        <f t="shared" si="52"/>
        <v>8.191202250000118E-2</v>
      </c>
      <c r="I806" s="29"/>
      <c r="J806" s="27">
        <f t="shared" si="54"/>
        <v>7.8988699117171102E-2</v>
      </c>
      <c r="K806" s="27">
        <f t="shared" si="54"/>
        <v>7.8859141529614263E-2</v>
      </c>
      <c r="L806" s="27">
        <f t="shared" si="54"/>
        <v>7.8849187296357037E-2</v>
      </c>
      <c r="M806" s="27">
        <f t="shared" si="54"/>
        <v>7.8789497057441871E-2</v>
      </c>
    </row>
    <row r="807" spans="1:13">
      <c r="A807" s="20">
        <v>8.0400000000001276E-2</v>
      </c>
      <c r="B807" s="17">
        <v>8.20160400000014E-2</v>
      </c>
      <c r="C807" s="20">
        <v>7.908546998975563E-2</v>
      </c>
      <c r="D807" s="20">
        <v>7.8955595280877588E-2</v>
      </c>
      <c r="E807" s="20">
        <v>7.8945616696759924E-2</v>
      </c>
      <c r="F807" s="20">
        <v>7.888578048174022E-2</v>
      </c>
      <c r="H807" s="27">
        <f t="shared" si="52"/>
        <v>8.20160400000014E-2</v>
      </c>
      <c r="I807" s="29"/>
      <c r="J807" s="27">
        <f t="shared" si="54"/>
        <v>7.908546998975563E-2</v>
      </c>
      <c r="K807" s="27">
        <f t="shared" si="54"/>
        <v>7.8955595280877588E-2</v>
      </c>
      <c r="L807" s="27">
        <f t="shared" si="54"/>
        <v>7.8945616696759924E-2</v>
      </c>
      <c r="M807" s="27">
        <f t="shared" si="54"/>
        <v>7.888578048174022E-2</v>
      </c>
    </row>
    <row r="808" spans="1:13">
      <c r="A808" s="20">
        <v>8.0500000000001279E-2</v>
      </c>
      <c r="B808" s="17">
        <v>8.2120062500001145E-2</v>
      </c>
      <c r="C808" s="20">
        <v>7.9182236986123478E-2</v>
      </c>
      <c r="D808" s="20">
        <v>7.9052044782287112E-2</v>
      </c>
      <c r="E808" s="20">
        <v>7.9042041818668363E-2</v>
      </c>
      <c r="F808" s="20">
        <v>7.8982059456017772E-2</v>
      </c>
      <c r="H808" s="27">
        <f t="shared" si="52"/>
        <v>8.2120062500001145E-2</v>
      </c>
      <c r="I808" s="29"/>
      <c r="J808" s="27">
        <f t="shared" si="54"/>
        <v>7.9182236986123478E-2</v>
      </c>
      <c r="K808" s="27">
        <f t="shared" si="54"/>
        <v>7.9052044782287112E-2</v>
      </c>
      <c r="L808" s="27">
        <f t="shared" si="54"/>
        <v>7.9042041818668363E-2</v>
      </c>
      <c r="M808" s="27">
        <f t="shared" si="54"/>
        <v>7.8982059456017772E-2</v>
      </c>
    </row>
    <row r="809" spans="1:13">
      <c r="A809" s="20">
        <v>8.0600000000001282E-2</v>
      </c>
      <c r="B809" s="17">
        <v>8.2224090000001304E-2</v>
      </c>
      <c r="C809" s="20">
        <v>7.9279000106621034E-2</v>
      </c>
      <c r="D809" s="20">
        <v>7.9148490034231855E-2</v>
      </c>
      <c r="E809" s="20">
        <v>7.9138462662480702E-2</v>
      </c>
      <c r="F809" s="20">
        <v>7.9078333980701743E-2</v>
      </c>
      <c r="H809" s="27">
        <f t="shared" si="52"/>
        <v>8.2224090000001304E-2</v>
      </c>
      <c r="I809" s="29"/>
      <c r="J809" s="27">
        <f t="shared" si="54"/>
        <v>7.9279000106621034E-2</v>
      </c>
      <c r="K809" s="27">
        <f t="shared" si="54"/>
        <v>7.9148490034231855E-2</v>
      </c>
      <c r="L809" s="27">
        <f t="shared" si="54"/>
        <v>7.9138462662480702E-2</v>
      </c>
      <c r="M809" s="27">
        <f t="shared" si="54"/>
        <v>7.9078333980701743E-2</v>
      </c>
    </row>
    <row r="810" spans="1:13">
      <c r="A810" s="20">
        <v>8.0700000000001285E-2</v>
      </c>
      <c r="B810" s="17">
        <v>8.2328122500001211E-2</v>
      </c>
      <c r="C810" s="20">
        <v>7.937575935158403E-2</v>
      </c>
      <c r="D810" s="20">
        <v>7.9244931037100841E-2</v>
      </c>
      <c r="E810" s="20">
        <v>7.9234879228589516E-2</v>
      </c>
      <c r="F810" s="20">
        <v>7.9174604056207798E-2</v>
      </c>
      <c r="H810" s="27">
        <f t="shared" si="52"/>
        <v>8.2328122500001211E-2</v>
      </c>
      <c r="I810" s="29"/>
      <c r="J810" s="27">
        <f t="shared" si="54"/>
        <v>7.937575935158403E-2</v>
      </c>
      <c r="K810" s="27">
        <f t="shared" si="54"/>
        <v>7.9244931037100841E-2</v>
      </c>
      <c r="L810" s="27">
        <f t="shared" si="54"/>
        <v>7.9234879228589516E-2</v>
      </c>
      <c r="M810" s="27">
        <f t="shared" si="54"/>
        <v>7.9174604056207798E-2</v>
      </c>
    </row>
    <row r="811" spans="1:13">
      <c r="A811" s="20">
        <v>8.0800000000001287E-2</v>
      </c>
      <c r="B811" s="17">
        <v>8.2432160000001309E-2</v>
      </c>
      <c r="C811" s="20">
        <v>7.9472514721356191E-2</v>
      </c>
      <c r="D811" s="20">
        <v>7.9341367791293749E-2</v>
      </c>
      <c r="E811" s="20">
        <v>7.9331291517393154E-2</v>
      </c>
      <c r="F811" s="20">
        <v>7.9270869682963152E-2</v>
      </c>
      <c r="H811" s="27">
        <f t="shared" si="52"/>
        <v>8.2432160000001309E-2</v>
      </c>
      <c r="I811" s="29"/>
      <c r="J811" s="27">
        <f t="shared" si="54"/>
        <v>7.9472514721356191E-2</v>
      </c>
      <c r="K811" s="27">
        <f t="shared" si="54"/>
        <v>7.9341367791293749E-2</v>
      </c>
      <c r="L811" s="27">
        <f t="shared" si="54"/>
        <v>7.9331291517393154E-2</v>
      </c>
      <c r="M811" s="27">
        <f t="shared" si="54"/>
        <v>7.9270869682963152E-2</v>
      </c>
    </row>
    <row r="812" spans="1:13">
      <c r="A812" s="20">
        <v>8.090000000000129E-2</v>
      </c>
      <c r="B812" s="17">
        <v>8.2536202500001155E-2</v>
      </c>
      <c r="C812" s="20">
        <v>7.9569266216281243E-2</v>
      </c>
      <c r="D812" s="20">
        <v>7.9437800297194272E-2</v>
      </c>
      <c r="E812" s="20">
        <v>7.942769952928419E-2</v>
      </c>
      <c r="F812" s="20">
        <v>7.9367130861383473E-2</v>
      </c>
      <c r="H812" s="27">
        <f t="shared" si="52"/>
        <v>8.2536202500001155E-2</v>
      </c>
      <c r="I812" s="29"/>
      <c r="J812" s="27">
        <f t="shared" si="54"/>
        <v>7.9569266216281243E-2</v>
      </c>
      <c r="K812" s="27">
        <f t="shared" si="54"/>
        <v>7.9437800297194272E-2</v>
      </c>
      <c r="L812" s="27">
        <f t="shared" si="54"/>
        <v>7.942769952928419E-2</v>
      </c>
      <c r="M812" s="27">
        <f t="shared" si="54"/>
        <v>7.9367130861383473E-2</v>
      </c>
    </row>
    <row r="813" spans="1:13">
      <c r="A813" s="20">
        <v>8.1000000000001293E-2</v>
      </c>
      <c r="B813" s="17">
        <v>8.2640250000001414E-2</v>
      </c>
      <c r="C813" s="20">
        <v>7.966601383669758E-2</v>
      </c>
      <c r="D813" s="20">
        <v>7.9534228555196762E-2</v>
      </c>
      <c r="E813" s="20">
        <v>7.9524103264660972E-2</v>
      </c>
      <c r="F813" s="20">
        <v>7.9463387591895973E-2</v>
      </c>
      <c r="H813" s="27">
        <f t="shared" si="52"/>
        <v>8.2640250000001414E-2</v>
      </c>
      <c r="I813" s="29"/>
      <c r="J813" s="27">
        <f t="shared" si="54"/>
        <v>7.966601383669758E-2</v>
      </c>
      <c r="K813" s="27">
        <f t="shared" si="54"/>
        <v>7.9534228555196762E-2</v>
      </c>
      <c r="L813" s="27">
        <f t="shared" si="54"/>
        <v>7.9524103264660972E-2</v>
      </c>
      <c r="M813" s="27">
        <f t="shared" si="54"/>
        <v>7.9463387591895973E-2</v>
      </c>
    </row>
    <row r="814" spans="1:13">
      <c r="A814" s="20">
        <v>8.1100000000001296E-2</v>
      </c>
      <c r="B814" s="17">
        <v>8.2744302500001643E-2</v>
      </c>
      <c r="C814" s="20">
        <v>7.9762757582946264E-2</v>
      </c>
      <c r="D814" s="20">
        <v>7.963065256569557E-2</v>
      </c>
      <c r="E814" s="20">
        <v>7.9620502723910302E-2</v>
      </c>
      <c r="F814" s="20">
        <v>7.9559639874904775E-2</v>
      </c>
      <c r="H814" s="27">
        <f t="shared" si="52"/>
        <v>8.2744302500001643E-2</v>
      </c>
      <c r="I814" s="29"/>
      <c r="J814" s="27">
        <f t="shared" si="54"/>
        <v>7.9762757582946264E-2</v>
      </c>
      <c r="K814" s="27">
        <f t="shared" si="54"/>
        <v>7.963065256569557E-2</v>
      </c>
      <c r="L814" s="27">
        <f t="shared" si="54"/>
        <v>7.9620502723910302E-2</v>
      </c>
      <c r="M814" s="27">
        <f t="shared" si="54"/>
        <v>7.9559639874904775E-2</v>
      </c>
    </row>
    <row r="815" spans="1:13">
      <c r="A815" s="20">
        <v>8.1200000000001299E-2</v>
      </c>
      <c r="B815" s="17">
        <v>8.2848360000001398E-2</v>
      </c>
      <c r="C815" s="20">
        <v>7.985949745537102E-2</v>
      </c>
      <c r="D815" s="20">
        <v>7.9727072329074389E-2</v>
      </c>
      <c r="E815" s="20">
        <v>7.9716897907436302E-2</v>
      </c>
      <c r="F815" s="20">
        <v>7.9655887710825546E-2</v>
      </c>
      <c r="H815" s="27">
        <f t="shared" si="52"/>
        <v>8.2848360000001398E-2</v>
      </c>
      <c r="I815" s="29"/>
      <c r="J815" s="27">
        <f t="shared" si="54"/>
        <v>7.985949745537102E-2</v>
      </c>
      <c r="K815" s="27">
        <f t="shared" si="54"/>
        <v>7.9727072329074389E-2</v>
      </c>
      <c r="L815" s="27">
        <f t="shared" si="54"/>
        <v>7.9716897907436302E-2</v>
      </c>
      <c r="M815" s="27">
        <f t="shared" si="54"/>
        <v>7.9655887710825546E-2</v>
      </c>
    </row>
    <row r="816" spans="1:13">
      <c r="A816" s="20">
        <v>8.1300000000001302E-2</v>
      </c>
      <c r="B816" s="17">
        <v>8.2952422500001566E-2</v>
      </c>
      <c r="C816" s="20">
        <v>7.9956233454310244E-2</v>
      </c>
      <c r="D816" s="20">
        <v>7.9823487845732899E-2</v>
      </c>
      <c r="E816" s="20">
        <v>7.9813288815631545E-2</v>
      </c>
      <c r="F816" s="20">
        <v>7.9752131100097046E-2</v>
      </c>
      <c r="H816" s="27">
        <f t="shared" si="52"/>
        <v>8.2952422500001566E-2</v>
      </c>
      <c r="I816" s="29"/>
      <c r="J816" s="27">
        <f t="shared" si="54"/>
        <v>7.9956233454310244E-2</v>
      </c>
      <c r="K816" s="27">
        <f t="shared" si="54"/>
        <v>7.9823487845732899E-2</v>
      </c>
      <c r="L816" s="27">
        <f t="shared" si="54"/>
        <v>7.9813288815631545E-2</v>
      </c>
      <c r="M816" s="27">
        <f t="shared" si="54"/>
        <v>7.9752131100097046E-2</v>
      </c>
    </row>
    <row r="817" spans="1:13">
      <c r="A817" s="20">
        <v>8.1400000000001305E-2</v>
      </c>
      <c r="B817" s="17">
        <v>8.305649000000126E-2</v>
      </c>
      <c r="C817" s="20">
        <v>8.0052965580110325E-2</v>
      </c>
      <c r="D817" s="20">
        <v>7.9919899116054793E-2</v>
      </c>
      <c r="E817" s="20">
        <v>7.9909675448888606E-2</v>
      </c>
      <c r="F817" s="20">
        <v>7.9848370043134942E-2</v>
      </c>
      <c r="H817" s="27">
        <f t="shared" si="52"/>
        <v>8.305649000000126E-2</v>
      </c>
      <c r="I817" s="29"/>
      <c r="J817" s="27">
        <f t="shared" si="54"/>
        <v>8.0052965580110325E-2</v>
      </c>
      <c r="K817" s="27">
        <f t="shared" si="54"/>
        <v>7.9919899116054793E-2</v>
      </c>
      <c r="L817" s="27">
        <f t="shared" si="54"/>
        <v>7.9909675448888606E-2</v>
      </c>
      <c r="M817" s="27">
        <f t="shared" si="54"/>
        <v>7.9848370043134942E-2</v>
      </c>
    </row>
    <row r="818" spans="1:13">
      <c r="A818" s="20">
        <v>8.1500000000001308E-2</v>
      </c>
      <c r="B818" s="17">
        <v>8.3160562500001589E-2</v>
      </c>
      <c r="C818" s="20">
        <v>8.0149693833106994E-2</v>
      </c>
      <c r="D818" s="20">
        <v>8.0016306140429094E-2</v>
      </c>
      <c r="E818" s="20">
        <v>8.0006057807605835E-2</v>
      </c>
      <c r="F818" s="20">
        <v>7.9944604540343356E-2</v>
      </c>
      <c r="H818" s="27">
        <f t="shared" si="52"/>
        <v>8.3160562500001589E-2</v>
      </c>
      <c r="I818" s="29"/>
      <c r="J818" s="27">
        <f t="shared" si="54"/>
        <v>8.0149693833106994E-2</v>
      </c>
      <c r="K818" s="27">
        <f t="shared" si="54"/>
        <v>8.0016306140429094E-2</v>
      </c>
      <c r="L818" s="27">
        <f t="shared" si="54"/>
        <v>8.0006057807605835E-2</v>
      </c>
      <c r="M818" s="27">
        <f t="shared" si="54"/>
        <v>7.9944604540343356E-2</v>
      </c>
    </row>
    <row r="819" spans="1:13">
      <c r="A819" s="20">
        <v>8.160000000000131E-2</v>
      </c>
      <c r="B819" s="17">
        <v>8.3264640000001222E-2</v>
      </c>
      <c r="C819" s="20">
        <v>8.0246418213641313E-2</v>
      </c>
      <c r="D819" s="20">
        <v>8.0112708919260811E-2</v>
      </c>
      <c r="E819" s="20">
        <v>8.0102435892175805E-2</v>
      </c>
      <c r="F819" s="20">
        <v>8.0040834592149501E-2</v>
      </c>
      <c r="H819" s="27">
        <f t="shared" si="52"/>
        <v>8.3264640000001222E-2</v>
      </c>
      <c r="I819" s="29"/>
      <c r="J819" s="27">
        <f t="shared" si="54"/>
        <v>8.0246418213641313E-2</v>
      </c>
      <c r="K819" s="27">
        <f t="shared" si="54"/>
        <v>8.0112708919260811E-2</v>
      </c>
      <c r="L819" s="27">
        <f t="shared" si="54"/>
        <v>8.0102435892175805E-2</v>
      </c>
      <c r="M819" s="27">
        <f t="shared" si="54"/>
        <v>8.0040834592149501E-2</v>
      </c>
    </row>
    <row r="820" spans="1:13">
      <c r="A820" s="20">
        <v>8.1700000000001313E-2</v>
      </c>
      <c r="B820" s="17">
        <v>8.3368722500001491E-2</v>
      </c>
      <c r="C820" s="20">
        <v>8.0343138722057006E-2</v>
      </c>
      <c r="D820" s="20">
        <v>8.0209107452922979E-2</v>
      </c>
      <c r="E820" s="20">
        <v>8.0198809702996865E-2</v>
      </c>
      <c r="F820" s="20">
        <v>8.0137060198980592E-2</v>
      </c>
      <c r="H820" s="27">
        <f t="shared" si="52"/>
        <v>8.3368722500001491E-2</v>
      </c>
      <c r="I820" s="29"/>
      <c r="J820" s="27">
        <f t="shared" si="54"/>
        <v>8.0343138722057006E-2</v>
      </c>
      <c r="K820" s="27">
        <f t="shared" si="54"/>
        <v>8.0209107452922979E-2</v>
      </c>
      <c r="L820" s="27">
        <f t="shared" si="54"/>
        <v>8.0198809702996865E-2</v>
      </c>
      <c r="M820" s="27">
        <f t="shared" si="54"/>
        <v>8.0137060198980592E-2</v>
      </c>
    </row>
    <row r="821" spans="1:13">
      <c r="A821" s="20">
        <v>8.1800000000001316E-2</v>
      </c>
      <c r="B821" s="17">
        <v>8.3472810000001285E-2</v>
      </c>
      <c r="C821" s="20">
        <v>8.0439855358695134E-2</v>
      </c>
      <c r="D821" s="20">
        <v>8.0305501741820606E-2</v>
      </c>
      <c r="E821" s="20">
        <v>8.0295179240455816E-2</v>
      </c>
      <c r="F821" s="20">
        <v>8.0233281361240749E-2</v>
      </c>
      <c r="H821" s="27">
        <f t="shared" si="52"/>
        <v>8.3472810000001285E-2</v>
      </c>
      <c r="I821" s="29"/>
      <c r="J821" s="27">
        <f t="shared" si="54"/>
        <v>8.0439855358695134E-2</v>
      </c>
      <c r="K821" s="27">
        <f t="shared" si="54"/>
        <v>8.0305501741820606E-2</v>
      </c>
      <c r="L821" s="27">
        <f t="shared" si="54"/>
        <v>8.0295179240455816E-2</v>
      </c>
      <c r="M821" s="27">
        <f t="shared" si="54"/>
        <v>8.0233281361240749E-2</v>
      </c>
    </row>
    <row r="822" spans="1:13">
      <c r="A822" s="20">
        <v>8.1900000000001319E-2</v>
      </c>
      <c r="B822" s="17">
        <v>8.3576902500001493E-2</v>
      </c>
      <c r="C822" s="20">
        <v>8.0536568123896757E-2</v>
      </c>
      <c r="D822" s="20">
        <v>8.0401891786337387E-2</v>
      </c>
      <c r="E822" s="20">
        <v>8.039154450495678E-2</v>
      </c>
      <c r="F822" s="20">
        <v>8.0329498079368733E-2</v>
      </c>
      <c r="H822" s="27">
        <f t="shared" si="52"/>
        <v>8.3576902500001493E-2</v>
      </c>
      <c r="I822" s="29"/>
      <c r="J822" s="27">
        <f t="shared" si="54"/>
        <v>8.0536568123896757E-2</v>
      </c>
      <c r="K822" s="27">
        <f t="shared" si="54"/>
        <v>8.0401891786337387E-2</v>
      </c>
      <c r="L822" s="27">
        <f t="shared" si="54"/>
        <v>8.039154450495678E-2</v>
      </c>
      <c r="M822" s="27">
        <f t="shared" si="54"/>
        <v>8.0329498079368733E-2</v>
      </c>
    </row>
    <row r="823" spans="1:13">
      <c r="A823" s="20">
        <v>8.2000000000001322E-2</v>
      </c>
      <c r="B823" s="17">
        <v>8.3681000000001227E-2</v>
      </c>
      <c r="C823" s="20">
        <v>8.0633277018000271E-2</v>
      </c>
      <c r="D823" s="20">
        <v>8.0498277586867673E-2</v>
      </c>
      <c r="E823" s="20">
        <v>8.0487905496886558E-2</v>
      </c>
      <c r="F823" s="20">
        <v>8.0425710353757118E-2</v>
      </c>
      <c r="H823" s="27">
        <f t="shared" si="52"/>
        <v>8.3681000000001227E-2</v>
      </c>
      <c r="I823" s="29"/>
      <c r="J823" s="27">
        <f t="shared" si="54"/>
        <v>8.0633277018000271E-2</v>
      </c>
      <c r="K823" s="27">
        <f t="shared" si="54"/>
        <v>8.0498277586867673E-2</v>
      </c>
      <c r="L823" s="27">
        <f t="shared" si="54"/>
        <v>8.0487905496886558E-2</v>
      </c>
      <c r="M823" s="27">
        <f t="shared" si="54"/>
        <v>8.0425710353757118E-2</v>
      </c>
    </row>
    <row r="824" spans="1:13">
      <c r="A824" s="20">
        <v>8.2100000000001325E-2</v>
      </c>
      <c r="B824" s="17">
        <v>8.3785102500001374E-2</v>
      </c>
      <c r="C824" s="20">
        <v>8.0729982041349402E-2</v>
      </c>
      <c r="D824" s="20">
        <v>8.0594659143800484E-2</v>
      </c>
      <c r="E824" s="20">
        <v>8.0584262216649272E-2</v>
      </c>
      <c r="F824" s="20">
        <v>8.0521918184844665E-2</v>
      </c>
      <c r="H824" s="27">
        <f t="shared" si="52"/>
        <v>8.3785102500001374E-2</v>
      </c>
      <c r="I824" s="29"/>
      <c r="J824" s="27">
        <f t="shared" si="54"/>
        <v>8.0729982041349402E-2</v>
      </c>
      <c r="K824" s="27">
        <f t="shared" si="54"/>
        <v>8.0594659143800484E-2</v>
      </c>
      <c r="L824" s="27">
        <f t="shared" si="54"/>
        <v>8.0584262216649272E-2</v>
      </c>
      <c r="M824" s="27">
        <f t="shared" si="54"/>
        <v>8.0521918184844665E-2</v>
      </c>
    </row>
    <row r="825" spans="1:13">
      <c r="A825" s="20">
        <v>8.2200000000001328E-2</v>
      </c>
      <c r="B825" s="17">
        <v>8.3889210000001269E-2</v>
      </c>
      <c r="C825" s="20">
        <v>8.0826683194285209E-2</v>
      </c>
      <c r="D825" s="20">
        <v>8.0691036457519516E-2</v>
      </c>
      <c r="E825" s="20">
        <v>8.0680614664631722E-2</v>
      </c>
      <c r="F825" s="20">
        <v>8.0618121573035495E-2</v>
      </c>
      <c r="H825" s="27">
        <f t="shared" si="52"/>
        <v>8.3889210000001269E-2</v>
      </c>
      <c r="I825" s="29"/>
      <c r="J825" s="27">
        <f t="shared" ref="J825:M844" si="55">J$2*((($H825+1)^(1/J$2))-1)</f>
        <v>8.0826683194285209E-2</v>
      </c>
      <c r="K825" s="27">
        <f t="shared" si="55"/>
        <v>8.0691036457519516E-2</v>
      </c>
      <c r="L825" s="27">
        <f t="shared" si="55"/>
        <v>8.0680614664631722E-2</v>
      </c>
      <c r="M825" s="27">
        <f t="shared" si="55"/>
        <v>8.0618121573035495E-2</v>
      </c>
    </row>
    <row r="826" spans="1:13">
      <c r="A826" s="20">
        <v>8.230000000000133E-2</v>
      </c>
      <c r="B826" s="17">
        <v>8.3993322500001355E-2</v>
      </c>
      <c r="C826" s="20">
        <v>8.0923380477143425E-2</v>
      </c>
      <c r="D826" s="20">
        <v>8.0787409528429777E-2</v>
      </c>
      <c r="E826" s="20">
        <v>8.0776962841226485E-2</v>
      </c>
      <c r="F826" s="20">
        <v>8.0714320518756821E-2</v>
      </c>
      <c r="H826" s="27">
        <f t="shared" si="52"/>
        <v>8.3993322500001355E-2</v>
      </c>
      <c r="I826" s="29"/>
      <c r="J826" s="27">
        <f t="shared" si="55"/>
        <v>8.0923380477143425E-2</v>
      </c>
      <c r="K826" s="27">
        <f t="shared" si="55"/>
        <v>8.0787409528429777E-2</v>
      </c>
      <c r="L826" s="27">
        <f t="shared" si="55"/>
        <v>8.0776962841226485E-2</v>
      </c>
      <c r="M826" s="27">
        <f t="shared" si="55"/>
        <v>8.0714320518756821E-2</v>
      </c>
    </row>
    <row r="827" spans="1:13">
      <c r="A827" s="20">
        <v>8.2400000000001333E-2</v>
      </c>
      <c r="B827" s="17">
        <v>8.4097440000001189E-2</v>
      </c>
      <c r="C827" s="20">
        <v>8.1020073890270439E-2</v>
      </c>
      <c r="D827" s="20">
        <v>8.088377835690963E-2</v>
      </c>
      <c r="E827" s="20">
        <v>8.0873306746837681E-2</v>
      </c>
      <c r="F827" s="20">
        <v>8.0810515022435858E-2</v>
      </c>
      <c r="H827" s="27">
        <f t="shared" si="52"/>
        <v>8.4097440000001189E-2</v>
      </c>
      <c r="I827" s="29"/>
      <c r="J827" s="27">
        <f t="shared" si="55"/>
        <v>8.1020073890270439E-2</v>
      </c>
      <c r="K827" s="27">
        <f t="shared" si="55"/>
        <v>8.088377835690963E-2</v>
      </c>
      <c r="L827" s="27">
        <f t="shared" si="55"/>
        <v>8.0873306746837681E-2</v>
      </c>
      <c r="M827" s="27">
        <f t="shared" si="55"/>
        <v>8.0810515022435858E-2</v>
      </c>
    </row>
    <row r="828" spans="1:13">
      <c r="A828" s="20">
        <v>8.2500000000001336E-2</v>
      </c>
      <c r="B828" s="17">
        <v>8.4201562500001437E-2</v>
      </c>
      <c r="C828" s="20">
        <v>8.1116763434004646E-2</v>
      </c>
      <c r="D828" s="20">
        <v>8.0980142943353428E-2</v>
      </c>
      <c r="E828" s="20">
        <v>8.0969646381852112E-2</v>
      </c>
      <c r="F828" s="20">
        <v>8.090670508446518E-2</v>
      </c>
      <c r="H828" s="27">
        <f t="shared" si="52"/>
        <v>8.4201562500001437E-2</v>
      </c>
      <c r="I828" s="29"/>
      <c r="J828" s="27">
        <f t="shared" si="55"/>
        <v>8.1116763434004646E-2</v>
      </c>
      <c r="K828" s="27">
        <f t="shared" si="55"/>
        <v>8.0980142943353428E-2</v>
      </c>
      <c r="L828" s="27">
        <f t="shared" si="55"/>
        <v>8.0969646381852112E-2</v>
      </c>
      <c r="M828" s="27">
        <f t="shared" si="55"/>
        <v>8.090670508446518E-2</v>
      </c>
    </row>
    <row r="829" spans="1:13">
      <c r="A829" s="20">
        <v>8.2600000000001339E-2</v>
      </c>
      <c r="B829" s="17">
        <v>8.430569000000121E-2</v>
      </c>
      <c r="C829" s="20">
        <v>8.1213449108687108E-2</v>
      </c>
      <c r="D829" s="20">
        <v>8.1076503288155521E-2</v>
      </c>
      <c r="E829" s="20">
        <v>8.1065981746662352E-2</v>
      </c>
      <c r="F829" s="20">
        <v>8.1002890705295094E-2</v>
      </c>
      <c r="H829" s="27">
        <f t="shared" si="52"/>
        <v>8.430569000000121E-2</v>
      </c>
      <c r="I829" s="29"/>
      <c r="J829" s="27">
        <f t="shared" si="55"/>
        <v>8.1213449108687108E-2</v>
      </c>
      <c r="K829" s="27">
        <f t="shared" si="55"/>
        <v>8.1076503288155521E-2</v>
      </c>
      <c r="L829" s="27">
        <f t="shared" si="55"/>
        <v>8.1065981746662352E-2</v>
      </c>
      <c r="M829" s="27">
        <f t="shared" si="55"/>
        <v>8.1002890705295094E-2</v>
      </c>
    </row>
    <row r="830" spans="1:13">
      <c r="A830" s="20">
        <v>8.2700000000001342E-2</v>
      </c>
      <c r="B830" s="17">
        <v>8.4409822500001397E-2</v>
      </c>
      <c r="C830" s="20">
        <v>8.131013091465622E-2</v>
      </c>
      <c r="D830" s="20">
        <v>8.1172859391699603E-2</v>
      </c>
      <c r="E830" s="20">
        <v>8.1162312841672524E-2</v>
      </c>
      <c r="F830" s="20">
        <v>8.1099071885318175E-2</v>
      </c>
      <c r="H830" s="27">
        <f t="shared" si="52"/>
        <v>8.4409822500001397E-2</v>
      </c>
      <c r="I830" s="29"/>
      <c r="J830" s="27">
        <f t="shared" si="55"/>
        <v>8.131013091465622E-2</v>
      </c>
      <c r="K830" s="27">
        <f t="shared" si="55"/>
        <v>8.1172859391699603E-2</v>
      </c>
      <c r="L830" s="27">
        <f t="shared" si="55"/>
        <v>8.1162312841672524E-2</v>
      </c>
      <c r="M830" s="27">
        <f t="shared" si="55"/>
        <v>8.1099071885318175E-2</v>
      </c>
    </row>
    <row r="831" spans="1:13">
      <c r="A831" s="20">
        <v>8.2800000000001345E-2</v>
      </c>
      <c r="B831" s="17">
        <v>8.4513960000001553E-2</v>
      </c>
      <c r="C831" s="20">
        <v>8.1406808852255708E-2</v>
      </c>
      <c r="D831" s="20">
        <v>8.1269211254385354E-2</v>
      </c>
      <c r="E831" s="20">
        <v>8.1258639667269428E-2</v>
      </c>
      <c r="F831" s="20">
        <v>8.1195248624973182E-2</v>
      </c>
      <c r="H831" s="27">
        <f t="shared" si="52"/>
        <v>8.4513960000001553E-2</v>
      </c>
      <c r="I831" s="29"/>
      <c r="J831" s="27">
        <f t="shared" si="55"/>
        <v>8.1406808852255708E-2</v>
      </c>
      <c r="K831" s="27">
        <f t="shared" si="55"/>
        <v>8.1269211254385354E-2</v>
      </c>
      <c r="L831" s="27">
        <f t="shared" si="55"/>
        <v>8.1258639667269428E-2</v>
      </c>
      <c r="M831" s="27">
        <f t="shared" si="55"/>
        <v>8.1195248624973182E-2</v>
      </c>
    </row>
    <row r="832" spans="1:13">
      <c r="A832" s="20">
        <v>8.2900000000001348E-2</v>
      </c>
      <c r="B832" s="17">
        <v>8.4618102500001457E-2</v>
      </c>
      <c r="C832" s="20">
        <v>8.1503482921826631E-2</v>
      </c>
      <c r="D832" s="20">
        <v>8.1365558876591138E-2</v>
      </c>
      <c r="E832" s="20">
        <v>8.1354962223845639E-2</v>
      </c>
      <c r="F832" s="20">
        <v>8.1291420924652691E-2</v>
      </c>
      <c r="H832" s="27">
        <f t="shared" si="52"/>
        <v>8.4618102500001457E-2</v>
      </c>
      <c r="I832" s="29"/>
      <c r="J832" s="27">
        <f t="shared" si="55"/>
        <v>8.1503482921826631E-2</v>
      </c>
      <c r="K832" s="27">
        <f t="shared" si="55"/>
        <v>8.1365558876591138E-2</v>
      </c>
      <c r="L832" s="27">
        <f t="shared" si="55"/>
        <v>8.1354962223845639E-2</v>
      </c>
      <c r="M832" s="27">
        <f t="shared" si="55"/>
        <v>8.1291420924652691E-2</v>
      </c>
    </row>
    <row r="833" spans="1:13">
      <c r="A833" s="20">
        <v>8.300000000000135E-2</v>
      </c>
      <c r="B833" s="17">
        <v>8.4722250000001553E-2</v>
      </c>
      <c r="C833" s="20">
        <v>8.1600153123704722E-2</v>
      </c>
      <c r="D833" s="20">
        <v>8.1461902258711305E-2</v>
      </c>
      <c r="E833" s="20">
        <v>8.1451280511799506E-2</v>
      </c>
      <c r="F833" s="20">
        <v>8.1387588784795462E-2</v>
      </c>
      <c r="H833" s="27">
        <f t="shared" si="52"/>
        <v>8.4722250000001553E-2</v>
      </c>
      <c r="I833" s="29"/>
      <c r="J833" s="27">
        <f t="shared" si="55"/>
        <v>8.1600153123704722E-2</v>
      </c>
      <c r="K833" s="27">
        <f t="shared" si="55"/>
        <v>8.1461902258711305E-2</v>
      </c>
      <c r="L833" s="27">
        <f t="shared" si="55"/>
        <v>8.1451280511799506E-2</v>
      </c>
      <c r="M833" s="27">
        <f t="shared" si="55"/>
        <v>8.1387588784795462E-2</v>
      </c>
    </row>
    <row r="834" spans="1:13">
      <c r="A834" s="20">
        <v>8.3100000000001353E-2</v>
      </c>
      <c r="B834" s="17">
        <v>8.4826402500001397E-2</v>
      </c>
      <c r="C834" s="20">
        <v>8.1696819458233705E-2</v>
      </c>
      <c r="D834" s="20">
        <v>8.1558241401140208E-2</v>
      </c>
      <c r="E834" s="20">
        <v>8.1547594531523604E-2</v>
      </c>
      <c r="F834" s="20">
        <v>8.1483752205817161E-2</v>
      </c>
      <c r="H834" s="27">
        <f t="shared" si="52"/>
        <v>8.4826402500001397E-2</v>
      </c>
      <c r="I834" s="29"/>
      <c r="J834" s="27">
        <f t="shared" si="55"/>
        <v>8.1696819458233705E-2</v>
      </c>
      <c r="K834" s="27">
        <f t="shared" si="55"/>
        <v>8.1558241401140208E-2</v>
      </c>
      <c r="L834" s="27">
        <f t="shared" si="55"/>
        <v>8.1547594531523604E-2</v>
      </c>
      <c r="M834" s="27">
        <f t="shared" si="55"/>
        <v>8.1483752205817161E-2</v>
      </c>
    </row>
    <row r="835" spans="1:13">
      <c r="A835" s="20">
        <v>8.3200000000001356E-2</v>
      </c>
      <c r="B835" s="17">
        <v>8.4930560000001654E-2</v>
      </c>
      <c r="C835" s="20">
        <v>8.1793481925754641E-2</v>
      </c>
      <c r="D835" s="20">
        <v>8.1654576304266868E-2</v>
      </c>
      <c r="E835" s="20">
        <v>8.164390428341628E-2</v>
      </c>
      <c r="F835" s="20">
        <v>8.1579911188133458E-2</v>
      </c>
      <c r="H835" s="27">
        <f t="shared" si="52"/>
        <v>8.4930560000001654E-2</v>
      </c>
      <c r="I835" s="29"/>
      <c r="J835" s="27">
        <f t="shared" si="55"/>
        <v>8.1793481925754641E-2</v>
      </c>
      <c r="K835" s="27">
        <f t="shared" si="55"/>
        <v>8.1654576304266868E-2</v>
      </c>
      <c r="L835" s="27">
        <f t="shared" si="55"/>
        <v>8.164390428341628E-2</v>
      </c>
      <c r="M835" s="27">
        <f t="shared" si="55"/>
        <v>8.1579911188133458E-2</v>
      </c>
    </row>
    <row r="836" spans="1:13">
      <c r="A836" s="20">
        <v>8.3300000000001359E-2</v>
      </c>
      <c r="B836" s="17">
        <v>8.5034722500001214E-2</v>
      </c>
      <c r="C836" s="20">
        <v>8.189014052660859E-2</v>
      </c>
      <c r="D836" s="20">
        <v>8.1750906968480308E-2</v>
      </c>
      <c r="E836" s="20">
        <v>8.1740209767864336E-2</v>
      </c>
      <c r="F836" s="20">
        <v>8.1676065732160019E-2</v>
      </c>
      <c r="H836" s="27">
        <f t="shared" si="52"/>
        <v>8.5034722500001214E-2</v>
      </c>
      <c r="I836" s="29"/>
      <c r="J836" s="27">
        <f t="shared" si="55"/>
        <v>8.189014052660859E-2</v>
      </c>
      <c r="K836" s="27">
        <f t="shared" si="55"/>
        <v>8.1750906968480308E-2</v>
      </c>
      <c r="L836" s="27">
        <f t="shared" si="55"/>
        <v>8.1740209767864336E-2</v>
      </c>
      <c r="M836" s="27">
        <f t="shared" si="55"/>
        <v>8.1676065732160019E-2</v>
      </c>
    </row>
    <row r="837" spans="1:13">
      <c r="A837" s="20">
        <v>8.3400000000001362E-2</v>
      </c>
      <c r="B837" s="17">
        <v>8.5138890000001632E-2</v>
      </c>
      <c r="C837" s="20">
        <v>8.1986795261131284E-2</v>
      </c>
      <c r="D837" s="20">
        <v>8.184723339416955E-2</v>
      </c>
      <c r="E837" s="20">
        <v>8.183651098526612E-2</v>
      </c>
      <c r="F837" s="20">
        <v>8.1772215838312512E-2</v>
      </c>
      <c r="H837" s="27">
        <f t="shared" ref="H837:H900" si="56">(A837/H$2+1)^H$2-1</f>
        <v>8.5138890000001632E-2</v>
      </c>
      <c r="I837" s="29"/>
      <c r="J837" s="27">
        <f t="shared" si="55"/>
        <v>8.1986795261131284E-2</v>
      </c>
      <c r="K837" s="27">
        <f t="shared" si="55"/>
        <v>8.184723339416955E-2</v>
      </c>
      <c r="L837" s="27">
        <f t="shared" si="55"/>
        <v>8.183651098526612E-2</v>
      </c>
      <c r="M837" s="27">
        <f t="shared" si="55"/>
        <v>8.1772215838312512E-2</v>
      </c>
    </row>
    <row r="838" spans="1:13">
      <c r="A838" s="20">
        <v>8.3500000000001365E-2</v>
      </c>
      <c r="B838" s="17">
        <v>8.5243062500001354E-2</v>
      </c>
      <c r="C838" s="20">
        <v>8.2083446129666449E-2</v>
      </c>
      <c r="D838" s="20">
        <v>8.1943555581718286E-2</v>
      </c>
      <c r="E838" s="20">
        <v>8.1932807936014207E-2</v>
      </c>
      <c r="F838" s="20">
        <v>8.186836150701815E-2</v>
      </c>
      <c r="H838" s="27">
        <f t="shared" si="56"/>
        <v>8.5243062500001354E-2</v>
      </c>
      <c r="I838" s="29"/>
      <c r="J838" s="27">
        <f t="shared" si="55"/>
        <v>8.2083446129666449E-2</v>
      </c>
      <c r="K838" s="27">
        <f t="shared" si="55"/>
        <v>8.1943555581718286E-2</v>
      </c>
      <c r="L838" s="27">
        <f t="shared" si="55"/>
        <v>8.1932807936014207E-2</v>
      </c>
      <c r="M838" s="27">
        <f t="shared" si="55"/>
        <v>8.186836150701815E-2</v>
      </c>
    </row>
    <row r="839" spans="1:13">
      <c r="A839" s="20">
        <v>8.3600000000001368E-2</v>
      </c>
      <c r="B839" s="17">
        <v>8.534724000000149E-2</v>
      </c>
      <c r="C839" s="20">
        <v>8.2180093132552479E-2</v>
      </c>
      <c r="D839" s="20">
        <v>8.2039873531531526E-2</v>
      </c>
      <c r="E839" s="20">
        <v>8.2029100620501172E-2</v>
      </c>
      <c r="F839" s="20">
        <v>8.1964502738681055E-2</v>
      </c>
      <c r="H839" s="27">
        <f t="shared" si="56"/>
        <v>8.534724000000149E-2</v>
      </c>
      <c r="I839" s="29"/>
      <c r="J839" s="27">
        <f t="shared" si="55"/>
        <v>8.2180093132552479E-2</v>
      </c>
      <c r="K839" s="27">
        <f t="shared" si="55"/>
        <v>8.2039873531531526E-2</v>
      </c>
      <c r="L839" s="27">
        <f t="shared" si="55"/>
        <v>8.2029100620501172E-2</v>
      </c>
      <c r="M839" s="27">
        <f t="shared" si="55"/>
        <v>8.1964502738681055E-2</v>
      </c>
    </row>
    <row r="840" spans="1:13">
      <c r="A840" s="20">
        <v>8.3700000000001371E-2</v>
      </c>
      <c r="B840" s="17">
        <v>8.5451422500001373E-2</v>
      </c>
      <c r="C840" s="20">
        <v>8.2276736270130435E-2</v>
      </c>
      <c r="D840" s="20">
        <v>8.2136187243987635E-2</v>
      </c>
      <c r="E840" s="20">
        <v>8.212538903911959E-2</v>
      </c>
      <c r="F840" s="20">
        <v>8.2060639533728441E-2</v>
      </c>
      <c r="H840" s="27">
        <f t="shared" si="56"/>
        <v>8.5451422500001373E-2</v>
      </c>
      <c r="I840" s="29"/>
      <c r="J840" s="27">
        <f t="shared" si="55"/>
        <v>8.2276736270130435E-2</v>
      </c>
      <c r="K840" s="27">
        <f t="shared" si="55"/>
        <v>8.2136187243987635E-2</v>
      </c>
      <c r="L840" s="27">
        <f t="shared" si="55"/>
        <v>8.212538903911959E-2</v>
      </c>
      <c r="M840" s="27">
        <f t="shared" si="55"/>
        <v>8.2060639533728441E-2</v>
      </c>
    </row>
    <row r="841" spans="1:13">
      <c r="A841" s="20">
        <v>8.3800000000001373E-2</v>
      </c>
      <c r="B841" s="17">
        <v>8.5555610000001447E-2</v>
      </c>
      <c r="C841" s="20">
        <v>8.2373375542741378E-2</v>
      </c>
      <c r="D841" s="20">
        <v>8.2232496719475634E-2</v>
      </c>
      <c r="E841" s="20">
        <v>8.2221673192267808E-2</v>
      </c>
      <c r="F841" s="20">
        <v>8.2156771892575975E-2</v>
      </c>
      <c r="H841" s="27">
        <f t="shared" si="56"/>
        <v>8.5555610000001447E-2</v>
      </c>
      <c r="I841" s="29"/>
      <c r="J841" s="27">
        <f t="shared" si="55"/>
        <v>8.2373375542741378E-2</v>
      </c>
      <c r="K841" s="27">
        <f t="shared" si="55"/>
        <v>8.2232496719475634E-2</v>
      </c>
      <c r="L841" s="27">
        <f t="shared" si="55"/>
        <v>8.2221673192267808E-2</v>
      </c>
      <c r="M841" s="27">
        <f t="shared" si="55"/>
        <v>8.2156771892575975E-2</v>
      </c>
    </row>
    <row r="842" spans="1:13">
      <c r="A842" s="20">
        <v>8.3900000000001376E-2</v>
      </c>
      <c r="B842" s="17">
        <v>8.565980250000127E-2</v>
      </c>
      <c r="C842" s="20">
        <v>8.2470010950723704E-2</v>
      </c>
      <c r="D842" s="20">
        <v>8.2328801958395204E-2</v>
      </c>
      <c r="E842" s="20">
        <v>8.2317953080338402E-2</v>
      </c>
      <c r="F842" s="20">
        <v>8.2252899815650871E-2</v>
      </c>
      <c r="H842" s="27">
        <f t="shared" si="56"/>
        <v>8.565980250000127E-2</v>
      </c>
      <c r="I842" s="29"/>
      <c r="J842" s="27">
        <f t="shared" si="55"/>
        <v>8.2470010950723704E-2</v>
      </c>
      <c r="K842" s="27">
        <f t="shared" si="55"/>
        <v>8.2328801958395204E-2</v>
      </c>
      <c r="L842" s="27">
        <f t="shared" si="55"/>
        <v>8.2317953080338402E-2</v>
      </c>
      <c r="M842" s="27">
        <f t="shared" si="55"/>
        <v>8.2252899815650871E-2</v>
      </c>
    </row>
    <row r="843" spans="1:13">
      <c r="A843" s="20">
        <v>8.4000000000001379E-2</v>
      </c>
      <c r="B843" s="17">
        <v>8.5764000000001506E-2</v>
      </c>
      <c r="C843" s="20">
        <v>8.2566642494421139E-2</v>
      </c>
      <c r="D843" s="20">
        <v>8.2425102961124708E-2</v>
      </c>
      <c r="E843" s="20">
        <v>8.2414228703723946E-2</v>
      </c>
      <c r="F843" s="20">
        <v>8.2349023303345703E-2</v>
      </c>
      <c r="H843" s="27">
        <f t="shared" si="56"/>
        <v>8.5764000000001506E-2</v>
      </c>
      <c r="I843" s="29"/>
      <c r="J843" s="27">
        <f t="shared" si="55"/>
        <v>8.2566642494421139E-2</v>
      </c>
      <c r="K843" s="27">
        <f t="shared" si="55"/>
        <v>8.2425102961124708E-2</v>
      </c>
      <c r="L843" s="27">
        <f t="shared" si="55"/>
        <v>8.2414228703723946E-2</v>
      </c>
      <c r="M843" s="27">
        <f t="shared" si="55"/>
        <v>8.2349023303345703E-2</v>
      </c>
    </row>
    <row r="844" spans="1:13">
      <c r="A844" s="20">
        <v>8.4100000000001382E-2</v>
      </c>
      <c r="B844" s="17">
        <v>8.5868202500001267E-2</v>
      </c>
      <c r="C844" s="20">
        <v>8.2663270174166747E-2</v>
      </c>
      <c r="D844" s="20">
        <v>8.2521399728058498E-2</v>
      </c>
      <c r="E844" s="20">
        <v>8.2510500062817016E-2</v>
      </c>
      <c r="F844" s="20">
        <v>8.2445142356099232E-2</v>
      </c>
      <c r="H844" s="27">
        <f t="shared" si="56"/>
        <v>8.5868202500001267E-2</v>
      </c>
      <c r="I844" s="29"/>
      <c r="J844" s="27">
        <f t="shared" si="55"/>
        <v>8.2663270174166747E-2</v>
      </c>
      <c r="K844" s="27">
        <f t="shared" si="55"/>
        <v>8.2521399728058498E-2</v>
      </c>
      <c r="L844" s="27">
        <f t="shared" si="55"/>
        <v>8.2510500062817016E-2</v>
      </c>
      <c r="M844" s="27">
        <f t="shared" si="55"/>
        <v>8.2445142356099232E-2</v>
      </c>
    </row>
    <row r="845" spans="1:13">
      <c r="A845" s="20">
        <v>8.4200000000001385E-2</v>
      </c>
      <c r="B845" s="17">
        <v>8.5972410000001442E-2</v>
      </c>
      <c r="C845" s="20">
        <v>8.2759893990304256E-2</v>
      </c>
      <c r="D845" s="20">
        <v>8.2617692259590925E-2</v>
      </c>
      <c r="E845" s="20">
        <v>8.2606767158010186E-2</v>
      </c>
      <c r="F845" s="20">
        <v>8.2541256974327126E-2</v>
      </c>
      <c r="H845" s="27">
        <f t="shared" si="56"/>
        <v>8.5972410000001442E-2</v>
      </c>
      <c r="I845" s="29"/>
      <c r="J845" s="27">
        <f t="shared" ref="J845:M864" si="57">J$2*((($H845+1)^(1/J$2))-1)</f>
        <v>8.2759893990304256E-2</v>
      </c>
      <c r="K845" s="27">
        <f t="shared" si="57"/>
        <v>8.2617692259590925E-2</v>
      </c>
      <c r="L845" s="27">
        <f t="shared" si="57"/>
        <v>8.2606767158010186E-2</v>
      </c>
      <c r="M845" s="27">
        <f t="shared" si="57"/>
        <v>8.2541256974327126E-2</v>
      </c>
    </row>
    <row r="846" spans="1:13">
      <c r="A846" s="20">
        <v>8.4300000000001388E-2</v>
      </c>
      <c r="B846" s="17">
        <v>8.6076622500001587E-2</v>
      </c>
      <c r="C846" s="20">
        <v>8.285651394317739E-2</v>
      </c>
      <c r="D846" s="20">
        <v>8.2713980556105682E-2</v>
      </c>
      <c r="E846" s="20">
        <v>8.2703029989701804E-2</v>
      </c>
      <c r="F846" s="20">
        <v>8.2637367158445052E-2</v>
      </c>
      <c r="H846" s="27">
        <f t="shared" si="56"/>
        <v>8.6076622500001587E-2</v>
      </c>
      <c r="I846" s="29"/>
      <c r="J846" s="27">
        <f t="shared" si="57"/>
        <v>8.285651394317739E-2</v>
      </c>
      <c r="K846" s="27">
        <f t="shared" si="57"/>
        <v>8.2713980556105682E-2</v>
      </c>
      <c r="L846" s="27">
        <f t="shared" si="57"/>
        <v>8.2703029989701804E-2</v>
      </c>
      <c r="M846" s="27">
        <f t="shared" si="57"/>
        <v>8.2637367158445052E-2</v>
      </c>
    </row>
    <row r="847" spans="1:13">
      <c r="A847" s="20">
        <v>8.4400000000001391E-2</v>
      </c>
      <c r="B847" s="17">
        <v>8.618084000000148E-2</v>
      </c>
      <c r="C847" s="20">
        <v>8.2953130033119216E-2</v>
      </c>
      <c r="D847" s="20">
        <v>8.2810264617991791E-2</v>
      </c>
      <c r="E847" s="20">
        <v>8.2799288558278672E-2</v>
      </c>
      <c r="F847" s="20">
        <v>8.2733472908857131E-2</v>
      </c>
      <c r="H847" s="27">
        <f t="shared" si="56"/>
        <v>8.618084000000148E-2</v>
      </c>
      <c r="I847" s="29"/>
      <c r="J847" s="27">
        <f t="shared" si="57"/>
        <v>8.2953130033119216E-2</v>
      </c>
      <c r="K847" s="27">
        <f t="shared" si="57"/>
        <v>8.2810264617991791E-2</v>
      </c>
      <c r="L847" s="27">
        <f t="shared" si="57"/>
        <v>8.2799288558278672E-2</v>
      </c>
      <c r="M847" s="27">
        <f t="shared" si="57"/>
        <v>8.2733472908857131E-2</v>
      </c>
    </row>
    <row r="848" spans="1:13">
      <c r="A848" s="20">
        <v>8.4500000000001393E-2</v>
      </c>
      <c r="B848" s="17">
        <v>8.6285062500001564E-2</v>
      </c>
      <c r="C848" s="20">
        <v>8.3049742260470794E-2</v>
      </c>
      <c r="D848" s="20">
        <v>8.2906544445638275E-2</v>
      </c>
      <c r="E848" s="20">
        <v>8.2895542864139138E-2</v>
      </c>
      <c r="F848" s="20">
        <v>8.2829574226002123E-2</v>
      </c>
      <c r="H848" s="27">
        <f t="shared" si="56"/>
        <v>8.6285062500001564E-2</v>
      </c>
      <c r="I848" s="29"/>
      <c r="J848" s="27">
        <f t="shared" si="57"/>
        <v>8.3049742260470794E-2</v>
      </c>
      <c r="K848" s="27">
        <f t="shared" si="57"/>
        <v>8.2906544445638275E-2</v>
      </c>
      <c r="L848" s="27">
        <f t="shared" si="57"/>
        <v>8.2895542864139138E-2</v>
      </c>
      <c r="M848" s="27">
        <f t="shared" si="57"/>
        <v>8.2829574226002123E-2</v>
      </c>
    </row>
    <row r="849" spans="1:13">
      <c r="A849" s="20">
        <v>8.4600000000001396E-2</v>
      </c>
      <c r="B849" s="17">
        <v>8.6389290000001395E-2</v>
      </c>
      <c r="C849" s="20">
        <v>8.3146350625575849E-2</v>
      </c>
      <c r="D849" s="20">
        <v>8.3002820039439484E-2</v>
      </c>
      <c r="E849" s="20">
        <v>8.2991792907675777E-2</v>
      </c>
      <c r="F849" s="20">
        <v>8.2925671110284149E-2</v>
      </c>
      <c r="H849" s="27">
        <f t="shared" si="56"/>
        <v>8.6389290000001395E-2</v>
      </c>
      <c r="I849" s="29"/>
      <c r="J849" s="27">
        <f t="shared" si="57"/>
        <v>8.3146350625575849E-2</v>
      </c>
      <c r="K849" s="27">
        <f t="shared" si="57"/>
        <v>8.3002820039439484E-2</v>
      </c>
      <c r="L849" s="27">
        <f t="shared" si="57"/>
        <v>8.2991792907675777E-2</v>
      </c>
      <c r="M849" s="27">
        <f t="shared" si="57"/>
        <v>8.2925671110284149E-2</v>
      </c>
    </row>
    <row r="850" spans="1:13">
      <c r="A850" s="20">
        <v>8.4700000000001399E-2</v>
      </c>
      <c r="B850" s="17">
        <v>8.6493522500001641E-2</v>
      </c>
      <c r="C850" s="20">
        <v>8.3242955128770113E-2</v>
      </c>
      <c r="D850" s="20">
        <v>8.3099091399784442E-2</v>
      </c>
      <c r="E850" s="20">
        <v>8.3088038689281163E-2</v>
      </c>
      <c r="F850" s="20">
        <v>8.3021763562118878E-2</v>
      </c>
      <c r="H850" s="27">
        <f t="shared" si="56"/>
        <v>8.6493522500001641E-2</v>
      </c>
      <c r="I850" s="29"/>
      <c r="J850" s="27">
        <f t="shared" si="57"/>
        <v>8.3242955128770113E-2</v>
      </c>
      <c r="K850" s="27">
        <f t="shared" si="57"/>
        <v>8.3099091399784442E-2</v>
      </c>
      <c r="L850" s="27">
        <f t="shared" si="57"/>
        <v>8.3088038689281163E-2</v>
      </c>
      <c r="M850" s="27">
        <f t="shared" si="57"/>
        <v>8.3021763562118878E-2</v>
      </c>
    </row>
    <row r="851" spans="1:13">
      <c r="A851" s="20">
        <v>8.4800000000001402E-2</v>
      </c>
      <c r="B851" s="17">
        <v>8.6597760000001411E-2</v>
      </c>
      <c r="C851" s="20">
        <v>8.3339555770397311E-2</v>
      </c>
      <c r="D851" s="20">
        <v>8.3195358527051511E-2</v>
      </c>
      <c r="E851" s="20">
        <v>8.3184280209347872E-2</v>
      </c>
      <c r="F851" s="20">
        <v>8.3117851581933522E-2</v>
      </c>
      <c r="H851" s="27">
        <f t="shared" si="56"/>
        <v>8.6597760000001411E-2</v>
      </c>
      <c r="I851" s="29"/>
      <c r="J851" s="27">
        <f t="shared" si="57"/>
        <v>8.3339555770397311E-2</v>
      </c>
      <c r="K851" s="27">
        <f t="shared" si="57"/>
        <v>8.3195358527051511E-2</v>
      </c>
      <c r="L851" s="27">
        <f t="shared" si="57"/>
        <v>8.3184280209347872E-2</v>
      </c>
      <c r="M851" s="27">
        <f t="shared" si="57"/>
        <v>8.3117851581933522E-2</v>
      </c>
    </row>
    <row r="852" spans="1:13">
      <c r="A852" s="20">
        <v>8.4900000000001405E-2</v>
      </c>
      <c r="B852" s="17">
        <v>8.6702002500001596E-2</v>
      </c>
      <c r="C852" s="20">
        <v>8.343615255079051E-2</v>
      </c>
      <c r="D852" s="20">
        <v>8.3291621421645701E-2</v>
      </c>
      <c r="E852" s="20">
        <v>8.3280517468268478E-2</v>
      </c>
      <c r="F852" s="20">
        <v>8.3213935170132203E-2</v>
      </c>
      <c r="H852" s="27">
        <f t="shared" si="56"/>
        <v>8.6702002500001596E-2</v>
      </c>
      <c r="I852" s="29"/>
      <c r="J852" s="27">
        <f t="shared" si="57"/>
        <v>8.343615255079051E-2</v>
      </c>
      <c r="K852" s="27">
        <f t="shared" si="57"/>
        <v>8.3291621421645701E-2</v>
      </c>
      <c r="L852" s="27">
        <f t="shared" si="57"/>
        <v>8.3280517468268478E-2</v>
      </c>
      <c r="M852" s="27">
        <f t="shared" si="57"/>
        <v>8.3213935170132203E-2</v>
      </c>
    </row>
    <row r="853" spans="1:13">
      <c r="A853" s="20">
        <v>8.5000000000001408E-2</v>
      </c>
      <c r="B853" s="17">
        <v>8.6806250000001306E-2</v>
      </c>
      <c r="C853" s="20">
        <v>8.3532745470296099E-2</v>
      </c>
      <c r="D853" s="20">
        <v>8.3387880083945376E-2</v>
      </c>
      <c r="E853" s="20">
        <v>8.3376750466435556E-2</v>
      </c>
      <c r="F853" s="20">
        <v>8.3310014327130588E-2</v>
      </c>
      <c r="H853" s="27">
        <f t="shared" si="56"/>
        <v>8.6806250000001306E-2</v>
      </c>
      <c r="I853" s="29"/>
      <c r="J853" s="27">
        <f t="shared" si="57"/>
        <v>8.3532745470296099E-2</v>
      </c>
      <c r="K853" s="27">
        <f t="shared" si="57"/>
        <v>8.3387880083945376E-2</v>
      </c>
      <c r="L853" s="27">
        <f t="shared" si="57"/>
        <v>8.3376750466435556E-2</v>
      </c>
      <c r="M853" s="27">
        <f t="shared" si="57"/>
        <v>8.3310014327130588E-2</v>
      </c>
    </row>
    <row r="854" spans="1:13">
      <c r="A854" s="20">
        <v>8.5100000000001411E-2</v>
      </c>
      <c r="B854" s="17">
        <v>8.6910502500001652E-2</v>
      </c>
      <c r="C854" s="20">
        <v>8.362933452924981E-2</v>
      </c>
      <c r="D854" s="20">
        <v>8.3484134514339559E-2</v>
      </c>
      <c r="E854" s="20">
        <v>8.3472979204247455E-2</v>
      </c>
      <c r="F854" s="20">
        <v>8.3406089053367438E-2</v>
      </c>
      <c r="H854" s="27">
        <f t="shared" si="56"/>
        <v>8.6910502500001652E-2</v>
      </c>
      <c r="I854" s="29"/>
      <c r="J854" s="27">
        <f t="shared" si="57"/>
        <v>8.362933452924981E-2</v>
      </c>
      <c r="K854" s="27">
        <f t="shared" si="57"/>
        <v>8.3484134514339559E-2</v>
      </c>
      <c r="L854" s="27">
        <f t="shared" si="57"/>
        <v>8.3472979204247455E-2</v>
      </c>
      <c r="M854" s="27">
        <f t="shared" si="57"/>
        <v>8.3406089053367438E-2</v>
      </c>
    </row>
    <row r="855" spans="1:13">
      <c r="A855" s="20">
        <v>8.5200000000001413E-2</v>
      </c>
      <c r="B855" s="17">
        <v>8.7014760000001301E-2</v>
      </c>
      <c r="C855" s="20">
        <v>8.3725919727990039E-2</v>
      </c>
      <c r="D855" s="20">
        <v>8.35803847132226E-2</v>
      </c>
      <c r="E855" s="20">
        <v>8.3569203682085202E-2</v>
      </c>
      <c r="F855" s="20">
        <v>8.3502159349235328E-2</v>
      </c>
      <c r="H855" s="27">
        <f t="shared" si="56"/>
        <v>8.7014760000001301E-2</v>
      </c>
      <c r="I855" s="29"/>
      <c r="J855" s="27">
        <f t="shared" si="57"/>
        <v>8.3725919727990039E-2</v>
      </c>
      <c r="K855" s="27">
        <f t="shared" si="57"/>
        <v>8.35803847132226E-2</v>
      </c>
      <c r="L855" s="27">
        <f t="shared" si="57"/>
        <v>8.3569203682085202E-2</v>
      </c>
      <c r="M855" s="27">
        <f t="shared" si="57"/>
        <v>8.3502159349235328E-2</v>
      </c>
    </row>
    <row r="856" spans="1:13">
      <c r="A856" s="20">
        <v>8.5300000000001416E-2</v>
      </c>
      <c r="B856" s="17">
        <v>8.7119022500001586E-2</v>
      </c>
      <c r="C856" s="20">
        <v>8.3822501066860511E-2</v>
      </c>
      <c r="D856" s="20">
        <v>8.3676630680983521E-2</v>
      </c>
      <c r="E856" s="20">
        <v>8.366542390035292E-2</v>
      </c>
      <c r="F856" s="20">
        <v>8.3598225215173017E-2</v>
      </c>
      <c r="H856" s="27">
        <f t="shared" si="56"/>
        <v>8.7119022500001586E-2</v>
      </c>
      <c r="I856" s="29"/>
      <c r="J856" s="27">
        <f t="shared" si="57"/>
        <v>8.3822501066860511E-2</v>
      </c>
      <c r="K856" s="27">
        <f t="shared" si="57"/>
        <v>8.3676630680983521E-2</v>
      </c>
      <c r="L856" s="27">
        <f t="shared" si="57"/>
        <v>8.366542390035292E-2</v>
      </c>
      <c r="M856" s="27">
        <f t="shared" si="57"/>
        <v>8.3598225215173017E-2</v>
      </c>
    </row>
    <row r="857" spans="1:13">
      <c r="A857" s="20">
        <v>8.5400000000001419E-2</v>
      </c>
      <c r="B857" s="17">
        <v>8.7223290000001397E-2</v>
      </c>
      <c r="C857" s="20">
        <v>8.3919078546196957E-2</v>
      </c>
      <c r="D857" s="20">
        <v>8.3772872418006017E-2</v>
      </c>
      <c r="E857" s="20">
        <v>8.3761639859443182E-2</v>
      </c>
      <c r="F857" s="20">
        <v>8.369428665157308E-2</v>
      </c>
      <c r="H857" s="27">
        <f t="shared" si="56"/>
        <v>8.7223290000001397E-2</v>
      </c>
      <c r="I857" s="29"/>
      <c r="J857" s="27">
        <f t="shared" si="57"/>
        <v>8.3919078546196957E-2</v>
      </c>
      <c r="K857" s="27">
        <f t="shared" si="57"/>
        <v>8.3772872418006017E-2</v>
      </c>
      <c r="L857" s="27">
        <f t="shared" si="57"/>
        <v>8.3761639859443182E-2</v>
      </c>
      <c r="M857" s="27">
        <f t="shared" si="57"/>
        <v>8.369428665157308E-2</v>
      </c>
    </row>
    <row r="858" spans="1:13">
      <c r="A858" s="20">
        <v>8.5500000000001422E-2</v>
      </c>
      <c r="B858" s="17">
        <v>8.7327562500001621E-2</v>
      </c>
      <c r="C858" s="20">
        <v>8.4015652166340438E-2</v>
      </c>
      <c r="D858" s="20">
        <v>8.3869109924684437E-2</v>
      </c>
      <c r="E858" s="20">
        <v>8.3857851559742791E-2</v>
      </c>
      <c r="F858" s="20">
        <v>8.3790343658874278E-2</v>
      </c>
      <c r="H858" s="27">
        <f t="shared" si="56"/>
        <v>8.7327562500001621E-2</v>
      </c>
      <c r="I858" s="29"/>
      <c r="J858" s="27">
        <f t="shared" si="57"/>
        <v>8.4015652166340438E-2</v>
      </c>
      <c r="K858" s="27">
        <f t="shared" si="57"/>
        <v>8.3869109924684437E-2</v>
      </c>
      <c r="L858" s="27">
        <f t="shared" si="57"/>
        <v>8.3857851559742791E-2</v>
      </c>
      <c r="M858" s="27">
        <f t="shared" si="57"/>
        <v>8.3790343658874278E-2</v>
      </c>
    </row>
    <row r="859" spans="1:13">
      <c r="A859" s="20">
        <v>8.5600000000001425E-2</v>
      </c>
      <c r="B859" s="17">
        <v>8.7431840000001371E-2</v>
      </c>
      <c r="C859" s="20">
        <v>8.4112221927626685E-2</v>
      </c>
      <c r="D859" s="20">
        <v>8.3965343201402476E-2</v>
      </c>
      <c r="E859" s="20">
        <v>8.3954059001644321E-2</v>
      </c>
      <c r="F859" s="20">
        <v>8.3886396237480731E-2</v>
      </c>
      <c r="H859" s="27">
        <f t="shared" si="56"/>
        <v>8.7431840000001371E-2</v>
      </c>
      <c r="I859" s="29"/>
      <c r="J859" s="27">
        <f t="shared" si="57"/>
        <v>8.4112221927626685E-2</v>
      </c>
      <c r="K859" s="27">
        <f t="shared" si="57"/>
        <v>8.3965343201402476E-2</v>
      </c>
      <c r="L859" s="27">
        <f t="shared" si="57"/>
        <v>8.3954059001644321E-2</v>
      </c>
      <c r="M859" s="27">
        <f t="shared" si="57"/>
        <v>8.3886396237480731E-2</v>
      </c>
    </row>
    <row r="860" spans="1:13">
      <c r="A860" s="20">
        <v>8.5700000000001428E-2</v>
      </c>
      <c r="B860" s="17">
        <v>8.7536122500001534E-2</v>
      </c>
      <c r="C860" s="20">
        <v>8.4208787830402088E-2</v>
      </c>
      <c r="D860" s="20">
        <v>8.4061572248549155E-2</v>
      </c>
      <c r="E860" s="20">
        <v>8.4050262185546121E-2</v>
      </c>
      <c r="F860" s="20">
        <v>8.3982444387808108E-2</v>
      </c>
      <c r="H860" s="27">
        <f t="shared" si="56"/>
        <v>8.7536122500001534E-2</v>
      </c>
      <c r="I860" s="29"/>
      <c r="J860" s="27">
        <f t="shared" si="57"/>
        <v>8.4208787830402088E-2</v>
      </c>
      <c r="K860" s="27">
        <f t="shared" si="57"/>
        <v>8.4061572248549155E-2</v>
      </c>
      <c r="L860" s="27">
        <f t="shared" si="57"/>
        <v>8.4050262185546121E-2</v>
      </c>
      <c r="M860" s="27">
        <f t="shared" si="57"/>
        <v>8.3982444387808108E-2</v>
      </c>
    </row>
    <row r="861" spans="1:13">
      <c r="A861" s="20">
        <v>8.5800000000001431E-2</v>
      </c>
      <c r="B861" s="17">
        <v>8.7640410000001667E-2</v>
      </c>
      <c r="C861" s="20">
        <v>8.4305349874999713E-2</v>
      </c>
      <c r="D861" s="20">
        <v>8.4157797066518825E-2</v>
      </c>
      <c r="E861" s="20">
        <v>8.4146461111840765E-2</v>
      </c>
      <c r="F861" s="20">
        <v>8.4078488110272076E-2</v>
      </c>
      <c r="H861" s="27">
        <f t="shared" si="56"/>
        <v>8.7640410000001667E-2</v>
      </c>
      <c r="I861" s="29"/>
      <c r="J861" s="27">
        <f t="shared" si="57"/>
        <v>8.4305349874999713E-2</v>
      </c>
      <c r="K861" s="27">
        <f t="shared" si="57"/>
        <v>8.4157797066518825E-2</v>
      </c>
      <c r="L861" s="27">
        <f t="shared" si="57"/>
        <v>8.4146461111840765E-2</v>
      </c>
      <c r="M861" s="27">
        <f t="shared" si="57"/>
        <v>8.4078488110272076E-2</v>
      </c>
    </row>
    <row r="862" spans="1:13">
      <c r="A862" s="20">
        <v>8.5900000000001434E-2</v>
      </c>
      <c r="B862" s="17">
        <v>8.7744702500001548E-2</v>
      </c>
      <c r="C862" s="20">
        <v>8.4401908061757958E-2</v>
      </c>
      <c r="D862" s="20">
        <v>8.4254017655695179E-2</v>
      </c>
      <c r="E862" s="20">
        <v>8.4242655780915054E-2</v>
      </c>
      <c r="F862" s="20">
        <v>8.4174527405299848E-2</v>
      </c>
      <c r="H862" s="27">
        <f t="shared" si="56"/>
        <v>8.7744702500001548E-2</v>
      </c>
      <c r="I862" s="29"/>
      <c r="J862" s="27">
        <f t="shared" si="57"/>
        <v>8.4401908061757958E-2</v>
      </c>
      <c r="K862" s="27">
        <f t="shared" si="57"/>
        <v>8.4254017655695179E-2</v>
      </c>
      <c r="L862" s="27">
        <f t="shared" si="57"/>
        <v>8.4242655780915054E-2</v>
      </c>
      <c r="M862" s="27">
        <f t="shared" si="57"/>
        <v>8.4174527405299848E-2</v>
      </c>
    </row>
    <row r="863" spans="1:13">
      <c r="A863" s="20">
        <v>8.6000000000001436E-2</v>
      </c>
      <c r="B863" s="17">
        <v>8.784900000000162E-2</v>
      </c>
      <c r="C863" s="20">
        <v>8.4498462391020546E-2</v>
      </c>
      <c r="D863" s="20">
        <v>8.435023401646724E-2</v>
      </c>
      <c r="E863" s="20">
        <v>8.4338846193161565E-2</v>
      </c>
      <c r="F863" s="20">
        <v>8.4270562273295546E-2</v>
      </c>
      <c r="H863" s="27">
        <f t="shared" si="56"/>
        <v>8.784900000000162E-2</v>
      </c>
      <c r="I863" s="29"/>
      <c r="J863" s="27">
        <f t="shared" si="57"/>
        <v>8.4498462391020546E-2</v>
      </c>
      <c r="K863" s="27">
        <f t="shared" si="57"/>
        <v>8.435023401646724E-2</v>
      </c>
      <c r="L863" s="27">
        <f t="shared" si="57"/>
        <v>8.4338846193161565E-2</v>
      </c>
      <c r="M863" s="27">
        <f t="shared" si="57"/>
        <v>8.4270562273295546E-2</v>
      </c>
    </row>
    <row r="864" spans="1:13">
      <c r="A864" s="20">
        <v>8.6100000000001439E-2</v>
      </c>
      <c r="B864" s="17">
        <v>8.795330250000144E-2</v>
      </c>
      <c r="C864" s="20">
        <v>8.4595012863123209E-2</v>
      </c>
      <c r="D864" s="20">
        <v>8.444644614922403E-2</v>
      </c>
      <c r="E864" s="20">
        <v>8.4435032348978645E-2</v>
      </c>
      <c r="F864" s="20">
        <v>8.4366592714686384E-2</v>
      </c>
      <c r="H864" s="27">
        <f t="shared" si="56"/>
        <v>8.795330250000144E-2</v>
      </c>
      <c r="I864" s="29"/>
      <c r="J864" s="27">
        <f t="shared" si="57"/>
        <v>8.4595012863123209E-2</v>
      </c>
      <c r="K864" s="27">
        <f t="shared" si="57"/>
        <v>8.444644614922403E-2</v>
      </c>
      <c r="L864" s="27">
        <f t="shared" si="57"/>
        <v>8.4435032348978645E-2</v>
      </c>
      <c r="M864" s="27">
        <f t="shared" si="57"/>
        <v>8.4366592714686384E-2</v>
      </c>
    </row>
    <row r="865" spans="1:13">
      <c r="A865" s="20">
        <v>8.6200000000001442E-2</v>
      </c>
      <c r="B865" s="17">
        <v>8.8057610000001674E-2</v>
      </c>
      <c r="C865" s="20">
        <v>8.4691559478407008E-2</v>
      </c>
      <c r="D865" s="20">
        <v>8.4542654054354571E-2</v>
      </c>
      <c r="E865" s="20">
        <v>8.4531214248753095E-2</v>
      </c>
      <c r="F865" s="20">
        <v>8.4462618729888028E-2</v>
      </c>
      <c r="H865" s="27">
        <f t="shared" si="56"/>
        <v>8.8057610000001674E-2</v>
      </c>
      <c r="I865" s="29"/>
      <c r="J865" s="27">
        <f t="shared" ref="J865:M884" si="58">J$2*((($H865+1)^(1/J$2))-1)</f>
        <v>8.4691559478407008E-2</v>
      </c>
      <c r="K865" s="27">
        <f t="shared" si="58"/>
        <v>8.4542654054354571E-2</v>
      </c>
      <c r="L865" s="27">
        <f t="shared" si="58"/>
        <v>8.4531214248753095E-2</v>
      </c>
      <c r="M865" s="27">
        <f t="shared" si="58"/>
        <v>8.4462618729888028E-2</v>
      </c>
    </row>
    <row r="866" spans="1:13">
      <c r="A866" s="20">
        <v>8.6300000000001445E-2</v>
      </c>
      <c r="B866" s="17">
        <v>8.8161922500001433E-2</v>
      </c>
      <c r="C866" s="20">
        <v>8.4788102237210339E-2</v>
      </c>
      <c r="D866" s="20">
        <v>8.4638857732247885E-2</v>
      </c>
      <c r="E866" s="20">
        <v>8.4627391892883264E-2</v>
      </c>
      <c r="F866" s="20">
        <v>8.4558640319304601E-2</v>
      </c>
      <c r="H866" s="27">
        <f t="shared" si="56"/>
        <v>8.8161922500001433E-2</v>
      </c>
      <c r="I866" s="29"/>
      <c r="J866" s="27">
        <f t="shared" si="58"/>
        <v>8.4788102237210339E-2</v>
      </c>
      <c r="K866" s="27">
        <f t="shared" si="58"/>
        <v>8.4638857732247885E-2</v>
      </c>
      <c r="L866" s="27">
        <f t="shared" si="58"/>
        <v>8.4627391892883264E-2</v>
      </c>
      <c r="M866" s="27">
        <f t="shared" si="58"/>
        <v>8.4558640319304601E-2</v>
      </c>
    </row>
    <row r="867" spans="1:13">
      <c r="A867" s="20">
        <v>8.6400000000001448E-2</v>
      </c>
      <c r="B867" s="17">
        <v>8.8266240000001606E-2</v>
      </c>
      <c r="C867" s="20">
        <v>8.4884641139871597E-2</v>
      </c>
      <c r="D867" s="20">
        <v>8.4735057183292994E-2</v>
      </c>
      <c r="E867" s="20">
        <v>8.4723565281755953E-2</v>
      </c>
      <c r="F867" s="20">
        <v>8.465465748335177E-2</v>
      </c>
      <c r="H867" s="27">
        <f t="shared" si="56"/>
        <v>8.8266240000001606E-2</v>
      </c>
      <c r="I867" s="29"/>
      <c r="J867" s="27">
        <f t="shared" si="58"/>
        <v>8.4884641139871597E-2</v>
      </c>
      <c r="K867" s="27">
        <f t="shared" si="58"/>
        <v>8.4735057183292994E-2</v>
      </c>
      <c r="L867" s="27">
        <f t="shared" si="58"/>
        <v>8.4723565281755953E-2</v>
      </c>
      <c r="M867" s="27">
        <f t="shared" si="58"/>
        <v>8.465465748335177E-2</v>
      </c>
    </row>
    <row r="868" spans="1:13">
      <c r="A868" s="20">
        <v>8.6500000000001451E-2</v>
      </c>
      <c r="B868" s="17">
        <v>8.8370562500001304E-2</v>
      </c>
      <c r="C868" s="20">
        <v>8.4981176186726515E-2</v>
      </c>
      <c r="D868" s="20">
        <v>8.4831252407873592E-2</v>
      </c>
      <c r="E868" s="20">
        <v>8.4819734415763737E-2</v>
      </c>
      <c r="F868" s="20">
        <v>8.4750670222468294E-2</v>
      </c>
      <c r="H868" s="27">
        <f t="shared" si="56"/>
        <v>8.8370562500001304E-2</v>
      </c>
      <c r="I868" s="29"/>
      <c r="J868" s="27">
        <f t="shared" si="58"/>
        <v>8.4981176186726515E-2</v>
      </c>
      <c r="K868" s="27">
        <f t="shared" si="58"/>
        <v>8.4831252407873592E-2</v>
      </c>
      <c r="L868" s="27">
        <f t="shared" si="58"/>
        <v>8.4819734415763737E-2</v>
      </c>
      <c r="M868" s="27">
        <f t="shared" si="58"/>
        <v>8.4750670222468294E-2</v>
      </c>
    </row>
    <row r="869" spans="1:13">
      <c r="A869" s="20">
        <v>8.6600000000001454E-2</v>
      </c>
      <c r="B869" s="17">
        <v>8.8474890000001638E-2</v>
      </c>
      <c r="C869" s="20">
        <v>8.5077707378121481E-2</v>
      </c>
      <c r="D869" s="20">
        <v>8.49274434063787E-2</v>
      </c>
      <c r="E869" s="20">
        <v>8.4915899295299191E-2</v>
      </c>
      <c r="F869" s="20">
        <v>8.4846678537046749E-2</v>
      </c>
      <c r="H869" s="27">
        <f t="shared" si="56"/>
        <v>8.8474890000001638E-2</v>
      </c>
      <c r="I869" s="29"/>
      <c r="J869" s="27">
        <f t="shared" si="58"/>
        <v>8.5077707378121481E-2</v>
      </c>
      <c r="K869" s="27">
        <f t="shared" si="58"/>
        <v>8.49274434063787E-2</v>
      </c>
      <c r="L869" s="27">
        <f t="shared" si="58"/>
        <v>8.4915899295299191E-2</v>
      </c>
      <c r="M869" s="27">
        <f t="shared" si="58"/>
        <v>8.4846678537046749E-2</v>
      </c>
    </row>
    <row r="870" spans="1:13">
      <c r="A870" s="20">
        <v>8.6700000000001456E-2</v>
      </c>
      <c r="B870" s="17">
        <v>8.8579222500001498E-2</v>
      </c>
      <c r="C870" s="20">
        <v>8.5174234714386898E-2</v>
      </c>
      <c r="D870" s="20">
        <v>8.5023630179202669E-2</v>
      </c>
      <c r="E870" s="20">
        <v>8.5012059920760663E-2</v>
      </c>
      <c r="F870" s="20">
        <v>8.4942682427514349E-2</v>
      </c>
      <c r="H870" s="27">
        <f t="shared" si="56"/>
        <v>8.8579222500001498E-2</v>
      </c>
      <c r="I870" s="29"/>
      <c r="J870" s="27">
        <f t="shared" si="58"/>
        <v>8.5174234714386898E-2</v>
      </c>
      <c r="K870" s="27">
        <f t="shared" si="58"/>
        <v>8.5023630179202669E-2</v>
      </c>
      <c r="L870" s="27">
        <f t="shared" si="58"/>
        <v>8.5012059920760663E-2</v>
      </c>
      <c r="M870" s="27">
        <f t="shared" si="58"/>
        <v>8.4942682427514349E-2</v>
      </c>
    </row>
    <row r="871" spans="1:13">
      <c r="A871" s="20">
        <v>8.6800000000001459E-2</v>
      </c>
      <c r="B871" s="17">
        <v>8.8683560000001549E-2</v>
      </c>
      <c r="C871" s="20">
        <v>8.5270758195866492E-2</v>
      </c>
      <c r="D871" s="20">
        <v>8.5119812726729194E-2</v>
      </c>
      <c r="E871" s="20">
        <v>8.5108216292529182E-2</v>
      </c>
      <c r="F871" s="20">
        <v>8.5038681894275214E-2</v>
      </c>
      <c r="H871" s="27">
        <f t="shared" si="56"/>
        <v>8.8683560000001549E-2</v>
      </c>
      <c r="I871" s="29"/>
      <c r="J871" s="27">
        <f t="shared" si="58"/>
        <v>8.5270758195866492E-2</v>
      </c>
      <c r="K871" s="27">
        <f t="shared" si="58"/>
        <v>8.5119812726729194E-2</v>
      </c>
      <c r="L871" s="27">
        <f t="shared" si="58"/>
        <v>8.5108216292529182E-2</v>
      </c>
      <c r="M871" s="27">
        <f t="shared" si="58"/>
        <v>8.5038681894275214E-2</v>
      </c>
    </row>
    <row r="872" spans="1:13">
      <c r="A872" s="20">
        <v>8.6900000000001462E-2</v>
      </c>
      <c r="B872" s="17">
        <v>8.8787902500001348E-2</v>
      </c>
      <c r="C872" s="20">
        <v>8.5367277822898657E-2</v>
      </c>
      <c r="D872" s="20">
        <v>8.5215991049347295E-2</v>
      </c>
      <c r="E872" s="20">
        <v>8.5204368411003095E-2</v>
      </c>
      <c r="F872" s="20">
        <v>8.5134676937756559E-2</v>
      </c>
      <c r="H872" s="27">
        <f t="shared" si="56"/>
        <v>8.8787902500001348E-2</v>
      </c>
      <c r="I872" s="29"/>
      <c r="J872" s="27">
        <f t="shared" si="58"/>
        <v>8.5367277822898657E-2</v>
      </c>
      <c r="K872" s="27">
        <f t="shared" si="58"/>
        <v>8.5215991049347295E-2</v>
      </c>
      <c r="L872" s="27">
        <f t="shared" si="58"/>
        <v>8.5204368411003095E-2</v>
      </c>
      <c r="M872" s="27">
        <f t="shared" si="58"/>
        <v>8.5134676937756559E-2</v>
      </c>
    </row>
    <row r="873" spans="1:13">
      <c r="A873" s="20">
        <v>8.7000000000001465E-2</v>
      </c>
      <c r="B873" s="17">
        <v>8.889225000000156E-2</v>
      </c>
      <c r="C873" s="20">
        <v>8.5463793595821791E-2</v>
      </c>
      <c r="D873" s="20">
        <v>8.5312165147440666E-2</v>
      </c>
      <c r="E873" s="20">
        <v>8.5300516276574978E-2</v>
      </c>
      <c r="F873" s="20">
        <v>8.5230667558385598E-2</v>
      </c>
      <c r="H873" s="27">
        <f t="shared" si="56"/>
        <v>8.889225000000156E-2</v>
      </c>
      <c r="I873" s="29"/>
      <c r="J873" s="27">
        <f t="shared" si="58"/>
        <v>8.5463793595821791E-2</v>
      </c>
      <c r="K873" s="27">
        <f t="shared" si="58"/>
        <v>8.5312165147440666E-2</v>
      </c>
      <c r="L873" s="27">
        <f t="shared" si="58"/>
        <v>8.5300516276574978E-2</v>
      </c>
      <c r="M873" s="27">
        <f t="shared" si="58"/>
        <v>8.5230667558385598E-2</v>
      </c>
    </row>
    <row r="874" spans="1:13">
      <c r="A874" s="20">
        <v>8.7100000000001468E-2</v>
      </c>
      <c r="B874" s="17">
        <v>8.8996602500001298E-2</v>
      </c>
      <c r="C874" s="20">
        <v>8.5560305514971624E-2</v>
      </c>
      <c r="D874" s="20">
        <v>8.5408335021408988E-2</v>
      </c>
      <c r="E874" s="20">
        <v>8.5396659889637405E-2</v>
      </c>
      <c r="F874" s="20">
        <v>8.5326653756543358E-2</v>
      </c>
      <c r="H874" s="27">
        <f t="shared" si="56"/>
        <v>8.8996602500001298E-2</v>
      </c>
      <c r="I874" s="29"/>
      <c r="J874" s="27">
        <f t="shared" si="58"/>
        <v>8.5560305514971624E-2</v>
      </c>
      <c r="K874" s="27">
        <f t="shared" si="58"/>
        <v>8.5408335021408988E-2</v>
      </c>
      <c r="L874" s="27">
        <f t="shared" si="58"/>
        <v>8.5396659889637405E-2</v>
      </c>
      <c r="M874" s="27">
        <f t="shared" si="58"/>
        <v>8.5326653756543358E-2</v>
      </c>
    </row>
    <row r="875" spans="1:13">
      <c r="A875" s="20">
        <v>8.7200000000001471E-2</v>
      </c>
      <c r="B875" s="17">
        <v>8.9100960000001672E-2</v>
      </c>
      <c r="C875" s="20">
        <v>8.5656813580689217E-2</v>
      </c>
      <c r="D875" s="20">
        <v>8.5504500671625294E-2</v>
      </c>
      <c r="E875" s="20">
        <v>8.5492799250577178E-2</v>
      </c>
      <c r="F875" s="20">
        <v>8.5422635532680147E-2</v>
      </c>
      <c r="H875" s="27">
        <f t="shared" si="56"/>
        <v>8.9100960000001672E-2</v>
      </c>
      <c r="I875" s="29"/>
      <c r="J875" s="27">
        <f t="shared" si="58"/>
        <v>8.5656813580689217E-2</v>
      </c>
      <c r="K875" s="27">
        <f t="shared" si="58"/>
        <v>8.5504500671625294E-2</v>
      </c>
      <c r="L875" s="27">
        <f t="shared" si="58"/>
        <v>8.5492799250577178E-2</v>
      </c>
      <c r="M875" s="27">
        <f t="shared" si="58"/>
        <v>8.5422635532680147E-2</v>
      </c>
    </row>
    <row r="876" spans="1:13">
      <c r="A876" s="20">
        <v>8.7300000000001474E-2</v>
      </c>
      <c r="B876" s="17">
        <v>8.9205322500001349E-2</v>
      </c>
      <c r="C876" s="20">
        <v>8.5753317793312966E-2</v>
      </c>
      <c r="D876" s="20">
        <v>8.5600662098483937E-2</v>
      </c>
      <c r="E876" s="20">
        <v>8.5588934359792646E-2</v>
      </c>
      <c r="F876" s="20">
        <v>8.5518612887200085E-2</v>
      </c>
      <c r="H876" s="27">
        <f t="shared" si="56"/>
        <v>8.9205322500001349E-2</v>
      </c>
      <c r="I876" s="29"/>
      <c r="J876" s="27">
        <f t="shared" si="58"/>
        <v>8.5753317793312966E-2</v>
      </c>
      <c r="K876" s="27">
        <f t="shared" si="58"/>
        <v>8.5600662098483937E-2</v>
      </c>
      <c r="L876" s="27">
        <f t="shared" si="58"/>
        <v>8.5588934359792646E-2</v>
      </c>
      <c r="M876" s="27">
        <f t="shared" si="58"/>
        <v>8.5518612887200085E-2</v>
      </c>
    </row>
    <row r="877" spans="1:13">
      <c r="A877" s="20">
        <v>8.7400000000001477E-2</v>
      </c>
      <c r="B877" s="17">
        <v>8.930969000000144E-2</v>
      </c>
      <c r="C877" s="20">
        <v>8.5849818153181268E-2</v>
      </c>
      <c r="D877" s="20">
        <v>8.5696819302379268E-2</v>
      </c>
      <c r="E877" s="20">
        <v>8.5685065217670608E-2</v>
      </c>
      <c r="F877" s="20">
        <v>8.5614585820507294E-2</v>
      </c>
      <c r="H877" s="27">
        <f t="shared" si="56"/>
        <v>8.930969000000144E-2</v>
      </c>
      <c r="I877" s="29"/>
      <c r="J877" s="27">
        <f t="shared" si="58"/>
        <v>8.5849818153181268E-2</v>
      </c>
      <c r="K877" s="27">
        <f t="shared" si="58"/>
        <v>8.5696819302379268E-2</v>
      </c>
      <c r="L877" s="27">
        <f t="shared" si="58"/>
        <v>8.5685065217670608E-2</v>
      </c>
      <c r="M877" s="27">
        <f t="shared" si="58"/>
        <v>8.5614585820507294E-2</v>
      </c>
    </row>
    <row r="878" spans="1:13">
      <c r="A878" s="20">
        <v>8.7500000000001479E-2</v>
      </c>
      <c r="B878" s="17">
        <v>8.9414062500001723E-2</v>
      </c>
      <c r="C878" s="20">
        <v>8.5946314660632517E-2</v>
      </c>
      <c r="D878" s="20">
        <v>8.579297228368965E-2</v>
      </c>
      <c r="E878" s="20">
        <v>8.5781191824603642E-2</v>
      </c>
      <c r="F878" s="20">
        <v>8.5710554333028988E-2</v>
      </c>
      <c r="H878" s="27">
        <f t="shared" si="56"/>
        <v>8.9414062500001723E-2</v>
      </c>
      <c r="I878" s="29"/>
      <c r="J878" s="27">
        <f t="shared" si="58"/>
        <v>8.5946314660632517E-2</v>
      </c>
      <c r="K878" s="27">
        <f t="shared" si="58"/>
        <v>8.579297228368965E-2</v>
      </c>
      <c r="L878" s="27">
        <f t="shared" si="58"/>
        <v>8.5781191824603642E-2</v>
      </c>
      <c r="M878" s="27">
        <f t="shared" si="58"/>
        <v>8.5710554333028988E-2</v>
      </c>
    </row>
    <row r="879" spans="1:13">
      <c r="A879" s="20">
        <v>8.7600000000001482E-2</v>
      </c>
      <c r="B879" s="17">
        <v>8.9518440000001531E-2</v>
      </c>
      <c r="C879" s="20">
        <v>8.6042807316002445E-2</v>
      </c>
      <c r="D879" s="20">
        <v>8.5889121042804106E-2</v>
      </c>
      <c r="E879" s="20">
        <v>8.5877314180984321E-2</v>
      </c>
      <c r="F879" s="20">
        <v>8.5806518425169287E-2</v>
      </c>
      <c r="H879" s="27">
        <f t="shared" si="56"/>
        <v>8.9518440000001531E-2</v>
      </c>
      <c r="I879" s="29"/>
      <c r="J879" s="27">
        <f t="shared" si="58"/>
        <v>8.6042807316002445E-2</v>
      </c>
      <c r="K879" s="27">
        <f t="shared" si="58"/>
        <v>8.5889121042804106E-2</v>
      </c>
      <c r="L879" s="27">
        <f t="shared" si="58"/>
        <v>8.5877314180984321E-2</v>
      </c>
      <c r="M879" s="27">
        <f t="shared" si="58"/>
        <v>8.5806518425169287E-2</v>
      </c>
    </row>
    <row r="880" spans="1:13">
      <c r="A880" s="20">
        <v>8.7700000000001485E-2</v>
      </c>
      <c r="B880" s="17">
        <v>8.9622822500001753E-2</v>
      </c>
      <c r="C880" s="20">
        <v>8.6139296119634778E-2</v>
      </c>
      <c r="D880" s="20">
        <v>8.5985265580116987E-2</v>
      </c>
      <c r="E880" s="20">
        <v>8.597343228720522E-2</v>
      </c>
      <c r="F880" s="20">
        <v>8.5902478097366952E-2</v>
      </c>
      <c r="H880" s="27">
        <f t="shared" si="56"/>
        <v>8.9622822500001753E-2</v>
      </c>
      <c r="I880" s="29"/>
      <c r="J880" s="27">
        <f t="shared" si="58"/>
        <v>8.6139296119634778E-2</v>
      </c>
      <c r="K880" s="27">
        <f t="shared" si="58"/>
        <v>8.5985265580116987E-2</v>
      </c>
      <c r="L880" s="27">
        <f t="shared" si="58"/>
        <v>8.597343228720522E-2</v>
      </c>
      <c r="M880" s="27">
        <f t="shared" si="58"/>
        <v>8.5902478097366952E-2</v>
      </c>
    </row>
    <row r="881" spans="1:13">
      <c r="A881" s="20">
        <v>8.7800000000001488E-2</v>
      </c>
      <c r="B881" s="17">
        <v>8.97272100000015E-2</v>
      </c>
      <c r="C881" s="20">
        <v>8.6235781071862583E-2</v>
      </c>
      <c r="D881" s="20">
        <v>8.6081405896006657E-2</v>
      </c>
      <c r="E881" s="20">
        <v>8.6069546143653142E-2</v>
      </c>
      <c r="F881" s="20">
        <v>8.5998433350014558E-2</v>
      </c>
      <c r="H881" s="27">
        <f t="shared" si="56"/>
        <v>8.97272100000015E-2</v>
      </c>
      <c r="I881" s="29"/>
      <c r="J881" s="27">
        <f t="shared" si="58"/>
        <v>8.6235781071862583E-2</v>
      </c>
      <c r="K881" s="27">
        <f t="shared" si="58"/>
        <v>8.6081405896006657E-2</v>
      </c>
      <c r="L881" s="27">
        <f t="shared" si="58"/>
        <v>8.6069546143653142E-2</v>
      </c>
      <c r="M881" s="27">
        <f t="shared" si="58"/>
        <v>8.5998433350014558E-2</v>
      </c>
    </row>
    <row r="882" spans="1:13">
      <c r="A882" s="20">
        <v>8.7900000000001491E-2</v>
      </c>
      <c r="B882" s="17">
        <v>8.9831602500001662E-2</v>
      </c>
      <c r="C882" s="20">
        <v>8.6332262173026919E-2</v>
      </c>
      <c r="D882" s="20">
        <v>8.6177541990867468E-2</v>
      </c>
      <c r="E882" s="20">
        <v>8.616565575072066E-2</v>
      </c>
      <c r="F882" s="20">
        <v>8.6094384183527772E-2</v>
      </c>
      <c r="H882" s="27">
        <f t="shared" si="56"/>
        <v>8.9831602500001662E-2</v>
      </c>
      <c r="I882" s="29"/>
      <c r="J882" s="27">
        <f t="shared" si="58"/>
        <v>8.6332262173026919E-2</v>
      </c>
      <c r="K882" s="27">
        <f t="shared" si="58"/>
        <v>8.6177541990867468E-2</v>
      </c>
      <c r="L882" s="27">
        <f t="shared" si="58"/>
        <v>8.616565575072066E-2</v>
      </c>
      <c r="M882" s="27">
        <f t="shared" si="58"/>
        <v>8.6094384183527772E-2</v>
      </c>
    </row>
    <row r="883" spans="1:13">
      <c r="A883" s="20">
        <v>8.8000000000001494E-2</v>
      </c>
      <c r="B883" s="17">
        <v>8.993600000000157E-2</v>
      </c>
      <c r="C883" s="20">
        <v>8.6428739423463519E-2</v>
      </c>
      <c r="D883" s="20">
        <v>8.6273673865083111E-2</v>
      </c>
      <c r="E883" s="20">
        <v>8.6261761108806123E-2</v>
      </c>
      <c r="F883" s="20">
        <v>8.6190330598333809E-2</v>
      </c>
      <c r="H883" s="27">
        <f t="shared" si="56"/>
        <v>8.993600000000157E-2</v>
      </c>
      <c r="I883" s="29"/>
      <c r="J883" s="27">
        <f t="shared" si="58"/>
        <v>8.6428739423463519E-2</v>
      </c>
      <c r="K883" s="27">
        <f t="shared" si="58"/>
        <v>8.6273673865083111E-2</v>
      </c>
      <c r="L883" s="27">
        <f t="shared" si="58"/>
        <v>8.6261761108806123E-2</v>
      </c>
      <c r="M883" s="27">
        <f t="shared" si="58"/>
        <v>8.6190330598333809E-2</v>
      </c>
    </row>
    <row r="884" spans="1:13">
      <c r="A884" s="20">
        <v>8.8100000000001497E-2</v>
      </c>
      <c r="B884" s="17">
        <v>9.0040402500001671E-2</v>
      </c>
      <c r="C884" s="20">
        <v>8.6525212823513442E-2</v>
      </c>
      <c r="D884" s="20">
        <v>8.636980151904261E-2</v>
      </c>
      <c r="E884" s="20">
        <v>8.6357862218296333E-2</v>
      </c>
      <c r="F884" s="20">
        <v>8.6286272594848334E-2</v>
      </c>
      <c r="H884" s="27">
        <f t="shared" si="56"/>
        <v>9.0040402500001671E-2</v>
      </c>
      <c r="I884" s="29"/>
      <c r="J884" s="27">
        <f t="shared" si="58"/>
        <v>8.6525212823513442E-2</v>
      </c>
      <c r="K884" s="27">
        <f t="shared" si="58"/>
        <v>8.636980151904261E-2</v>
      </c>
      <c r="L884" s="27">
        <f t="shared" si="58"/>
        <v>8.6357862218296333E-2</v>
      </c>
      <c r="M884" s="27">
        <f t="shared" si="58"/>
        <v>8.6286272594848334E-2</v>
      </c>
    </row>
    <row r="885" spans="1:13">
      <c r="A885" s="20">
        <v>8.8200000000001499E-2</v>
      </c>
      <c r="B885" s="17">
        <v>9.0144810000001518E-2</v>
      </c>
      <c r="C885" s="20">
        <v>8.6621682373512421E-2</v>
      </c>
      <c r="D885" s="20">
        <v>8.6465924953134987E-2</v>
      </c>
      <c r="E885" s="20">
        <v>8.6453959079578091E-2</v>
      </c>
      <c r="F885" s="20">
        <v>8.6382210173475471E-2</v>
      </c>
      <c r="H885" s="27">
        <f t="shared" si="56"/>
        <v>9.0144810000001518E-2</v>
      </c>
      <c r="I885" s="29"/>
      <c r="J885" s="27">
        <f t="shared" ref="J885:M904" si="59">J$2*((($H885+1)^(1/J$2))-1)</f>
        <v>8.6621682373512421E-2</v>
      </c>
      <c r="K885" s="27">
        <f t="shared" si="59"/>
        <v>8.6465924953134987E-2</v>
      </c>
      <c r="L885" s="27">
        <f t="shared" si="59"/>
        <v>8.6453959079578091E-2</v>
      </c>
      <c r="M885" s="27">
        <f t="shared" si="59"/>
        <v>8.6382210173475471E-2</v>
      </c>
    </row>
    <row r="886" spans="1:13">
      <c r="A886" s="20">
        <v>8.8300000000001502E-2</v>
      </c>
      <c r="B886" s="17">
        <v>9.024922250000178E-2</v>
      </c>
      <c r="C886" s="20">
        <v>8.6718148073798851E-2</v>
      </c>
      <c r="D886" s="20">
        <v>8.6562044167749264E-2</v>
      </c>
      <c r="E886" s="20">
        <v>8.6550051693049745E-2</v>
      </c>
      <c r="F886" s="20">
        <v>8.6478143334642432E-2</v>
      </c>
      <c r="H886" s="27">
        <f t="shared" si="56"/>
        <v>9.024922250000178E-2</v>
      </c>
      <c r="I886" s="29"/>
      <c r="J886" s="27">
        <f t="shared" si="59"/>
        <v>8.6718148073798851E-2</v>
      </c>
      <c r="K886" s="27">
        <f t="shared" si="59"/>
        <v>8.6562044167749264E-2</v>
      </c>
      <c r="L886" s="27">
        <f t="shared" si="59"/>
        <v>8.6550051693049745E-2</v>
      </c>
      <c r="M886" s="27">
        <f t="shared" si="59"/>
        <v>8.6478143334642432E-2</v>
      </c>
    </row>
    <row r="887" spans="1:13">
      <c r="A887" s="20">
        <v>8.8400000000001505E-2</v>
      </c>
      <c r="B887" s="17">
        <v>9.0353640000001345E-2</v>
      </c>
      <c r="C887" s="20">
        <v>8.6814609924711128E-2</v>
      </c>
      <c r="D887" s="20">
        <v>8.6658159163263804E-2</v>
      </c>
      <c r="E887" s="20">
        <v>8.6646140059098098E-2</v>
      </c>
      <c r="F887" s="20">
        <v>8.6574072078741793E-2</v>
      </c>
      <c r="H887" s="27">
        <f t="shared" si="56"/>
        <v>9.0353640000001345E-2</v>
      </c>
      <c r="I887" s="29"/>
      <c r="J887" s="27">
        <f t="shared" si="59"/>
        <v>8.6814609924711128E-2</v>
      </c>
      <c r="K887" s="27">
        <f t="shared" si="59"/>
        <v>8.6658159163263804E-2</v>
      </c>
      <c r="L887" s="27">
        <f t="shared" si="59"/>
        <v>8.6646140059098098E-2</v>
      </c>
      <c r="M887" s="27">
        <f t="shared" si="59"/>
        <v>8.6574072078741793E-2</v>
      </c>
    </row>
    <row r="888" spans="1:13">
      <c r="A888" s="20">
        <v>8.8500000000001508E-2</v>
      </c>
      <c r="B888" s="17">
        <v>9.0458062500001546E-2</v>
      </c>
      <c r="C888" s="20">
        <v>8.6911067926587648E-2</v>
      </c>
      <c r="D888" s="20">
        <v>8.6754269940072959E-2</v>
      </c>
      <c r="E888" s="20">
        <v>8.6742224178115723E-2</v>
      </c>
      <c r="F888" s="20">
        <v>8.6669996406223859E-2</v>
      </c>
      <c r="H888" s="27">
        <f t="shared" si="56"/>
        <v>9.0458062500001546E-2</v>
      </c>
      <c r="I888" s="29"/>
      <c r="J888" s="27">
        <f t="shared" si="59"/>
        <v>8.6911067926587648E-2</v>
      </c>
      <c r="K888" s="27">
        <f t="shared" si="59"/>
        <v>8.6754269940072959E-2</v>
      </c>
      <c r="L888" s="27">
        <f t="shared" si="59"/>
        <v>8.6742224178115723E-2</v>
      </c>
      <c r="M888" s="27">
        <f t="shared" si="59"/>
        <v>8.6669996406223859E-2</v>
      </c>
    </row>
    <row r="889" spans="1:13">
      <c r="A889" s="20">
        <v>8.8600000000001511E-2</v>
      </c>
      <c r="B889" s="17">
        <v>9.0562490000001494E-2</v>
      </c>
      <c r="C889" s="20">
        <v>8.7007522079766808E-2</v>
      </c>
      <c r="D889" s="20">
        <v>8.6850376498560422E-2</v>
      </c>
      <c r="E889" s="20">
        <v>8.6838304050489423E-2</v>
      </c>
      <c r="F889" s="20">
        <v>8.676591631746966E-2</v>
      </c>
      <c r="H889" s="27">
        <f t="shared" si="56"/>
        <v>9.0562490000001494E-2</v>
      </c>
      <c r="I889" s="29"/>
      <c r="J889" s="27">
        <f t="shared" si="59"/>
        <v>8.7007522079766808E-2</v>
      </c>
      <c r="K889" s="27">
        <f t="shared" si="59"/>
        <v>8.6850376498560422E-2</v>
      </c>
      <c r="L889" s="27">
        <f t="shared" si="59"/>
        <v>8.6838304050489423E-2</v>
      </c>
      <c r="M889" s="27">
        <f t="shared" si="59"/>
        <v>8.676591631746966E-2</v>
      </c>
    </row>
    <row r="890" spans="1:13">
      <c r="A890" s="20">
        <v>8.8700000000001514E-2</v>
      </c>
      <c r="B890" s="17">
        <v>9.0666922500001634E-2</v>
      </c>
      <c r="C890" s="20">
        <v>8.7103972384584338E-2</v>
      </c>
      <c r="D890" s="20">
        <v>8.6946478839115215E-2</v>
      </c>
      <c r="E890" s="20">
        <v>8.6934379676617546E-2</v>
      </c>
      <c r="F890" s="20">
        <v>8.6861831812906409E-2</v>
      </c>
      <c r="H890" s="27">
        <f t="shared" si="56"/>
        <v>9.0666922500001634E-2</v>
      </c>
      <c r="I890" s="29"/>
      <c r="J890" s="27">
        <f t="shared" si="59"/>
        <v>8.7103972384584338E-2</v>
      </c>
      <c r="K890" s="27">
        <f t="shared" si="59"/>
        <v>8.6946478839115215E-2</v>
      </c>
      <c r="L890" s="27">
        <f t="shared" si="59"/>
        <v>8.6934379676617546E-2</v>
      </c>
      <c r="M890" s="27">
        <f t="shared" si="59"/>
        <v>8.6861831812906409E-2</v>
      </c>
    </row>
    <row r="891" spans="1:13">
      <c r="A891" s="20">
        <v>8.8800000000001517E-2</v>
      </c>
      <c r="B891" s="17">
        <v>9.07713600000013E-2</v>
      </c>
      <c r="C891" s="20">
        <v>8.7200418841378635E-2</v>
      </c>
      <c r="D891" s="20">
        <v>8.7042576962126361E-2</v>
      </c>
      <c r="E891" s="20">
        <v>8.7030451056892666E-2</v>
      </c>
      <c r="F891" s="20">
        <v>8.6957742892961321E-2</v>
      </c>
      <c r="H891" s="27">
        <f t="shared" si="56"/>
        <v>9.07713600000013E-2</v>
      </c>
      <c r="I891" s="29"/>
      <c r="J891" s="27">
        <f t="shared" si="59"/>
        <v>8.7200418841378635E-2</v>
      </c>
      <c r="K891" s="27">
        <f t="shared" si="59"/>
        <v>8.7042576962126361E-2</v>
      </c>
      <c r="L891" s="27">
        <f t="shared" si="59"/>
        <v>8.7030451056892666E-2</v>
      </c>
      <c r="M891" s="27">
        <f t="shared" si="59"/>
        <v>8.6957742892961321E-2</v>
      </c>
    </row>
    <row r="892" spans="1:13">
      <c r="A892" s="20">
        <v>8.8900000000001519E-2</v>
      </c>
      <c r="B892" s="17">
        <v>9.0875802500001601E-2</v>
      </c>
      <c r="C892" s="20">
        <v>8.7296861450490759E-2</v>
      </c>
      <c r="D892" s="20">
        <v>8.7138670867977552E-2</v>
      </c>
      <c r="E892" s="20">
        <v>8.7126518191695812E-2</v>
      </c>
      <c r="F892" s="20">
        <v>8.7053649558026969E-2</v>
      </c>
      <c r="H892" s="27">
        <f t="shared" si="56"/>
        <v>9.0875802500001601E-2</v>
      </c>
      <c r="I892" s="29"/>
      <c r="J892" s="27">
        <f t="shared" si="59"/>
        <v>8.7296861450490759E-2</v>
      </c>
      <c r="K892" s="27">
        <f t="shared" si="59"/>
        <v>8.7138670867977552E-2</v>
      </c>
      <c r="L892" s="27">
        <f t="shared" si="59"/>
        <v>8.7126518191695812E-2</v>
      </c>
      <c r="M892" s="27">
        <f t="shared" si="59"/>
        <v>8.7053649558026969E-2</v>
      </c>
    </row>
    <row r="893" spans="1:13">
      <c r="A893" s="20">
        <v>8.9000000000001522E-2</v>
      </c>
      <c r="B893" s="17">
        <v>9.0980250000001428E-2</v>
      </c>
      <c r="C893" s="20">
        <v>8.7393300212253777E-2</v>
      </c>
      <c r="D893" s="20">
        <v>8.7234760557057811E-2</v>
      </c>
      <c r="E893" s="20">
        <v>8.7222581081425332E-2</v>
      </c>
      <c r="F893" s="20">
        <v>8.7149551808530568E-2</v>
      </c>
      <c r="H893" s="27">
        <f t="shared" si="56"/>
        <v>9.0980250000001428E-2</v>
      </c>
      <c r="I893" s="29"/>
      <c r="J893" s="27">
        <f t="shared" si="59"/>
        <v>8.7393300212253777E-2</v>
      </c>
      <c r="K893" s="27">
        <f t="shared" si="59"/>
        <v>8.7234760557057811E-2</v>
      </c>
      <c r="L893" s="27">
        <f t="shared" si="59"/>
        <v>8.7222581081425332E-2</v>
      </c>
      <c r="M893" s="27">
        <f t="shared" si="59"/>
        <v>8.7149551808530568E-2</v>
      </c>
    </row>
    <row r="894" spans="1:13">
      <c r="A894" s="20">
        <v>8.9100000000001525E-2</v>
      </c>
      <c r="B894" s="17">
        <v>9.1084702500001669E-2</v>
      </c>
      <c r="C894" s="20">
        <v>8.7489735127006085E-2</v>
      </c>
      <c r="D894" s="20">
        <v>8.733084602975083E-2</v>
      </c>
      <c r="E894" s="20">
        <v>8.7318639726468028E-2</v>
      </c>
      <c r="F894" s="20">
        <v>8.7245449644887785E-2</v>
      </c>
      <c r="H894" s="27">
        <f t="shared" si="56"/>
        <v>9.1084702500001669E-2</v>
      </c>
      <c r="I894" s="29"/>
      <c r="J894" s="27">
        <f t="shared" si="59"/>
        <v>8.7489735127006085E-2</v>
      </c>
      <c r="K894" s="27">
        <f t="shared" si="59"/>
        <v>8.733084602975083E-2</v>
      </c>
      <c r="L894" s="27">
        <f t="shared" si="59"/>
        <v>8.7318639726468028E-2</v>
      </c>
      <c r="M894" s="27">
        <f t="shared" si="59"/>
        <v>8.7245449644887785E-2</v>
      </c>
    </row>
    <row r="895" spans="1:13">
      <c r="A895" s="20">
        <v>8.9200000000001528E-2</v>
      </c>
      <c r="B895" s="17">
        <v>9.1189160000001879E-2</v>
      </c>
      <c r="C895" s="20">
        <v>8.7586166195088744E-2</v>
      </c>
      <c r="D895" s="20">
        <v>8.7426927286445633E-2</v>
      </c>
      <c r="E895" s="20">
        <v>8.7414694127210701E-2</v>
      </c>
      <c r="F895" s="20">
        <v>8.7341343067514288E-2</v>
      </c>
      <c r="H895" s="27">
        <f t="shared" si="56"/>
        <v>9.1189160000001879E-2</v>
      </c>
      <c r="I895" s="29"/>
      <c r="J895" s="27">
        <f t="shared" si="59"/>
        <v>8.7586166195088744E-2</v>
      </c>
      <c r="K895" s="27">
        <f t="shared" si="59"/>
        <v>8.7426927286445633E-2</v>
      </c>
      <c r="L895" s="27">
        <f t="shared" si="59"/>
        <v>8.7414694127210701E-2</v>
      </c>
      <c r="M895" s="27">
        <f t="shared" si="59"/>
        <v>8.7341343067514288E-2</v>
      </c>
    </row>
    <row r="896" spans="1:13">
      <c r="A896" s="20">
        <v>8.9300000000001531E-2</v>
      </c>
      <c r="B896" s="17">
        <v>9.1293622500001614E-2</v>
      </c>
      <c r="C896" s="20">
        <v>8.768259341683482E-2</v>
      </c>
      <c r="D896" s="20">
        <v>8.752300432753124E-2</v>
      </c>
      <c r="E896" s="20">
        <v>8.7510744284057473E-2</v>
      </c>
      <c r="F896" s="20">
        <v>8.7437232076814198E-2</v>
      </c>
      <c r="H896" s="27">
        <f t="shared" si="56"/>
        <v>9.1293622500001614E-2</v>
      </c>
      <c r="I896" s="29"/>
      <c r="J896" s="27">
        <f t="shared" si="59"/>
        <v>8.768259341683482E-2</v>
      </c>
      <c r="K896" s="27">
        <f t="shared" si="59"/>
        <v>8.752300432753124E-2</v>
      </c>
      <c r="L896" s="27">
        <f t="shared" si="59"/>
        <v>8.7510744284057473E-2</v>
      </c>
      <c r="M896" s="27">
        <f t="shared" si="59"/>
        <v>8.7437232076814198E-2</v>
      </c>
    </row>
    <row r="897" spans="1:13">
      <c r="A897" s="20">
        <v>8.9400000000001534E-2</v>
      </c>
      <c r="B897" s="17">
        <v>9.1398090000001764E-2</v>
      </c>
      <c r="C897" s="20">
        <v>8.7779016792582709E-2</v>
      </c>
      <c r="D897" s="20">
        <v>8.7619077153391345E-2</v>
      </c>
      <c r="E897" s="20">
        <v>8.7606790197389373E-2</v>
      </c>
      <c r="F897" s="20">
        <v>8.7533116673214728E-2</v>
      </c>
      <c r="H897" s="27">
        <f t="shared" si="56"/>
        <v>9.1398090000001764E-2</v>
      </c>
      <c r="I897" s="29"/>
      <c r="J897" s="27">
        <f t="shared" si="59"/>
        <v>8.7779016792582709E-2</v>
      </c>
      <c r="K897" s="27">
        <f t="shared" si="59"/>
        <v>8.7619077153391345E-2</v>
      </c>
      <c r="L897" s="27">
        <f t="shared" si="59"/>
        <v>8.7606790197389373E-2</v>
      </c>
      <c r="M897" s="27">
        <f t="shared" si="59"/>
        <v>8.7533116673214728E-2</v>
      </c>
    </row>
    <row r="898" spans="1:13">
      <c r="A898" s="20">
        <v>8.9500000000001537E-2</v>
      </c>
      <c r="B898" s="17">
        <v>9.1502562500001439E-2</v>
      </c>
      <c r="C898" s="20">
        <v>8.7875436322673472E-2</v>
      </c>
      <c r="D898" s="20">
        <v>8.771514576441497E-2</v>
      </c>
      <c r="E898" s="20">
        <v>8.7702831867593201E-2</v>
      </c>
      <c r="F898" s="20">
        <v>8.7628996857108454E-2</v>
      </c>
      <c r="H898" s="27">
        <f t="shared" si="56"/>
        <v>9.1502562500001439E-2</v>
      </c>
      <c r="I898" s="29"/>
      <c r="J898" s="27">
        <f t="shared" si="59"/>
        <v>8.7875436322673472E-2</v>
      </c>
      <c r="K898" s="27">
        <f t="shared" si="59"/>
        <v>8.771514576441497E-2</v>
      </c>
      <c r="L898" s="27">
        <f t="shared" si="59"/>
        <v>8.7702831867593201E-2</v>
      </c>
      <c r="M898" s="27">
        <f t="shared" si="59"/>
        <v>8.7628996857108454E-2</v>
      </c>
    </row>
    <row r="899" spans="1:13">
      <c r="A899" s="20">
        <v>8.960000000000154E-2</v>
      </c>
      <c r="B899" s="17">
        <v>9.1607040000001749E-2</v>
      </c>
      <c r="C899" s="20">
        <v>8.7971852007442841E-2</v>
      </c>
      <c r="D899" s="20">
        <v>8.7811210160985809E-2</v>
      </c>
      <c r="E899" s="20">
        <v>8.7798869295067306E-2</v>
      </c>
      <c r="F899" s="20">
        <v>8.7724872628934136E-2</v>
      </c>
      <c r="H899" s="27">
        <f t="shared" si="56"/>
        <v>9.1607040000001749E-2</v>
      </c>
      <c r="I899" s="29"/>
      <c r="J899" s="27">
        <f t="shared" si="59"/>
        <v>8.7971852007442841E-2</v>
      </c>
      <c r="K899" s="27">
        <f t="shared" si="59"/>
        <v>8.7811210160985809E-2</v>
      </c>
      <c r="L899" s="27">
        <f t="shared" si="59"/>
        <v>8.7798869295067306E-2</v>
      </c>
      <c r="M899" s="27">
        <f t="shared" si="59"/>
        <v>8.7724872628934136E-2</v>
      </c>
    </row>
    <row r="900" spans="1:13">
      <c r="A900" s="20">
        <v>8.9700000000001542E-2</v>
      </c>
      <c r="B900" s="17">
        <v>9.1711522500001585E-2</v>
      </c>
      <c r="C900" s="20">
        <v>8.8068263847223882E-2</v>
      </c>
      <c r="D900" s="20">
        <v>8.7907270343492883E-2</v>
      </c>
      <c r="E900" s="20">
        <v>8.7894902480204262E-2</v>
      </c>
      <c r="F900" s="20">
        <v>8.7820743989095895E-2</v>
      </c>
      <c r="H900" s="27">
        <f t="shared" si="56"/>
        <v>9.1711522500001585E-2</v>
      </c>
      <c r="I900" s="29"/>
      <c r="J900" s="27">
        <f t="shared" si="59"/>
        <v>8.8068263847223882E-2</v>
      </c>
      <c r="K900" s="27">
        <f t="shared" si="59"/>
        <v>8.7907270343492883E-2</v>
      </c>
      <c r="L900" s="27">
        <f t="shared" si="59"/>
        <v>8.7894902480204262E-2</v>
      </c>
      <c r="M900" s="27">
        <f t="shared" si="59"/>
        <v>8.7820743989095895E-2</v>
      </c>
    </row>
    <row r="901" spans="1:13">
      <c r="A901" s="20">
        <v>8.9800000000001545E-2</v>
      </c>
      <c r="B901" s="17">
        <v>9.1816010000001835E-2</v>
      </c>
      <c r="C901" s="20">
        <v>8.816467184236032E-2</v>
      </c>
      <c r="D901" s="20">
        <v>8.8003326312319885E-2</v>
      </c>
      <c r="E901" s="20">
        <v>8.7990931423385099E-2</v>
      </c>
      <c r="F901" s="20">
        <v>8.7916610938009399E-2</v>
      </c>
      <c r="H901" s="27">
        <f t="shared" ref="H901:H964" si="60">(A901/H$2+1)^H$2-1</f>
        <v>9.1816010000001835E-2</v>
      </c>
      <c r="I901" s="29"/>
      <c r="J901" s="27">
        <f t="shared" si="59"/>
        <v>8.816467184236032E-2</v>
      </c>
      <c r="K901" s="27">
        <f t="shared" si="59"/>
        <v>8.8003326312319885E-2</v>
      </c>
      <c r="L901" s="27">
        <f t="shared" si="59"/>
        <v>8.7990931423385099E-2</v>
      </c>
      <c r="M901" s="27">
        <f t="shared" si="59"/>
        <v>8.7916610938009399E-2</v>
      </c>
    </row>
    <row r="902" spans="1:13">
      <c r="A902" s="20">
        <v>8.9900000000001548E-2</v>
      </c>
      <c r="B902" s="17">
        <v>9.1920502500001389E-2</v>
      </c>
      <c r="C902" s="20">
        <v>8.8261075993185223E-2</v>
      </c>
      <c r="D902" s="20">
        <v>8.8099378067855838E-2</v>
      </c>
      <c r="E902" s="20">
        <v>8.8086956125008165E-2</v>
      </c>
      <c r="F902" s="20">
        <v>8.8012473476090314E-2</v>
      </c>
      <c r="H902" s="27">
        <f t="shared" si="60"/>
        <v>9.1920502500001389E-2</v>
      </c>
      <c r="I902" s="29"/>
      <c r="J902" s="27">
        <f t="shared" si="59"/>
        <v>8.8261075993185223E-2</v>
      </c>
      <c r="K902" s="27">
        <f t="shared" si="59"/>
        <v>8.8099378067855838E-2</v>
      </c>
      <c r="L902" s="27">
        <f t="shared" si="59"/>
        <v>8.8086956125008165E-2</v>
      </c>
      <c r="M902" s="27">
        <f t="shared" si="59"/>
        <v>8.8012473476090314E-2</v>
      </c>
    </row>
    <row r="903" spans="1:13">
      <c r="A903" s="20">
        <v>9.0000000000001551E-2</v>
      </c>
      <c r="B903" s="17">
        <v>9.20250000000018E-2</v>
      </c>
      <c r="C903" s="20">
        <v>8.835747630003965E-2</v>
      </c>
      <c r="D903" s="20">
        <v>8.8195425610484435E-2</v>
      </c>
      <c r="E903" s="20">
        <v>8.8182976585454487E-2</v>
      </c>
      <c r="F903" s="20">
        <v>8.8108331603742762E-2</v>
      </c>
      <c r="H903" s="27">
        <f t="shared" si="60"/>
        <v>9.20250000000018E-2</v>
      </c>
      <c r="I903" s="29"/>
      <c r="J903" s="27">
        <f t="shared" si="59"/>
        <v>8.835747630003965E-2</v>
      </c>
      <c r="K903" s="27">
        <f t="shared" si="59"/>
        <v>8.8195425610484435E-2</v>
      </c>
      <c r="L903" s="27">
        <f t="shared" si="59"/>
        <v>8.8182976585454487E-2</v>
      </c>
      <c r="M903" s="27">
        <f t="shared" si="59"/>
        <v>8.8108331603742762E-2</v>
      </c>
    </row>
    <row r="904" spans="1:13">
      <c r="A904" s="20">
        <v>9.0100000000001554E-2</v>
      </c>
      <c r="B904" s="17">
        <v>9.2129502500001514E-2</v>
      </c>
      <c r="C904" s="20">
        <v>8.8453872763254004E-2</v>
      </c>
      <c r="D904" s="20">
        <v>8.8291468940594697E-2</v>
      </c>
      <c r="E904" s="20">
        <v>8.8278992805128187E-2</v>
      </c>
      <c r="F904" s="20">
        <v>8.8204185321393958E-2</v>
      </c>
      <c r="H904" s="27">
        <f t="shared" si="60"/>
        <v>9.2129502500001514E-2</v>
      </c>
      <c r="I904" s="29"/>
      <c r="J904" s="27">
        <f t="shared" si="59"/>
        <v>8.8453872763254004E-2</v>
      </c>
      <c r="K904" s="27">
        <f t="shared" si="59"/>
        <v>8.8291468940594697E-2</v>
      </c>
      <c r="L904" s="27">
        <f t="shared" si="59"/>
        <v>8.8278992805128187E-2</v>
      </c>
      <c r="M904" s="27">
        <f t="shared" si="59"/>
        <v>8.8204185321393958E-2</v>
      </c>
    </row>
    <row r="905" spans="1:13">
      <c r="A905" s="20">
        <v>9.0200000000001557E-2</v>
      </c>
      <c r="B905" s="17">
        <v>9.2234010000001643E-2</v>
      </c>
      <c r="C905" s="20">
        <v>8.8550265383172011E-2</v>
      </c>
      <c r="D905" s="20">
        <v>8.8387508058575648E-2</v>
      </c>
      <c r="E905" s="20">
        <v>8.8375004784404521E-2</v>
      </c>
      <c r="F905" s="20">
        <v>8.8300034629448021E-2</v>
      </c>
      <c r="H905" s="27">
        <f t="shared" si="60"/>
        <v>9.2234010000001643E-2</v>
      </c>
      <c r="I905" s="29"/>
      <c r="J905" s="27">
        <f t="shared" ref="J905:M924" si="61">J$2*((($H905+1)^(1/J$2))-1)</f>
        <v>8.8550265383172011E-2</v>
      </c>
      <c r="K905" s="27">
        <f t="shared" si="61"/>
        <v>8.8387508058575648E-2</v>
      </c>
      <c r="L905" s="27">
        <f t="shared" si="61"/>
        <v>8.8375004784404521E-2</v>
      </c>
      <c r="M905" s="27">
        <f t="shared" si="61"/>
        <v>8.8300034629448021E-2</v>
      </c>
    </row>
    <row r="906" spans="1:13">
      <c r="A906" s="20">
        <v>9.030000000000156E-2</v>
      </c>
      <c r="B906" s="17">
        <v>9.2338522500001519E-2</v>
      </c>
      <c r="C906" s="20">
        <v>8.8646654160129401E-2</v>
      </c>
      <c r="D906" s="20">
        <v>8.848354296480565E-2</v>
      </c>
      <c r="E906" s="20">
        <v>8.8471012523681836E-2</v>
      </c>
      <c r="F906" s="20">
        <v>8.839587952832062E-2</v>
      </c>
      <c r="H906" s="27">
        <f t="shared" si="60"/>
        <v>9.2338522500001519E-2</v>
      </c>
      <c r="I906" s="29"/>
      <c r="J906" s="27">
        <f t="shared" si="61"/>
        <v>8.8646654160129401E-2</v>
      </c>
      <c r="K906" s="27">
        <f t="shared" si="61"/>
        <v>8.848354296480565E-2</v>
      </c>
      <c r="L906" s="27">
        <f t="shared" si="61"/>
        <v>8.8471012523681836E-2</v>
      </c>
      <c r="M906" s="27">
        <f t="shared" si="61"/>
        <v>8.839587952832062E-2</v>
      </c>
    </row>
    <row r="907" spans="1:13">
      <c r="A907" s="20">
        <v>9.0400000000001562E-2</v>
      </c>
      <c r="B907" s="17">
        <v>9.2443040000001586E-2</v>
      </c>
      <c r="C907" s="20">
        <v>8.8743039094461906E-2</v>
      </c>
      <c r="D907" s="20">
        <v>8.8579573659673727E-2</v>
      </c>
      <c r="E907" s="20">
        <v>8.8567016023352707E-2</v>
      </c>
      <c r="F907" s="20">
        <v>8.8491720018427422E-2</v>
      </c>
      <c r="H907" s="27">
        <f t="shared" si="60"/>
        <v>9.2443040000001586E-2</v>
      </c>
      <c r="I907" s="29"/>
      <c r="J907" s="27">
        <f t="shared" si="61"/>
        <v>8.8743039094461906E-2</v>
      </c>
      <c r="K907" s="27">
        <f t="shared" si="61"/>
        <v>8.8579573659673727E-2</v>
      </c>
      <c r="L907" s="27">
        <f t="shared" si="61"/>
        <v>8.8567016023352707E-2</v>
      </c>
      <c r="M907" s="27">
        <f t="shared" si="61"/>
        <v>8.8491720018427422E-2</v>
      </c>
    </row>
    <row r="908" spans="1:13">
      <c r="A908" s="20">
        <v>9.0500000000001565E-2</v>
      </c>
      <c r="B908" s="17">
        <v>9.2547562500001401E-2</v>
      </c>
      <c r="C908" s="20">
        <v>8.8839420186505258E-2</v>
      </c>
      <c r="D908" s="20">
        <v>8.8675600143574229E-2</v>
      </c>
      <c r="E908" s="20">
        <v>8.8663015283798163E-2</v>
      </c>
      <c r="F908" s="20">
        <v>8.8587556100184095E-2</v>
      </c>
      <c r="H908" s="27">
        <f t="shared" si="60"/>
        <v>9.2547562500001401E-2</v>
      </c>
      <c r="I908" s="29"/>
      <c r="J908" s="27">
        <f t="shared" si="61"/>
        <v>8.8839420186505258E-2</v>
      </c>
      <c r="K908" s="27">
        <f t="shared" si="61"/>
        <v>8.8675600143574229E-2</v>
      </c>
      <c r="L908" s="27">
        <f t="shared" si="61"/>
        <v>8.8663015283798163E-2</v>
      </c>
      <c r="M908" s="27">
        <f t="shared" si="61"/>
        <v>8.8587556100184095E-2</v>
      </c>
    </row>
    <row r="909" spans="1:13">
      <c r="A909" s="20">
        <v>9.0600000000001568E-2</v>
      </c>
      <c r="B909" s="17">
        <v>9.265209000000163E-2</v>
      </c>
      <c r="C909" s="20">
        <v>8.8935797436600517E-2</v>
      </c>
      <c r="D909" s="20">
        <v>8.8771622416880192E-2</v>
      </c>
      <c r="E909" s="20">
        <v>8.8759010305422326E-2</v>
      </c>
      <c r="F909" s="20">
        <v>8.8683387774006306E-2</v>
      </c>
      <c r="H909" s="27">
        <f t="shared" si="60"/>
        <v>9.265209000000163E-2</v>
      </c>
      <c r="I909" s="29"/>
      <c r="J909" s="27">
        <f t="shared" si="61"/>
        <v>8.8935797436600517E-2</v>
      </c>
      <c r="K909" s="27">
        <f t="shared" si="61"/>
        <v>8.8771622416880192E-2</v>
      </c>
      <c r="L909" s="27">
        <f t="shared" si="61"/>
        <v>8.8759010305422326E-2</v>
      </c>
      <c r="M909" s="27">
        <f t="shared" si="61"/>
        <v>8.8683387774006306E-2</v>
      </c>
    </row>
    <row r="910" spans="1:13">
      <c r="A910" s="20">
        <v>9.0700000000001571E-2</v>
      </c>
      <c r="B910" s="17">
        <v>9.2756622500001829E-2</v>
      </c>
      <c r="C910" s="20">
        <v>8.9032170845080749E-2</v>
      </c>
      <c r="D910" s="20">
        <v>8.8867640479985965E-2</v>
      </c>
      <c r="E910" s="20">
        <v>8.8855001088600449E-2</v>
      </c>
      <c r="F910" s="20">
        <v>8.8779215040298176E-2</v>
      </c>
      <c r="H910" s="27">
        <f t="shared" si="60"/>
        <v>9.2756622500001829E-2</v>
      </c>
      <c r="I910" s="29"/>
      <c r="J910" s="27">
        <f t="shared" si="61"/>
        <v>8.9032170845080749E-2</v>
      </c>
      <c r="K910" s="27">
        <f t="shared" si="61"/>
        <v>8.8867640479985965E-2</v>
      </c>
      <c r="L910" s="27">
        <f t="shared" si="61"/>
        <v>8.8855001088600449E-2</v>
      </c>
      <c r="M910" s="27">
        <f t="shared" si="61"/>
        <v>8.8779215040298176E-2</v>
      </c>
    </row>
    <row r="911" spans="1:13">
      <c r="A911" s="20">
        <v>9.0800000000001574E-2</v>
      </c>
      <c r="B911" s="17">
        <v>9.2861160000001552E-2</v>
      </c>
      <c r="C911" s="20">
        <v>8.9128540412284352E-2</v>
      </c>
      <c r="D911" s="20">
        <v>8.8963654333280573E-2</v>
      </c>
      <c r="E911" s="20">
        <v>8.8950987633725109E-2</v>
      </c>
      <c r="F911" s="20">
        <v>8.8875037899475373E-2</v>
      </c>
      <c r="H911" s="27">
        <f t="shared" si="60"/>
        <v>9.2861160000001552E-2</v>
      </c>
      <c r="I911" s="29"/>
      <c r="J911" s="27">
        <f t="shared" si="61"/>
        <v>8.9128540412284352E-2</v>
      </c>
      <c r="K911" s="27">
        <f t="shared" si="61"/>
        <v>8.8963654333280573E-2</v>
      </c>
      <c r="L911" s="27">
        <f t="shared" si="61"/>
        <v>8.8950987633725109E-2</v>
      </c>
      <c r="M911" s="27">
        <f t="shared" si="61"/>
        <v>8.8875037899475373E-2</v>
      </c>
    </row>
    <row r="912" spans="1:13">
      <c r="A912" s="20">
        <v>9.0900000000001577E-2</v>
      </c>
      <c r="B912" s="17">
        <v>9.2965702500001912E-2</v>
      </c>
      <c r="C912" s="20">
        <v>8.922490613854972E-2</v>
      </c>
      <c r="D912" s="20">
        <v>8.9059663977137049E-2</v>
      </c>
      <c r="E912" s="20">
        <v>8.9046969941194654E-2</v>
      </c>
      <c r="F912" s="20">
        <v>8.8970856351965111E-2</v>
      </c>
      <c r="H912" s="27">
        <f t="shared" si="60"/>
        <v>9.2965702500001912E-2</v>
      </c>
      <c r="I912" s="29"/>
      <c r="J912" s="27">
        <f t="shared" si="61"/>
        <v>8.922490613854972E-2</v>
      </c>
      <c r="K912" s="27">
        <f t="shared" si="61"/>
        <v>8.9059663977137049E-2</v>
      </c>
      <c r="L912" s="27">
        <f t="shared" si="61"/>
        <v>8.9046969941194654E-2</v>
      </c>
      <c r="M912" s="27">
        <f t="shared" si="61"/>
        <v>8.8970856351965111E-2</v>
      </c>
    </row>
    <row r="913" spans="1:13">
      <c r="A913" s="20">
        <v>9.100000000000158E-2</v>
      </c>
      <c r="B913" s="17">
        <v>9.3070250000001575E-2</v>
      </c>
      <c r="C913" s="20">
        <v>8.9321268024209921E-2</v>
      </c>
      <c r="D913" s="20">
        <v>8.9155669411955074E-2</v>
      </c>
      <c r="E913" s="20">
        <v>8.9142948011390111E-2</v>
      </c>
      <c r="F913" s="20">
        <v>8.9066670398159964E-2</v>
      </c>
      <c r="H913" s="27">
        <f t="shared" si="60"/>
        <v>9.3070250000001575E-2</v>
      </c>
      <c r="I913" s="29"/>
      <c r="J913" s="27">
        <f t="shared" si="61"/>
        <v>8.9321268024209921E-2</v>
      </c>
      <c r="K913" s="27">
        <f t="shared" si="61"/>
        <v>8.9155669411955074E-2</v>
      </c>
      <c r="L913" s="27">
        <f t="shared" si="61"/>
        <v>8.9142948011390111E-2</v>
      </c>
      <c r="M913" s="27">
        <f t="shared" si="61"/>
        <v>8.9066670398159964E-2</v>
      </c>
    </row>
    <row r="914" spans="1:13">
      <c r="A914" s="20">
        <v>9.1100000000001582E-2</v>
      </c>
      <c r="B914" s="17">
        <v>9.3174802500001874E-2</v>
      </c>
      <c r="C914" s="20">
        <v>8.9417626069603351E-2</v>
      </c>
      <c r="D914" s="20">
        <v>8.9251670638107683E-2</v>
      </c>
      <c r="E914" s="20">
        <v>8.9238921844704056E-2</v>
      </c>
      <c r="F914" s="20">
        <v>8.9162480038487146E-2</v>
      </c>
      <c r="H914" s="27">
        <f t="shared" si="60"/>
        <v>9.3174802500001874E-2</v>
      </c>
      <c r="I914" s="29"/>
      <c r="J914" s="27">
        <f t="shared" si="61"/>
        <v>8.9417626069603351E-2</v>
      </c>
      <c r="K914" s="27">
        <f t="shared" si="61"/>
        <v>8.9251670638107683E-2</v>
      </c>
      <c r="L914" s="27">
        <f t="shared" si="61"/>
        <v>8.9238921844704056E-2</v>
      </c>
      <c r="M914" s="27">
        <f t="shared" si="61"/>
        <v>8.9162480038487146E-2</v>
      </c>
    </row>
    <row r="915" spans="1:13">
      <c r="A915" s="20">
        <v>9.1200000000001585E-2</v>
      </c>
      <c r="B915" s="17">
        <v>9.3279360000001477E-2</v>
      </c>
      <c r="C915" s="20">
        <v>8.9513980275068405E-2</v>
      </c>
      <c r="D915" s="20">
        <v>8.9347667655994556E-2</v>
      </c>
      <c r="E915" s="20">
        <v>8.933489144152329E-2</v>
      </c>
      <c r="F915" s="20">
        <v>8.9258285273350779E-2</v>
      </c>
      <c r="H915" s="27">
        <f t="shared" si="60"/>
        <v>9.3279360000001477E-2</v>
      </c>
      <c r="I915" s="29"/>
      <c r="J915" s="27">
        <f t="shared" si="61"/>
        <v>8.9513980275068405E-2</v>
      </c>
      <c r="K915" s="27">
        <f t="shared" si="61"/>
        <v>8.9347667655994556E-2</v>
      </c>
      <c r="L915" s="27">
        <f t="shared" si="61"/>
        <v>8.933489144152329E-2</v>
      </c>
      <c r="M915" s="27">
        <f t="shared" si="61"/>
        <v>8.9258285273350779E-2</v>
      </c>
    </row>
    <row r="916" spans="1:13">
      <c r="A916" s="20">
        <v>9.1300000000001588E-2</v>
      </c>
      <c r="B916" s="17">
        <v>9.3383922500001715E-2</v>
      </c>
      <c r="C916" s="20">
        <v>8.9610330640938152E-2</v>
      </c>
      <c r="D916" s="20">
        <v>8.9443660465988728E-2</v>
      </c>
      <c r="E916" s="20">
        <v>8.9430856802246161E-2</v>
      </c>
      <c r="F916" s="20">
        <v>8.9354086103178076E-2</v>
      </c>
      <c r="H916" s="27">
        <f t="shared" si="60"/>
        <v>9.3383922500001715E-2</v>
      </c>
      <c r="I916" s="29"/>
      <c r="J916" s="27">
        <f t="shared" si="61"/>
        <v>8.9610330640938152E-2</v>
      </c>
      <c r="K916" s="27">
        <f t="shared" si="61"/>
        <v>8.9443660465988728E-2</v>
      </c>
      <c r="L916" s="27">
        <f t="shared" si="61"/>
        <v>8.9430856802246161E-2</v>
      </c>
      <c r="M916" s="27">
        <f t="shared" si="61"/>
        <v>8.9354086103178076E-2</v>
      </c>
    </row>
    <row r="917" spans="1:13">
      <c r="A917" s="20">
        <v>9.1400000000001591E-2</v>
      </c>
      <c r="B917" s="17">
        <v>9.3488490000001478E-2</v>
      </c>
      <c r="C917" s="20">
        <v>8.970667716755365E-2</v>
      </c>
      <c r="D917" s="20">
        <v>8.953964906848455E-2</v>
      </c>
      <c r="E917" s="20">
        <v>8.9526817927253699E-2</v>
      </c>
      <c r="F917" s="20">
        <v>8.9449882528373159E-2</v>
      </c>
      <c r="H917" s="27">
        <f t="shared" si="60"/>
        <v>9.3488490000001478E-2</v>
      </c>
      <c r="I917" s="29"/>
      <c r="J917" s="27">
        <f t="shared" si="61"/>
        <v>8.970667716755365E-2</v>
      </c>
      <c r="K917" s="27">
        <f t="shared" si="61"/>
        <v>8.953964906848455E-2</v>
      </c>
      <c r="L917" s="27">
        <f t="shared" si="61"/>
        <v>8.9526817927253699E-2</v>
      </c>
      <c r="M917" s="27">
        <f t="shared" si="61"/>
        <v>8.9449882528373159E-2</v>
      </c>
    </row>
    <row r="918" spans="1:13">
      <c r="A918" s="20">
        <v>9.1500000000001594E-2</v>
      </c>
      <c r="B918" s="17">
        <v>9.3593062500001878E-2</v>
      </c>
      <c r="C918" s="20">
        <v>8.9803019855247967E-2</v>
      </c>
      <c r="D918" s="20">
        <v>8.9635633463865716E-2</v>
      </c>
      <c r="E918" s="20">
        <v>8.9622774816944251E-2</v>
      </c>
      <c r="F918" s="20">
        <v>8.9545674549340148E-2</v>
      </c>
      <c r="H918" s="27">
        <f t="shared" si="60"/>
        <v>9.3593062500001878E-2</v>
      </c>
      <c r="I918" s="29"/>
      <c r="J918" s="27">
        <f t="shared" si="61"/>
        <v>8.9803019855247967E-2</v>
      </c>
      <c r="K918" s="27">
        <f t="shared" si="61"/>
        <v>8.9635633463865716E-2</v>
      </c>
      <c r="L918" s="27">
        <f t="shared" si="61"/>
        <v>8.9622774816944251E-2</v>
      </c>
      <c r="M918" s="27">
        <f t="shared" si="61"/>
        <v>8.9545674549340148E-2</v>
      </c>
    </row>
    <row r="919" spans="1:13">
      <c r="A919" s="20">
        <v>9.1600000000001597E-2</v>
      </c>
      <c r="B919" s="17">
        <v>9.3697640000001581E-2</v>
      </c>
      <c r="C919" s="20">
        <v>8.98993587043595E-2</v>
      </c>
      <c r="D919" s="20">
        <v>8.9731613652510589E-2</v>
      </c>
      <c r="E919" s="20">
        <v>8.9718727471693072E-2</v>
      </c>
      <c r="F919" s="20">
        <v>8.9641462166506258E-2</v>
      </c>
      <c r="H919" s="27">
        <f t="shared" si="60"/>
        <v>9.3697640000001581E-2</v>
      </c>
      <c r="I919" s="29"/>
      <c r="J919" s="27">
        <f t="shared" si="61"/>
        <v>8.98993587043595E-2</v>
      </c>
      <c r="K919" s="27">
        <f t="shared" si="61"/>
        <v>8.9731613652510589E-2</v>
      </c>
      <c r="L919" s="27">
        <f t="shared" si="61"/>
        <v>8.9718727471693072E-2</v>
      </c>
      <c r="M919" s="27">
        <f t="shared" si="61"/>
        <v>8.9641462166506258E-2</v>
      </c>
    </row>
    <row r="920" spans="1:13">
      <c r="A920" s="20">
        <v>9.17000000000016E-2</v>
      </c>
      <c r="B920" s="17">
        <v>9.3802222500001697E-2</v>
      </c>
      <c r="C920" s="20">
        <v>8.9995693715223979E-2</v>
      </c>
      <c r="D920" s="20">
        <v>8.9827589634813521E-2</v>
      </c>
      <c r="E920" s="20">
        <v>8.9814675891904283E-2</v>
      </c>
      <c r="F920" s="20">
        <v>8.9737245380287156E-2</v>
      </c>
      <c r="H920" s="27">
        <f t="shared" si="60"/>
        <v>9.3802222500001697E-2</v>
      </c>
      <c r="I920" s="29"/>
      <c r="J920" s="27">
        <f t="shared" si="61"/>
        <v>8.9995693715223979E-2</v>
      </c>
      <c r="K920" s="27">
        <f t="shared" si="61"/>
        <v>8.9827589634813521E-2</v>
      </c>
      <c r="L920" s="27">
        <f t="shared" si="61"/>
        <v>8.9814675891904283E-2</v>
      </c>
      <c r="M920" s="27">
        <f t="shared" si="61"/>
        <v>8.9737245380287156E-2</v>
      </c>
    </row>
    <row r="921" spans="1:13">
      <c r="A921" s="20">
        <v>9.1800000000001603E-2</v>
      </c>
      <c r="B921" s="17">
        <v>9.3906810000001562E-2</v>
      </c>
      <c r="C921" s="20">
        <v>9.0092024888177136E-2</v>
      </c>
      <c r="D921" s="20">
        <v>8.9923561411158204E-2</v>
      </c>
      <c r="E921" s="20">
        <v>8.9910620077953141E-2</v>
      </c>
      <c r="F921" s="20">
        <v>8.9833024191075417E-2</v>
      </c>
      <c r="H921" s="27">
        <f t="shared" si="60"/>
        <v>9.3906810000001562E-2</v>
      </c>
      <c r="I921" s="29"/>
      <c r="J921" s="27">
        <f t="shared" si="61"/>
        <v>9.0092024888177136E-2</v>
      </c>
      <c r="K921" s="27">
        <f t="shared" si="61"/>
        <v>8.9923561411158204E-2</v>
      </c>
      <c r="L921" s="27">
        <f t="shared" si="61"/>
        <v>8.9910620077953141E-2</v>
      </c>
      <c r="M921" s="27">
        <f t="shared" si="61"/>
        <v>8.9833024191075417E-2</v>
      </c>
    </row>
    <row r="922" spans="1:13">
      <c r="A922" s="20">
        <v>9.1900000000001605E-2</v>
      </c>
      <c r="B922" s="17">
        <v>9.4011402500001617E-2</v>
      </c>
      <c r="C922" s="20">
        <v>9.0188352223557366E-2</v>
      </c>
      <c r="D922" s="20">
        <v>9.0019528981928332E-2</v>
      </c>
      <c r="E922" s="20">
        <v>9.0006560030243765E-2</v>
      </c>
      <c r="F922" s="20">
        <v>8.99287985993098E-2</v>
      </c>
      <c r="H922" s="27">
        <f t="shared" si="60"/>
        <v>9.4011402500001617E-2</v>
      </c>
      <c r="I922" s="29"/>
      <c r="J922" s="27">
        <f t="shared" si="61"/>
        <v>9.0188352223557366E-2</v>
      </c>
      <c r="K922" s="27">
        <f t="shared" si="61"/>
        <v>9.0019528981928332E-2</v>
      </c>
      <c r="L922" s="27">
        <f t="shared" si="61"/>
        <v>9.0006560030243765E-2</v>
      </c>
      <c r="M922" s="27">
        <f t="shared" si="61"/>
        <v>8.99287985993098E-2</v>
      </c>
    </row>
    <row r="923" spans="1:13">
      <c r="A923" s="20">
        <v>9.2000000000001608E-2</v>
      </c>
      <c r="B923" s="17">
        <v>9.4116000000001421E-2</v>
      </c>
      <c r="C923" s="20">
        <v>9.0284675721697738E-2</v>
      </c>
      <c r="D923" s="20">
        <v>9.0115492347507598E-2</v>
      </c>
      <c r="E923" s="20">
        <v>9.0102495749151412E-2</v>
      </c>
      <c r="F923" s="20">
        <v>9.0024568605382882E-2</v>
      </c>
      <c r="H923" s="27">
        <f t="shared" si="60"/>
        <v>9.4116000000001421E-2</v>
      </c>
      <c r="I923" s="29"/>
      <c r="J923" s="27">
        <f t="shared" si="61"/>
        <v>9.0284675721697738E-2</v>
      </c>
      <c r="K923" s="27">
        <f t="shared" si="61"/>
        <v>9.0115492347507598E-2</v>
      </c>
      <c r="L923" s="27">
        <f t="shared" si="61"/>
        <v>9.0102495749151412E-2</v>
      </c>
      <c r="M923" s="27">
        <f t="shared" si="61"/>
        <v>9.0024568605382882E-2</v>
      </c>
    </row>
    <row r="924" spans="1:13">
      <c r="A924" s="20">
        <v>9.2100000000001611E-2</v>
      </c>
      <c r="B924" s="17">
        <v>9.4220602500001638E-2</v>
      </c>
      <c r="C924" s="20">
        <v>9.0380995382939311E-2</v>
      </c>
      <c r="D924" s="20">
        <v>9.0211451508285023E-2</v>
      </c>
      <c r="E924" s="20">
        <v>9.019842723507443E-2</v>
      </c>
      <c r="F924" s="20">
        <v>9.0120334209710329E-2</v>
      </c>
      <c r="H924" s="27">
        <f t="shared" si="60"/>
        <v>9.4220602500001638E-2</v>
      </c>
      <c r="I924" s="29"/>
      <c r="J924" s="27">
        <f t="shared" si="61"/>
        <v>9.0380995382939311E-2</v>
      </c>
      <c r="K924" s="27">
        <f t="shared" si="61"/>
        <v>9.0211451508285023E-2</v>
      </c>
      <c r="L924" s="27">
        <f t="shared" si="61"/>
        <v>9.019842723507443E-2</v>
      </c>
      <c r="M924" s="27">
        <f t="shared" si="61"/>
        <v>9.0120334209710329E-2</v>
      </c>
    </row>
    <row r="925" spans="1:13">
      <c r="A925" s="20">
        <v>9.2200000000001614E-2</v>
      </c>
      <c r="B925" s="17">
        <v>9.4325210000001825E-2</v>
      </c>
      <c r="C925" s="20">
        <v>9.0477311207612487E-2</v>
      </c>
      <c r="D925" s="20">
        <v>9.0307406464644302E-2</v>
      </c>
      <c r="E925" s="20">
        <v>9.029435448839962E-2</v>
      </c>
      <c r="F925" s="20">
        <v>9.0216095412719355E-2</v>
      </c>
      <c r="H925" s="27">
        <f t="shared" si="60"/>
        <v>9.4325210000001825E-2</v>
      </c>
      <c r="I925" s="29"/>
      <c r="J925" s="27">
        <f t="shared" ref="J925:M944" si="62">J$2*((($H925+1)^(1/J$2))-1)</f>
        <v>9.0477311207612487E-2</v>
      </c>
      <c r="K925" s="27">
        <f t="shared" si="62"/>
        <v>9.0307406464644302E-2</v>
      </c>
      <c r="L925" s="27">
        <f t="shared" si="62"/>
        <v>9.029435448839962E-2</v>
      </c>
      <c r="M925" s="27">
        <f t="shared" si="62"/>
        <v>9.0216095412719355E-2</v>
      </c>
    </row>
    <row r="926" spans="1:13">
      <c r="A926" s="20">
        <v>9.2300000000001617E-2</v>
      </c>
      <c r="B926" s="17">
        <v>9.4429822500001759E-2</v>
      </c>
      <c r="C926" s="20">
        <v>9.0573623196058328E-2</v>
      </c>
      <c r="D926" s="20">
        <v>9.0403357216974456E-2</v>
      </c>
      <c r="E926" s="20">
        <v>9.0390277509519557E-2</v>
      </c>
      <c r="F926" s="20">
        <v>9.0311852214802535E-2</v>
      </c>
      <c r="H926" s="27">
        <f t="shared" si="60"/>
        <v>9.4429822500001759E-2</v>
      </c>
      <c r="I926" s="29"/>
      <c r="J926" s="27">
        <f t="shared" si="62"/>
        <v>9.0573623196058328E-2</v>
      </c>
      <c r="K926" s="27">
        <f t="shared" si="62"/>
        <v>9.0403357216974456E-2</v>
      </c>
      <c r="L926" s="27">
        <f t="shared" si="62"/>
        <v>9.0390277509519557E-2</v>
      </c>
      <c r="M926" s="27">
        <f t="shared" si="62"/>
        <v>9.0311852214802535E-2</v>
      </c>
    </row>
    <row r="927" spans="1:13">
      <c r="A927" s="20">
        <v>9.240000000000162E-2</v>
      </c>
      <c r="B927" s="17">
        <v>9.4534440000001885E-2</v>
      </c>
      <c r="C927" s="20">
        <v>9.06699313486099E-2</v>
      </c>
      <c r="D927" s="20">
        <v>9.049930376564852E-2</v>
      </c>
      <c r="E927" s="20">
        <v>9.0486196298815269E-2</v>
      </c>
      <c r="F927" s="20">
        <v>9.0407604616387083E-2</v>
      </c>
      <c r="H927" s="27">
        <f t="shared" si="60"/>
        <v>9.4534440000001885E-2</v>
      </c>
      <c r="I927" s="29"/>
      <c r="J927" s="27">
        <f t="shared" si="62"/>
        <v>9.06699313486099E-2</v>
      </c>
      <c r="K927" s="27">
        <f t="shared" si="62"/>
        <v>9.049930376564852E-2</v>
      </c>
      <c r="L927" s="27">
        <f t="shared" si="62"/>
        <v>9.0486196298815269E-2</v>
      </c>
      <c r="M927" s="27">
        <f t="shared" si="62"/>
        <v>9.0407604616387083E-2</v>
      </c>
    </row>
    <row r="928" spans="1:13">
      <c r="A928" s="20">
        <v>9.2500000000001623E-2</v>
      </c>
      <c r="B928" s="17">
        <v>9.4639062500001758E-2</v>
      </c>
      <c r="C928" s="20">
        <v>9.0766235665602935E-2</v>
      </c>
      <c r="D928" s="20">
        <v>9.0595246111066174E-2</v>
      </c>
      <c r="E928" s="20">
        <v>9.0582110856679332E-2</v>
      </c>
      <c r="F928" s="20">
        <v>9.050335261787712E-2</v>
      </c>
      <c r="H928" s="27">
        <f t="shared" si="60"/>
        <v>9.4639062500001758E-2</v>
      </c>
      <c r="I928" s="29"/>
      <c r="J928" s="27">
        <f t="shared" si="62"/>
        <v>9.0766235665602935E-2</v>
      </c>
      <c r="K928" s="27">
        <f t="shared" si="62"/>
        <v>9.0595246111066174E-2</v>
      </c>
      <c r="L928" s="27">
        <f t="shared" si="62"/>
        <v>9.0582110856679332E-2</v>
      </c>
      <c r="M928" s="27">
        <f t="shared" si="62"/>
        <v>9.050335261787712E-2</v>
      </c>
    </row>
    <row r="929" spans="1:13">
      <c r="A929" s="20">
        <v>9.2600000000001625E-2</v>
      </c>
      <c r="B929" s="17">
        <v>9.4743690000001823E-2</v>
      </c>
      <c r="C929" s="20">
        <v>9.0862536147378492E-2</v>
      </c>
      <c r="D929" s="20">
        <v>9.0691184253600454E-2</v>
      </c>
      <c r="E929" s="20">
        <v>9.0678021183498547E-2</v>
      </c>
      <c r="F929" s="20">
        <v>9.0599096219699859E-2</v>
      </c>
      <c r="H929" s="27">
        <f t="shared" si="60"/>
        <v>9.4743690000001823E-2</v>
      </c>
      <c r="I929" s="29"/>
      <c r="J929" s="27">
        <f t="shared" si="62"/>
        <v>9.0862536147378492E-2</v>
      </c>
      <c r="K929" s="27">
        <f t="shared" si="62"/>
        <v>9.0691184253600454E-2</v>
      </c>
      <c r="L929" s="27">
        <f t="shared" si="62"/>
        <v>9.0678021183498547E-2</v>
      </c>
      <c r="M929" s="27">
        <f t="shared" si="62"/>
        <v>9.0599096219699859E-2</v>
      </c>
    </row>
    <row r="930" spans="1:13">
      <c r="A930" s="20">
        <v>9.2700000000001628E-2</v>
      </c>
      <c r="B930" s="17">
        <v>9.4848322500001636E-2</v>
      </c>
      <c r="C930" s="20">
        <v>9.0958832794266975E-2</v>
      </c>
      <c r="D930" s="20">
        <v>9.0787118193645711E-2</v>
      </c>
      <c r="E930" s="20">
        <v>9.0773927279671263E-2</v>
      </c>
      <c r="F930" s="20">
        <v>9.0694835422247877E-2</v>
      </c>
      <c r="H930" s="27">
        <f t="shared" si="60"/>
        <v>9.4848322500001636E-2</v>
      </c>
      <c r="I930" s="29"/>
      <c r="J930" s="27">
        <f t="shared" si="62"/>
        <v>9.0958832794266975E-2</v>
      </c>
      <c r="K930" s="27">
        <f t="shared" si="62"/>
        <v>9.0787118193645711E-2</v>
      </c>
      <c r="L930" s="27">
        <f t="shared" si="62"/>
        <v>9.0773927279671263E-2</v>
      </c>
      <c r="M930" s="27">
        <f t="shared" si="62"/>
        <v>9.0694835422247877E-2</v>
      </c>
    </row>
    <row r="931" spans="1:13">
      <c r="A931" s="20">
        <v>9.2800000000001631E-2</v>
      </c>
      <c r="B931" s="17">
        <v>9.4952960000001863E-2</v>
      </c>
      <c r="C931" s="20">
        <v>9.1055125606606779E-2</v>
      </c>
      <c r="D931" s="20">
        <v>9.0883047931580307E-2</v>
      </c>
      <c r="E931" s="20">
        <v>9.0869829145572734E-2</v>
      </c>
      <c r="F931" s="20">
        <v>9.079057022593684E-2</v>
      </c>
      <c r="H931" s="27">
        <f t="shared" si="60"/>
        <v>9.4952960000001863E-2</v>
      </c>
      <c r="I931" s="29"/>
      <c r="J931" s="27">
        <f t="shared" si="62"/>
        <v>9.1055125606606779E-2</v>
      </c>
      <c r="K931" s="27">
        <f t="shared" si="62"/>
        <v>9.0883047931580307E-2</v>
      </c>
      <c r="L931" s="27">
        <f t="shared" si="62"/>
        <v>9.0869829145572734E-2</v>
      </c>
      <c r="M931" s="27">
        <f t="shared" si="62"/>
        <v>9.079057022593684E-2</v>
      </c>
    </row>
    <row r="932" spans="1:13">
      <c r="A932" s="20">
        <v>9.2900000000001634E-2</v>
      </c>
      <c r="B932" s="17">
        <v>9.5057602500001614E-2</v>
      </c>
      <c r="C932" s="20">
        <v>9.1151414584733637E-2</v>
      </c>
      <c r="D932" s="20">
        <v>9.0978973467787938E-2</v>
      </c>
      <c r="E932" s="20">
        <v>9.0965726781601308E-2</v>
      </c>
      <c r="F932" s="20">
        <v>9.0886300631193961E-2</v>
      </c>
      <c r="H932" s="27">
        <f t="shared" si="60"/>
        <v>9.5057602500001614E-2</v>
      </c>
      <c r="I932" s="29"/>
      <c r="J932" s="27">
        <f t="shared" si="62"/>
        <v>9.1151414584733637E-2</v>
      </c>
      <c r="K932" s="27">
        <f t="shared" si="62"/>
        <v>9.0978973467787938E-2</v>
      </c>
      <c r="L932" s="27">
        <f t="shared" si="62"/>
        <v>9.0965726781601308E-2</v>
      </c>
      <c r="M932" s="27">
        <f t="shared" si="62"/>
        <v>9.0886300631193961E-2</v>
      </c>
    </row>
    <row r="933" spans="1:13">
      <c r="A933" s="20">
        <v>9.3000000000001637E-2</v>
      </c>
      <c r="B933" s="17">
        <v>9.516225000000178E-2</v>
      </c>
      <c r="C933" s="20">
        <v>9.1247699728983278E-2</v>
      </c>
      <c r="D933" s="20">
        <v>9.1074894802662953E-2</v>
      </c>
      <c r="E933" s="20">
        <v>9.1061620188143788E-2</v>
      </c>
      <c r="F933" s="20">
        <v>9.0982026638423363E-2</v>
      </c>
      <c r="H933" s="27">
        <f t="shared" si="60"/>
        <v>9.516225000000178E-2</v>
      </c>
      <c r="I933" s="29"/>
      <c r="J933" s="27">
        <f t="shared" si="62"/>
        <v>9.1247699728983278E-2</v>
      </c>
      <c r="K933" s="27">
        <f t="shared" si="62"/>
        <v>9.1074894802662953E-2</v>
      </c>
      <c r="L933" s="27">
        <f t="shared" si="62"/>
        <v>9.1061620188143788E-2</v>
      </c>
      <c r="M933" s="27">
        <f t="shared" si="62"/>
        <v>9.0982026638423363E-2</v>
      </c>
    </row>
    <row r="934" spans="1:13">
      <c r="A934" s="20">
        <v>9.310000000000164E-2</v>
      </c>
      <c r="B934" s="17">
        <v>9.5266902500001693E-2</v>
      </c>
      <c r="C934" s="20">
        <v>9.1343981039688771E-2</v>
      </c>
      <c r="D934" s="20">
        <v>9.1170811936583718E-2</v>
      </c>
      <c r="E934" s="20">
        <v>9.1157509365581202E-2</v>
      </c>
      <c r="F934" s="20">
        <v>9.1077748248029167E-2</v>
      </c>
      <c r="H934" s="27">
        <f t="shared" si="60"/>
        <v>9.5266902500001693E-2</v>
      </c>
      <c r="I934" s="29"/>
      <c r="J934" s="27">
        <f t="shared" si="62"/>
        <v>9.1343981039688771E-2</v>
      </c>
      <c r="K934" s="27">
        <f t="shared" si="62"/>
        <v>9.1170811936583718E-2</v>
      </c>
      <c r="L934" s="27">
        <f t="shared" si="62"/>
        <v>9.1157509365581202E-2</v>
      </c>
      <c r="M934" s="27">
        <f t="shared" si="62"/>
        <v>9.1077748248029167E-2</v>
      </c>
    </row>
    <row r="935" spans="1:13">
      <c r="A935" s="20">
        <v>9.3200000000001643E-2</v>
      </c>
      <c r="B935" s="17">
        <v>9.5371560000001798E-2</v>
      </c>
      <c r="C935" s="20">
        <v>9.1440258517191175E-2</v>
      </c>
      <c r="D935" s="20">
        <v>9.1266724869933924E-2</v>
      </c>
      <c r="E935" s="20">
        <v>9.1253394314311898E-2</v>
      </c>
      <c r="F935" s="20">
        <v>9.1173465460427039E-2</v>
      </c>
      <c r="H935" s="27">
        <f t="shared" si="60"/>
        <v>9.5371560000001798E-2</v>
      </c>
      <c r="I935" s="29"/>
      <c r="J935" s="27">
        <f t="shared" si="62"/>
        <v>9.1440258517191175E-2</v>
      </c>
      <c r="K935" s="27">
        <f t="shared" si="62"/>
        <v>9.1266724869933924E-2</v>
      </c>
      <c r="L935" s="27">
        <f t="shared" si="62"/>
        <v>9.1253394314311898E-2</v>
      </c>
      <c r="M935" s="27">
        <f t="shared" si="62"/>
        <v>9.1173465460427039E-2</v>
      </c>
    </row>
    <row r="936" spans="1:13">
      <c r="A936" s="20">
        <v>9.3300000000001646E-2</v>
      </c>
      <c r="B936" s="17">
        <v>9.5476222500001651E-2</v>
      </c>
      <c r="C936" s="20">
        <v>9.1536532161823558E-2</v>
      </c>
      <c r="D936" s="20">
        <v>9.1362633603097265E-2</v>
      </c>
      <c r="E936" s="20">
        <v>9.1349275034722677E-2</v>
      </c>
      <c r="F936" s="20">
        <v>9.1269178276044194E-2</v>
      </c>
      <c r="H936" s="27">
        <f t="shared" si="60"/>
        <v>9.5476222500001651E-2</v>
      </c>
      <c r="I936" s="29"/>
      <c r="J936" s="27">
        <f t="shared" si="62"/>
        <v>9.1536532161823558E-2</v>
      </c>
      <c r="K936" s="27">
        <f t="shared" si="62"/>
        <v>9.1362633603097265E-2</v>
      </c>
      <c r="L936" s="27">
        <f t="shared" si="62"/>
        <v>9.1349275034722677E-2</v>
      </c>
      <c r="M936" s="27">
        <f t="shared" si="62"/>
        <v>9.1269178276044194E-2</v>
      </c>
    </row>
    <row r="937" spans="1:13">
      <c r="A937" s="20">
        <v>9.3400000000001648E-2</v>
      </c>
      <c r="B937" s="17">
        <v>9.5580890000001695E-2</v>
      </c>
      <c r="C937" s="20">
        <v>9.1632801973921651E-2</v>
      </c>
      <c r="D937" s="20">
        <v>9.1458538136462764E-2</v>
      </c>
      <c r="E937" s="20">
        <v>9.1445151527200341E-2</v>
      </c>
      <c r="F937" s="20">
        <v>9.1364886695273206E-2</v>
      </c>
      <c r="H937" s="27">
        <f t="shared" si="60"/>
        <v>9.5580890000001695E-2</v>
      </c>
      <c r="I937" s="29"/>
      <c r="J937" s="27">
        <f t="shared" si="62"/>
        <v>9.1632801973921651E-2</v>
      </c>
      <c r="K937" s="27">
        <f t="shared" si="62"/>
        <v>9.1458538136462764E-2</v>
      </c>
      <c r="L937" s="27">
        <f t="shared" si="62"/>
        <v>9.1445151527200341E-2</v>
      </c>
      <c r="M937" s="27">
        <f t="shared" si="62"/>
        <v>9.1364886695273206E-2</v>
      </c>
    </row>
    <row r="938" spans="1:13">
      <c r="A938" s="20">
        <v>9.3500000000001651E-2</v>
      </c>
      <c r="B938" s="17">
        <v>9.5685562500001486E-2</v>
      </c>
      <c r="C938" s="20">
        <v>9.1729067953821186E-2</v>
      </c>
      <c r="D938" s="20">
        <v>9.1554438470414112E-2</v>
      </c>
      <c r="E938" s="20">
        <v>9.1541023792131693E-2</v>
      </c>
      <c r="F938" s="20">
        <v>9.1460590718529744E-2</v>
      </c>
      <c r="H938" s="27">
        <f t="shared" si="60"/>
        <v>9.5685562500001486E-2</v>
      </c>
      <c r="I938" s="29"/>
      <c r="J938" s="27">
        <f t="shared" si="62"/>
        <v>9.1729067953821186E-2</v>
      </c>
      <c r="K938" s="27">
        <f t="shared" si="62"/>
        <v>9.1554438470414112E-2</v>
      </c>
      <c r="L938" s="27">
        <f t="shared" si="62"/>
        <v>9.1541023792131693E-2</v>
      </c>
      <c r="M938" s="27">
        <f t="shared" si="62"/>
        <v>9.1460590718529744E-2</v>
      </c>
    </row>
    <row r="939" spans="1:13">
      <c r="A939" s="20">
        <v>9.3600000000001654E-2</v>
      </c>
      <c r="B939" s="17">
        <v>9.5790240000001692E-2</v>
      </c>
      <c r="C939" s="20">
        <v>9.1825330101857894E-2</v>
      </c>
      <c r="D939" s="20">
        <v>9.1650334605329675E-2</v>
      </c>
      <c r="E939" s="20">
        <v>9.1636891829903533E-2</v>
      </c>
      <c r="F939" s="20">
        <v>9.1556290346229474E-2</v>
      </c>
      <c r="H939" s="27">
        <f t="shared" si="60"/>
        <v>9.5790240000001692E-2</v>
      </c>
      <c r="I939" s="29"/>
      <c r="J939" s="27">
        <f t="shared" si="62"/>
        <v>9.1825330101857894E-2</v>
      </c>
      <c r="K939" s="27">
        <f t="shared" si="62"/>
        <v>9.1650334605329675E-2</v>
      </c>
      <c r="L939" s="27">
        <f t="shared" si="62"/>
        <v>9.1636891829903533E-2</v>
      </c>
      <c r="M939" s="27">
        <f t="shared" si="62"/>
        <v>9.1556290346229474E-2</v>
      </c>
    </row>
    <row r="940" spans="1:13">
      <c r="A940" s="20">
        <v>9.3700000000001657E-2</v>
      </c>
      <c r="B940" s="17">
        <v>9.5894922500001423E-2</v>
      </c>
      <c r="C940" s="20">
        <v>9.1921588418364841E-2</v>
      </c>
      <c r="D940" s="20">
        <v>9.1746226541603804E-2</v>
      </c>
      <c r="E940" s="20">
        <v>9.1732755640908437E-2</v>
      </c>
      <c r="F940" s="20">
        <v>9.1651985578788064E-2</v>
      </c>
      <c r="H940" s="27">
        <f t="shared" si="60"/>
        <v>9.5894922500001423E-2</v>
      </c>
      <c r="I940" s="29"/>
      <c r="J940" s="27">
        <f t="shared" si="62"/>
        <v>9.1921588418364841E-2</v>
      </c>
      <c r="K940" s="27">
        <f t="shared" si="62"/>
        <v>9.1746226541603804E-2</v>
      </c>
      <c r="L940" s="27">
        <f t="shared" si="62"/>
        <v>9.1732755640908437E-2</v>
      </c>
      <c r="M940" s="27">
        <f t="shared" si="62"/>
        <v>9.1651985578788064E-2</v>
      </c>
    </row>
    <row r="941" spans="1:13">
      <c r="A941" s="20">
        <v>9.380000000000166E-2</v>
      </c>
      <c r="B941" s="17">
        <v>9.5999610000001789E-2</v>
      </c>
      <c r="C941" s="20">
        <v>9.2017842903683089E-2</v>
      </c>
      <c r="D941" s="20">
        <v>9.1842114279614862E-2</v>
      </c>
      <c r="E941" s="20">
        <v>9.1828615225538979E-2</v>
      </c>
      <c r="F941" s="20">
        <v>9.1747676416621182E-2</v>
      </c>
      <c r="H941" s="27">
        <f t="shared" si="60"/>
        <v>9.5999610000001789E-2</v>
      </c>
      <c r="I941" s="29"/>
      <c r="J941" s="27">
        <f t="shared" si="62"/>
        <v>9.2017842903683089E-2</v>
      </c>
      <c r="K941" s="27">
        <f t="shared" si="62"/>
        <v>9.1842114279614862E-2</v>
      </c>
      <c r="L941" s="27">
        <f t="shared" si="62"/>
        <v>9.1828615225538979E-2</v>
      </c>
      <c r="M941" s="27">
        <f t="shared" si="62"/>
        <v>9.1747676416621182E-2</v>
      </c>
    </row>
    <row r="942" spans="1:13">
      <c r="A942" s="20">
        <v>9.3900000000001663E-2</v>
      </c>
      <c r="B942" s="17">
        <v>9.6104302500001904E-2</v>
      </c>
      <c r="C942" s="20">
        <v>9.211409355814304E-2</v>
      </c>
      <c r="D942" s="20">
        <v>9.1937997819746542E-2</v>
      </c>
      <c r="E942" s="20">
        <v>9.1924470584170415E-2</v>
      </c>
      <c r="F942" s="20">
        <v>9.1843362860121402E-2</v>
      </c>
      <c r="H942" s="27">
        <f t="shared" si="60"/>
        <v>9.6104302500001904E-2</v>
      </c>
      <c r="I942" s="29"/>
      <c r="J942" s="27">
        <f t="shared" si="62"/>
        <v>9.211409355814304E-2</v>
      </c>
      <c r="K942" s="27">
        <f t="shared" si="62"/>
        <v>9.1937997819746542E-2</v>
      </c>
      <c r="L942" s="27">
        <f t="shared" si="62"/>
        <v>9.1924470584170415E-2</v>
      </c>
      <c r="M942" s="27">
        <f t="shared" si="62"/>
        <v>9.1843362860121402E-2</v>
      </c>
    </row>
    <row r="943" spans="1:13">
      <c r="A943" s="20">
        <v>9.4000000000001666E-2</v>
      </c>
      <c r="B943" s="17">
        <v>9.6209000000001765E-2</v>
      </c>
      <c r="C943" s="20">
        <v>9.2210340382080425E-2</v>
      </c>
      <c r="D943" s="20">
        <v>9.2033877162382538E-2</v>
      </c>
      <c r="E943" s="20">
        <v>9.2020321717201092E-2</v>
      </c>
      <c r="F943" s="20">
        <v>9.1939044909715939E-2</v>
      </c>
      <c r="H943" s="27">
        <f t="shared" si="60"/>
        <v>9.6209000000001765E-2</v>
      </c>
      <c r="I943" s="29"/>
      <c r="J943" s="27">
        <f t="shared" si="62"/>
        <v>9.2210340382080425E-2</v>
      </c>
      <c r="K943" s="27">
        <f t="shared" si="62"/>
        <v>9.2033877162382538E-2</v>
      </c>
      <c r="L943" s="27">
        <f t="shared" si="62"/>
        <v>9.2020321717201092E-2</v>
      </c>
      <c r="M943" s="27">
        <f t="shared" si="62"/>
        <v>9.1939044909715939E-2</v>
      </c>
    </row>
    <row r="944" spans="1:13">
      <c r="A944" s="20">
        <v>9.4100000000001668E-2</v>
      </c>
      <c r="B944" s="17">
        <v>9.6313702500002041E-2</v>
      </c>
      <c r="C944" s="20">
        <v>9.230658337583364E-2</v>
      </c>
      <c r="D944" s="20">
        <v>9.2129752307911872E-2</v>
      </c>
      <c r="E944" s="20">
        <v>9.2116168625017814E-2</v>
      </c>
      <c r="F944" s="20">
        <v>9.2034722565808913E-2</v>
      </c>
      <c r="H944" s="27">
        <f t="shared" si="60"/>
        <v>9.6313702500002041E-2</v>
      </c>
      <c r="I944" s="29"/>
      <c r="J944" s="27">
        <f t="shared" si="62"/>
        <v>9.230658337583364E-2</v>
      </c>
      <c r="K944" s="27">
        <f t="shared" si="62"/>
        <v>9.2129752307911872E-2</v>
      </c>
      <c r="L944" s="27">
        <f t="shared" si="62"/>
        <v>9.2116168625017814E-2</v>
      </c>
      <c r="M944" s="27">
        <f t="shared" si="62"/>
        <v>9.2034722565808913E-2</v>
      </c>
    </row>
    <row r="945" spans="1:13">
      <c r="A945" s="20">
        <v>9.4200000000001671E-2</v>
      </c>
      <c r="B945" s="17">
        <v>9.641841000000162E-2</v>
      </c>
      <c r="C945" s="20">
        <v>9.2402822539735752E-2</v>
      </c>
      <c r="D945" s="20">
        <v>9.2225623256712908E-2</v>
      </c>
      <c r="E945" s="20">
        <v>9.2212011308001607E-2</v>
      </c>
      <c r="F945" s="20">
        <v>9.2130395828815992E-2</v>
      </c>
      <c r="H945" s="27">
        <f t="shared" si="60"/>
        <v>9.641841000000162E-2</v>
      </c>
      <c r="I945" s="29"/>
      <c r="J945" s="27">
        <f t="shared" ref="J945:M964" si="63">J$2*((($H945+1)^(1/J$2))-1)</f>
        <v>9.2402822539735752E-2</v>
      </c>
      <c r="K945" s="27">
        <f t="shared" si="63"/>
        <v>9.2225623256712908E-2</v>
      </c>
      <c r="L945" s="27">
        <f t="shared" si="63"/>
        <v>9.2212011308001607E-2</v>
      </c>
      <c r="M945" s="27">
        <f t="shared" si="63"/>
        <v>9.2130395828815992E-2</v>
      </c>
    </row>
    <row r="946" spans="1:13">
      <c r="A946" s="20">
        <v>9.4300000000001674E-2</v>
      </c>
      <c r="B946" s="17">
        <v>9.6523122500001834E-2</v>
      </c>
      <c r="C946" s="20">
        <v>9.2499057874125157E-2</v>
      </c>
      <c r="D946" s="20">
        <v>9.2321490009174667E-2</v>
      </c>
      <c r="E946" s="20">
        <v>9.230784976655082E-2</v>
      </c>
      <c r="F946" s="20">
        <v>9.2226064699141297E-2</v>
      </c>
      <c r="H946" s="27">
        <f t="shared" si="60"/>
        <v>9.6523122500001834E-2</v>
      </c>
      <c r="I946" s="29"/>
      <c r="J946" s="27">
        <f t="shared" si="63"/>
        <v>9.2499057874125157E-2</v>
      </c>
      <c r="K946" s="27">
        <f t="shared" si="63"/>
        <v>9.2321490009174667E-2</v>
      </c>
      <c r="L946" s="27">
        <f t="shared" si="63"/>
        <v>9.230784976655082E-2</v>
      </c>
      <c r="M946" s="27">
        <f t="shared" si="63"/>
        <v>9.2226064699141297E-2</v>
      </c>
    </row>
    <row r="947" spans="1:13">
      <c r="A947" s="20">
        <v>9.4400000000001677E-2</v>
      </c>
      <c r="B947" s="17">
        <v>9.6627840000001575E-2</v>
      </c>
      <c r="C947" s="20">
        <v>9.2595289379332257E-2</v>
      </c>
      <c r="D947" s="20">
        <v>9.2417352565680844E-2</v>
      </c>
      <c r="E947" s="20">
        <v>9.2403684001040709E-2</v>
      </c>
      <c r="F947" s="20">
        <v>9.2321729177212042E-2</v>
      </c>
      <c r="H947" s="27">
        <f t="shared" si="60"/>
        <v>9.6627840000001575E-2</v>
      </c>
      <c r="I947" s="29"/>
      <c r="J947" s="27">
        <f t="shared" si="63"/>
        <v>9.2595289379332257E-2</v>
      </c>
      <c r="K947" s="27">
        <f t="shared" si="63"/>
        <v>9.2417352565680844E-2</v>
      </c>
      <c r="L947" s="27">
        <f t="shared" si="63"/>
        <v>9.2403684001040709E-2</v>
      </c>
      <c r="M947" s="27">
        <f t="shared" si="63"/>
        <v>9.2321729177212042E-2</v>
      </c>
    </row>
    <row r="948" spans="1:13">
      <c r="A948" s="20">
        <v>9.450000000000168E-2</v>
      </c>
      <c r="B948" s="17">
        <v>9.6732562500001951E-2</v>
      </c>
      <c r="C948" s="20">
        <v>9.2691517055695449E-2</v>
      </c>
      <c r="D948" s="20">
        <v>9.2513210926609801E-2</v>
      </c>
      <c r="E948" s="20">
        <v>9.2499514011875394E-2</v>
      </c>
      <c r="F948" s="20">
        <v>9.2417389263432348E-2</v>
      </c>
      <c r="H948" s="27">
        <f t="shared" si="60"/>
        <v>9.6732562500001951E-2</v>
      </c>
      <c r="I948" s="29"/>
      <c r="J948" s="27">
        <f t="shared" si="63"/>
        <v>9.2691517055695449E-2</v>
      </c>
      <c r="K948" s="27">
        <f t="shared" si="63"/>
        <v>9.2513210926609801E-2</v>
      </c>
      <c r="L948" s="27">
        <f t="shared" si="63"/>
        <v>9.2499514011875394E-2</v>
      </c>
      <c r="M948" s="27">
        <f t="shared" si="63"/>
        <v>9.2417389263432348E-2</v>
      </c>
    </row>
    <row r="949" spans="1:13">
      <c r="A949" s="20">
        <v>9.4600000000001683E-2</v>
      </c>
      <c r="B949" s="17">
        <v>9.683729000000163E-2</v>
      </c>
      <c r="C949" s="20">
        <v>9.27877409035478E-2</v>
      </c>
      <c r="D949" s="20">
        <v>9.2609065092355891E-2</v>
      </c>
      <c r="E949" s="20">
        <v>9.2595339799430132E-2</v>
      </c>
      <c r="F949" s="20">
        <v>9.2513044958206336E-2</v>
      </c>
      <c r="H949" s="27">
        <f t="shared" si="60"/>
        <v>9.683729000000163E-2</v>
      </c>
      <c r="I949" s="29"/>
      <c r="J949" s="27">
        <f t="shared" si="63"/>
        <v>9.27877409035478E-2</v>
      </c>
      <c r="K949" s="27">
        <f t="shared" si="63"/>
        <v>9.2609065092355891E-2</v>
      </c>
      <c r="L949" s="27">
        <f t="shared" si="63"/>
        <v>9.2595339799430132E-2</v>
      </c>
      <c r="M949" s="27">
        <f t="shared" si="63"/>
        <v>9.2513044958206336E-2</v>
      </c>
    </row>
    <row r="950" spans="1:13">
      <c r="A950" s="20">
        <v>9.4700000000001686E-2</v>
      </c>
      <c r="B950" s="17">
        <v>9.6942022500001945E-2</v>
      </c>
      <c r="C950" s="20">
        <v>9.288396092322504E-2</v>
      </c>
      <c r="D950" s="20">
        <v>9.2704915063292148E-2</v>
      </c>
      <c r="E950" s="20">
        <v>9.2691161364091723E-2</v>
      </c>
      <c r="F950" s="20">
        <v>9.2608696261949675E-2</v>
      </c>
      <c r="H950" s="27">
        <f t="shared" si="60"/>
        <v>9.6942022500001945E-2</v>
      </c>
      <c r="I950" s="29"/>
      <c r="J950" s="27">
        <f t="shared" si="63"/>
        <v>9.288396092322504E-2</v>
      </c>
      <c r="K950" s="27">
        <f t="shared" si="63"/>
        <v>9.2704915063292148E-2</v>
      </c>
      <c r="L950" s="27">
        <f t="shared" si="63"/>
        <v>9.2691161364091723E-2</v>
      </c>
      <c r="M950" s="27">
        <f t="shared" si="63"/>
        <v>9.2608696261949675E-2</v>
      </c>
    </row>
    <row r="951" spans="1:13">
      <c r="A951" s="20">
        <v>9.4800000000001688E-2</v>
      </c>
      <c r="B951" s="17">
        <v>9.7046760000001564E-2</v>
      </c>
      <c r="C951" s="20">
        <v>9.2980177115062901E-2</v>
      </c>
      <c r="D951" s="20">
        <v>9.2800760839802265E-2</v>
      </c>
      <c r="E951" s="20">
        <v>9.2786978706258516E-2</v>
      </c>
      <c r="F951" s="20">
        <v>9.2704343175066484E-2</v>
      </c>
      <c r="H951" s="27">
        <f t="shared" si="60"/>
        <v>9.7046760000001564E-2</v>
      </c>
      <c r="I951" s="29"/>
      <c r="J951" s="27">
        <f t="shared" si="63"/>
        <v>9.2980177115062901E-2</v>
      </c>
      <c r="K951" s="27">
        <f t="shared" si="63"/>
        <v>9.2800760839802265E-2</v>
      </c>
      <c r="L951" s="27">
        <f t="shared" si="63"/>
        <v>9.2786978706258516E-2</v>
      </c>
      <c r="M951" s="27">
        <f t="shared" si="63"/>
        <v>9.2704343175066484E-2</v>
      </c>
    </row>
    <row r="952" spans="1:13">
      <c r="A952" s="20">
        <v>9.4900000000001691E-2</v>
      </c>
      <c r="B952" s="17">
        <v>9.7151502500001818E-2</v>
      </c>
      <c r="C952" s="20">
        <v>9.3076389479397115E-2</v>
      </c>
      <c r="D952" s="20">
        <v>9.2896602422280594E-2</v>
      </c>
      <c r="E952" s="20">
        <v>9.2882791826311539E-2</v>
      </c>
      <c r="F952" s="20">
        <v>9.2799985697983978E-2</v>
      </c>
      <c r="H952" s="27">
        <f t="shared" si="60"/>
        <v>9.7151502500001818E-2</v>
      </c>
      <c r="I952" s="29"/>
      <c r="J952" s="27">
        <f t="shared" si="63"/>
        <v>9.3076389479397115E-2</v>
      </c>
      <c r="K952" s="27">
        <f t="shared" si="63"/>
        <v>9.2896602422280594E-2</v>
      </c>
      <c r="L952" s="27">
        <f t="shared" si="63"/>
        <v>9.2882791826311539E-2</v>
      </c>
      <c r="M952" s="27">
        <f t="shared" si="63"/>
        <v>9.2799985697983978E-2</v>
      </c>
    </row>
    <row r="953" spans="1:13">
      <c r="A953" s="20">
        <v>9.5000000000001694E-2</v>
      </c>
      <c r="B953" s="17">
        <v>9.7256250000001598E-2</v>
      </c>
      <c r="C953" s="20">
        <v>9.3172598016563413E-2</v>
      </c>
      <c r="D953" s="20">
        <v>9.2992439811105498E-2</v>
      </c>
      <c r="E953" s="20">
        <v>9.2978600724637595E-2</v>
      </c>
      <c r="F953" s="20">
        <v>9.2895623831106278E-2</v>
      </c>
      <c r="H953" s="27">
        <f t="shared" si="60"/>
        <v>9.7256250000001598E-2</v>
      </c>
      <c r="I953" s="29"/>
      <c r="J953" s="27">
        <f t="shared" si="63"/>
        <v>9.3172598016563413E-2</v>
      </c>
      <c r="K953" s="27">
        <f t="shared" si="63"/>
        <v>9.2992439811105498E-2</v>
      </c>
      <c r="L953" s="27">
        <f t="shared" si="63"/>
        <v>9.2978600724637595E-2</v>
      </c>
      <c r="M953" s="27">
        <f t="shared" si="63"/>
        <v>9.2895623831106278E-2</v>
      </c>
    </row>
    <row r="954" spans="1:13">
      <c r="A954" s="20">
        <v>9.5100000000001697E-2</v>
      </c>
      <c r="B954" s="17">
        <v>9.7361002500001792E-2</v>
      </c>
      <c r="C954" s="20">
        <v>9.3268802726892197E-2</v>
      </c>
      <c r="D954" s="20">
        <v>9.3088273006655342E-2</v>
      </c>
      <c r="E954" s="20">
        <v>9.3074405401623483E-2</v>
      </c>
      <c r="F954" s="20">
        <v>9.2991257574837505E-2</v>
      </c>
      <c r="H954" s="27">
        <f t="shared" si="60"/>
        <v>9.7361002500001792E-2</v>
      </c>
      <c r="I954" s="29"/>
      <c r="J954" s="27">
        <f t="shared" si="63"/>
        <v>9.3268802726892197E-2</v>
      </c>
      <c r="K954" s="27">
        <f t="shared" si="63"/>
        <v>9.3088273006655342E-2</v>
      </c>
      <c r="L954" s="27">
        <f t="shared" si="63"/>
        <v>9.3074405401623483E-2</v>
      </c>
      <c r="M954" s="27">
        <f t="shared" si="63"/>
        <v>9.2991257574837505E-2</v>
      </c>
    </row>
    <row r="955" spans="1:13">
      <c r="A955" s="20">
        <v>9.52000000000017E-2</v>
      </c>
      <c r="B955" s="17">
        <v>9.7465760000001511E-2</v>
      </c>
      <c r="C955" s="20">
        <v>9.3365003610721864E-2</v>
      </c>
      <c r="D955" s="20">
        <v>9.3184102009319147E-2</v>
      </c>
      <c r="E955" s="20">
        <v>9.3170205857661781E-2</v>
      </c>
      <c r="F955" s="20">
        <v>9.3086886929604873E-2</v>
      </c>
      <c r="H955" s="27">
        <f t="shared" si="60"/>
        <v>9.7465760000001511E-2</v>
      </c>
      <c r="I955" s="29"/>
      <c r="J955" s="27">
        <f t="shared" si="63"/>
        <v>9.3365003610721864E-2</v>
      </c>
      <c r="K955" s="27">
        <f t="shared" si="63"/>
        <v>9.3184102009319147E-2</v>
      </c>
      <c r="L955" s="27">
        <f t="shared" si="63"/>
        <v>9.3170205857661781E-2</v>
      </c>
      <c r="M955" s="27">
        <f t="shared" si="63"/>
        <v>9.3086886929604873E-2</v>
      </c>
    </row>
    <row r="956" spans="1:13">
      <c r="A956" s="20">
        <v>9.5300000000001703E-2</v>
      </c>
      <c r="B956" s="17">
        <v>9.7570522500001866E-2</v>
      </c>
      <c r="C956" s="20">
        <v>9.3461200668388145E-2</v>
      </c>
      <c r="D956" s="20">
        <v>9.3279926819480607E-2</v>
      </c>
      <c r="E956" s="20">
        <v>9.3266002093133515E-2</v>
      </c>
      <c r="F956" s="20">
        <v>9.3182511895800957E-2</v>
      </c>
      <c r="H956" s="27">
        <f t="shared" si="60"/>
        <v>9.7570522500001866E-2</v>
      </c>
      <c r="I956" s="29"/>
      <c r="J956" s="27">
        <f t="shared" si="63"/>
        <v>9.3461200668388145E-2</v>
      </c>
      <c r="K956" s="27">
        <f t="shared" si="63"/>
        <v>9.3279926819480607E-2</v>
      </c>
      <c r="L956" s="27">
        <f t="shared" si="63"/>
        <v>9.3266002093133515E-2</v>
      </c>
      <c r="M956" s="27">
        <f t="shared" si="63"/>
        <v>9.3182511895800957E-2</v>
      </c>
    </row>
    <row r="957" spans="1:13">
      <c r="A957" s="20">
        <v>9.5400000000001706E-2</v>
      </c>
      <c r="B957" s="17">
        <v>9.7675290000001525E-2</v>
      </c>
      <c r="C957" s="20">
        <v>9.3557393900224106E-2</v>
      </c>
      <c r="D957" s="20">
        <v>9.3375747437523415E-2</v>
      </c>
      <c r="E957" s="20">
        <v>9.3361794108431262E-2</v>
      </c>
      <c r="F957" s="20">
        <v>9.3278132473841424E-2</v>
      </c>
      <c r="H957" s="27">
        <f t="shared" si="60"/>
        <v>9.7675290000001525E-2</v>
      </c>
      <c r="I957" s="29"/>
      <c r="J957" s="27">
        <f t="shared" si="63"/>
        <v>9.3557393900224106E-2</v>
      </c>
      <c r="K957" s="27">
        <f t="shared" si="63"/>
        <v>9.3375747437523415E-2</v>
      </c>
      <c r="L957" s="27">
        <f t="shared" si="63"/>
        <v>9.3361794108431262E-2</v>
      </c>
      <c r="M957" s="27">
        <f t="shared" si="63"/>
        <v>9.3278132473841424E-2</v>
      </c>
    </row>
    <row r="958" spans="1:13">
      <c r="A958" s="20">
        <v>9.5500000000001709E-2</v>
      </c>
      <c r="B958" s="17">
        <v>9.7780062500001819E-2</v>
      </c>
      <c r="C958" s="20">
        <v>9.3653583306562815E-2</v>
      </c>
      <c r="D958" s="20">
        <v>9.3471563863831264E-2</v>
      </c>
      <c r="E958" s="20">
        <v>9.3457581903941822E-2</v>
      </c>
      <c r="F958" s="20">
        <v>9.3373748664141942E-2</v>
      </c>
      <c r="H958" s="27">
        <f t="shared" si="60"/>
        <v>9.7780062500001819E-2</v>
      </c>
      <c r="I958" s="29"/>
      <c r="J958" s="27">
        <f t="shared" si="63"/>
        <v>9.3653583306562815E-2</v>
      </c>
      <c r="K958" s="27">
        <f t="shared" si="63"/>
        <v>9.3471563863831264E-2</v>
      </c>
      <c r="L958" s="27">
        <f t="shared" si="63"/>
        <v>9.3457581903941822E-2</v>
      </c>
      <c r="M958" s="27">
        <f t="shared" si="63"/>
        <v>9.3373748664141942E-2</v>
      </c>
    </row>
    <row r="959" spans="1:13">
      <c r="A959" s="20">
        <v>9.5600000000001711E-2</v>
      </c>
      <c r="B959" s="17">
        <v>9.7884840000002082E-2</v>
      </c>
      <c r="C959" s="20">
        <v>9.3749768887742668E-2</v>
      </c>
      <c r="D959" s="20">
        <v>9.3567376098782518E-2</v>
      </c>
      <c r="E959" s="20">
        <v>9.3553365480046224E-2</v>
      </c>
      <c r="F959" s="20">
        <v>9.3469360467106632E-2</v>
      </c>
      <c r="H959" s="27">
        <f t="shared" si="60"/>
        <v>9.7884840000002082E-2</v>
      </c>
      <c r="I959" s="29"/>
      <c r="J959" s="27">
        <f t="shared" si="63"/>
        <v>9.3749768887742668E-2</v>
      </c>
      <c r="K959" s="27">
        <f t="shared" si="63"/>
        <v>9.3567376098782518E-2</v>
      </c>
      <c r="L959" s="27">
        <f t="shared" si="63"/>
        <v>9.3553365480046224E-2</v>
      </c>
      <c r="M959" s="27">
        <f t="shared" si="63"/>
        <v>9.3469360467106632E-2</v>
      </c>
    </row>
    <row r="960" spans="1:13">
      <c r="A960" s="20">
        <v>9.5700000000001714E-2</v>
      </c>
      <c r="B960" s="17">
        <v>9.798962250000165E-2</v>
      </c>
      <c r="C960" s="20">
        <v>9.3845950644094067E-2</v>
      </c>
      <c r="D960" s="20">
        <v>9.3663184142766198E-2</v>
      </c>
      <c r="E960" s="20">
        <v>9.3649144837142817E-2</v>
      </c>
      <c r="F960" s="20">
        <v>9.3564967883151162E-2</v>
      </c>
      <c r="H960" s="27">
        <f t="shared" si="60"/>
        <v>9.798962250000165E-2</v>
      </c>
      <c r="I960" s="29"/>
      <c r="J960" s="27">
        <f t="shared" si="63"/>
        <v>9.3845950644094067E-2</v>
      </c>
      <c r="K960" s="27">
        <f t="shared" si="63"/>
        <v>9.3663184142766198E-2</v>
      </c>
      <c r="L960" s="27">
        <f t="shared" si="63"/>
        <v>9.3649144837142817E-2</v>
      </c>
      <c r="M960" s="27">
        <f t="shared" si="63"/>
        <v>9.3564967883151162E-2</v>
      </c>
    </row>
    <row r="961" spans="1:13">
      <c r="A961" s="20">
        <v>9.5800000000001717E-2</v>
      </c>
      <c r="B961" s="17">
        <v>9.8094410000002075E-2</v>
      </c>
      <c r="C961" s="20">
        <v>9.3942128575955408E-2</v>
      </c>
      <c r="D961" s="20">
        <v>9.375898799616067E-2</v>
      </c>
      <c r="E961" s="20">
        <v>9.3744919975606855E-2</v>
      </c>
      <c r="F961" s="20">
        <v>9.3660570912691199E-2</v>
      </c>
      <c r="H961" s="27">
        <f t="shared" si="60"/>
        <v>9.8094410000002075E-2</v>
      </c>
      <c r="I961" s="29"/>
      <c r="J961" s="27">
        <f t="shared" si="63"/>
        <v>9.3942128575955408E-2</v>
      </c>
      <c r="K961" s="27">
        <f t="shared" si="63"/>
        <v>9.375898799616067E-2</v>
      </c>
      <c r="L961" s="27">
        <f t="shared" si="63"/>
        <v>9.3744919975606855E-2</v>
      </c>
      <c r="M961" s="27">
        <f t="shared" si="63"/>
        <v>9.3660570912691199E-2</v>
      </c>
    </row>
    <row r="962" spans="1:13">
      <c r="A962" s="20">
        <v>9.590000000000172E-2</v>
      </c>
      <c r="B962" s="17">
        <v>9.8199202500001803E-2</v>
      </c>
      <c r="C962" s="20">
        <v>9.4038302683657093E-2</v>
      </c>
      <c r="D962" s="20">
        <v>9.3854787659354955E-2</v>
      </c>
      <c r="E962" s="20">
        <v>9.3840690895836687E-2</v>
      </c>
      <c r="F962" s="20">
        <v>9.3756169556119318E-2</v>
      </c>
      <c r="H962" s="27">
        <f t="shared" si="60"/>
        <v>9.8199202500001803E-2</v>
      </c>
      <c r="I962" s="29"/>
      <c r="J962" s="27">
        <f t="shared" si="63"/>
        <v>9.4038302683657093E-2</v>
      </c>
      <c r="K962" s="27">
        <f t="shared" si="63"/>
        <v>9.3854787659354955E-2</v>
      </c>
      <c r="L962" s="27">
        <f t="shared" si="63"/>
        <v>9.3840690895836687E-2</v>
      </c>
      <c r="M962" s="27">
        <f t="shared" si="63"/>
        <v>9.3756169556119318E-2</v>
      </c>
    </row>
    <row r="963" spans="1:13">
      <c r="A963" s="20">
        <v>9.6000000000001723E-2</v>
      </c>
      <c r="B963" s="17">
        <v>9.8304000000001945E-2</v>
      </c>
      <c r="C963" s="20">
        <v>9.4134472967540184E-2</v>
      </c>
      <c r="D963" s="20">
        <v>9.3950583132727417E-2</v>
      </c>
      <c r="E963" s="20">
        <v>9.3936457598207568E-2</v>
      </c>
      <c r="F963" s="20">
        <v>9.3851763813874278E-2</v>
      </c>
      <c r="H963" s="27">
        <f t="shared" si="60"/>
        <v>9.8304000000001945E-2</v>
      </c>
      <c r="I963" s="29"/>
      <c r="J963" s="27">
        <f t="shared" si="63"/>
        <v>9.4134472967540184E-2</v>
      </c>
      <c r="K963" s="27">
        <f t="shared" si="63"/>
        <v>9.3950583132727417E-2</v>
      </c>
      <c r="L963" s="27">
        <f t="shared" si="63"/>
        <v>9.3936457598207568E-2</v>
      </c>
      <c r="M963" s="27">
        <f t="shared" si="63"/>
        <v>9.3851763813874278E-2</v>
      </c>
    </row>
    <row r="964" spans="1:13">
      <c r="A964" s="20">
        <v>9.6100000000001726E-2</v>
      </c>
      <c r="B964" s="17">
        <v>9.8408802500001613E-2</v>
      </c>
      <c r="C964" s="20">
        <v>9.4230639427932417E-2</v>
      </c>
      <c r="D964" s="20">
        <v>9.4046374416661749E-2</v>
      </c>
      <c r="E964" s="20">
        <v>9.4032220083117846E-2</v>
      </c>
      <c r="F964" s="20">
        <v>9.3947353686337109E-2</v>
      </c>
      <c r="H964" s="27">
        <f t="shared" si="60"/>
        <v>9.8408802500001613E-2</v>
      </c>
      <c r="I964" s="29"/>
      <c r="J964" s="27">
        <f t="shared" si="63"/>
        <v>9.4230639427932417E-2</v>
      </c>
      <c r="K964" s="27">
        <f t="shared" si="63"/>
        <v>9.4046374416661749E-2</v>
      </c>
      <c r="L964" s="27">
        <f t="shared" si="63"/>
        <v>9.4032220083117846E-2</v>
      </c>
      <c r="M964" s="27">
        <f t="shared" si="63"/>
        <v>9.3947353686337109E-2</v>
      </c>
    </row>
    <row r="965" spans="1:13">
      <c r="A965" s="20">
        <v>9.6200000000001729E-2</v>
      </c>
      <c r="B965" s="17">
        <v>9.8513610000001917E-2</v>
      </c>
      <c r="C965" s="20">
        <v>9.4326802065172188E-2</v>
      </c>
      <c r="D965" s="20">
        <v>9.4142161511546973E-2</v>
      </c>
      <c r="E965" s="20">
        <v>9.4127978350942776E-2</v>
      </c>
      <c r="F965" s="20">
        <v>9.4042939173935025E-2</v>
      </c>
      <c r="H965" s="27">
        <f t="shared" ref="H965:H1028" si="64">(A965/H$2+1)^H$2-1</f>
        <v>9.8513610000001917E-2</v>
      </c>
      <c r="I965" s="29"/>
      <c r="J965" s="27">
        <f t="shared" ref="J965:M984" si="65">J$2*((($H965+1)^(1/J$2))-1)</f>
        <v>9.4326802065172188E-2</v>
      </c>
      <c r="K965" s="27">
        <f t="shared" si="65"/>
        <v>9.4142161511546973E-2</v>
      </c>
      <c r="L965" s="27">
        <f t="shared" si="65"/>
        <v>9.4127978350942776E-2</v>
      </c>
      <c r="M965" s="27">
        <f t="shared" si="65"/>
        <v>9.4042939173935025E-2</v>
      </c>
    </row>
    <row r="966" spans="1:13">
      <c r="A966" s="20">
        <v>9.6300000000001731E-2</v>
      </c>
      <c r="B966" s="17">
        <v>9.8618422500001746E-2</v>
      </c>
      <c r="C966" s="20">
        <v>9.4422960879592566E-2</v>
      </c>
      <c r="D966" s="20">
        <v>9.4237944417756125E-2</v>
      </c>
      <c r="E966" s="20">
        <v>9.4223732402080707E-2</v>
      </c>
      <c r="F966" s="20">
        <v>9.4138520277083693E-2</v>
      </c>
      <c r="H966" s="27">
        <f t="shared" si="64"/>
        <v>9.8618422500001746E-2</v>
      </c>
      <c r="I966" s="29"/>
      <c r="J966" s="27">
        <f t="shared" si="65"/>
        <v>9.4422960879592566E-2</v>
      </c>
      <c r="K966" s="27">
        <f t="shared" si="65"/>
        <v>9.4237944417756125E-2</v>
      </c>
      <c r="L966" s="27">
        <f t="shared" si="65"/>
        <v>9.4223732402080707E-2</v>
      </c>
      <c r="M966" s="27">
        <f t="shared" si="65"/>
        <v>9.4138520277083693E-2</v>
      </c>
    </row>
    <row r="967" spans="1:13">
      <c r="A967" s="20">
        <v>9.6400000000001734E-2</v>
      </c>
      <c r="B967" s="17">
        <v>9.8723240000001988E-2</v>
      </c>
      <c r="C967" s="20">
        <v>9.4519115871526616E-2</v>
      </c>
      <c r="D967" s="20">
        <v>9.4333723135683556E-2</v>
      </c>
      <c r="E967" s="20">
        <v>9.4319482236912666E-2</v>
      </c>
      <c r="F967" s="20">
        <v>9.4234096996175687E-2</v>
      </c>
      <c r="H967" s="27">
        <f t="shared" si="64"/>
        <v>9.8723240000001988E-2</v>
      </c>
      <c r="I967" s="29"/>
      <c r="J967" s="27">
        <f t="shared" si="65"/>
        <v>9.4519115871526616E-2</v>
      </c>
      <c r="K967" s="27">
        <f t="shared" si="65"/>
        <v>9.4333723135683556E-2</v>
      </c>
      <c r="L967" s="27">
        <f t="shared" si="65"/>
        <v>9.4319482236912666E-2</v>
      </c>
      <c r="M967" s="27">
        <f t="shared" si="65"/>
        <v>9.4234096996175687E-2</v>
      </c>
    </row>
    <row r="968" spans="1:13">
      <c r="A968" s="20">
        <v>9.6500000000001737E-2</v>
      </c>
      <c r="B968" s="17">
        <v>9.8828062500001757E-2</v>
      </c>
      <c r="C968" s="20">
        <v>9.4615267041312734E-2</v>
      </c>
      <c r="D968" s="20">
        <v>9.44294976657023E-2</v>
      </c>
      <c r="E968" s="20">
        <v>9.4415227855825457E-2</v>
      </c>
      <c r="F968" s="20">
        <v>9.4329669331626675E-2</v>
      </c>
      <c r="H968" s="27">
        <f t="shared" si="64"/>
        <v>9.8828062500001757E-2</v>
      </c>
      <c r="I968" s="29"/>
      <c r="J968" s="27">
        <f t="shared" si="65"/>
        <v>9.4615267041312734E-2</v>
      </c>
      <c r="K968" s="27">
        <f t="shared" si="65"/>
        <v>9.44294976657023E-2</v>
      </c>
      <c r="L968" s="27">
        <f t="shared" si="65"/>
        <v>9.4415227855825457E-2</v>
      </c>
      <c r="M968" s="27">
        <f t="shared" si="65"/>
        <v>9.4329669331626675E-2</v>
      </c>
    </row>
    <row r="969" spans="1:13">
      <c r="A969" s="20">
        <v>9.660000000000174E-2</v>
      </c>
      <c r="B969" s="17">
        <v>9.8932890000001938E-2</v>
      </c>
      <c r="C969" s="20">
        <v>9.4711414389281323E-2</v>
      </c>
      <c r="D969" s="20">
        <v>9.4525268008196051E-2</v>
      </c>
      <c r="E969" s="20">
        <v>9.4510969259205879E-2</v>
      </c>
      <c r="F969" s="20">
        <v>9.4425237283852326E-2</v>
      </c>
      <c r="H969" s="27">
        <f t="shared" si="64"/>
        <v>9.8932890000001938E-2</v>
      </c>
      <c r="I969" s="29"/>
      <c r="J969" s="27">
        <f t="shared" si="65"/>
        <v>9.4711414389281323E-2</v>
      </c>
      <c r="K969" s="27">
        <f t="shared" si="65"/>
        <v>9.4525268008196051E-2</v>
      </c>
      <c r="L969" s="27">
        <f t="shared" si="65"/>
        <v>9.4510969259205879E-2</v>
      </c>
      <c r="M969" s="27">
        <f t="shared" si="65"/>
        <v>9.4425237283852326E-2</v>
      </c>
    </row>
    <row r="970" spans="1:13">
      <c r="A970" s="20">
        <v>9.6700000000001743E-2</v>
      </c>
      <c r="B970" s="17">
        <v>9.9037722500001646E-2</v>
      </c>
      <c r="C970" s="20">
        <v>9.480755791576545E-2</v>
      </c>
      <c r="D970" s="20">
        <v>9.462103416355383E-2</v>
      </c>
      <c r="E970" s="20">
        <v>9.4606706447440736E-2</v>
      </c>
      <c r="F970" s="20">
        <v>9.4520800853268305E-2</v>
      </c>
      <c r="H970" s="27">
        <f t="shared" si="64"/>
        <v>9.9037722500001646E-2</v>
      </c>
      <c r="I970" s="29"/>
      <c r="J970" s="27">
        <f t="shared" si="65"/>
        <v>9.480755791576545E-2</v>
      </c>
      <c r="K970" s="27">
        <f t="shared" si="65"/>
        <v>9.462103416355383E-2</v>
      </c>
      <c r="L970" s="27">
        <f t="shared" si="65"/>
        <v>9.4606706447440736E-2</v>
      </c>
      <c r="M970" s="27">
        <f t="shared" si="65"/>
        <v>9.4520800853268305E-2</v>
      </c>
    </row>
    <row r="971" spans="1:13">
      <c r="A971" s="20">
        <v>9.6800000000001746E-2</v>
      </c>
      <c r="B971" s="17">
        <v>9.9142560000001767E-2</v>
      </c>
      <c r="C971" s="20">
        <v>9.4903697621103511E-2</v>
      </c>
      <c r="D971" s="20">
        <v>9.4716796132154002E-2</v>
      </c>
      <c r="E971" s="20">
        <v>9.4702439420916829E-2</v>
      </c>
      <c r="F971" s="20">
        <v>9.4616360040267189E-2</v>
      </c>
      <c r="H971" s="27">
        <f t="shared" si="64"/>
        <v>9.9142560000001767E-2</v>
      </c>
      <c r="I971" s="29"/>
      <c r="J971" s="27">
        <f t="shared" si="65"/>
        <v>9.4903697621103511E-2</v>
      </c>
      <c r="K971" s="27">
        <f t="shared" si="65"/>
        <v>9.4716796132154002E-2</v>
      </c>
      <c r="L971" s="27">
        <f t="shared" si="65"/>
        <v>9.4702439420916829E-2</v>
      </c>
      <c r="M971" s="27">
        <f t="shared" si="65"/>
        <v>9.4616360040267189E-2</v>
      </c>
    </row>
    <row r="972" spans="1:13">
      <c r="A972" s="20">
        <v>9.6900000000001749E-2</v>
      </c>
      <c r="B972" s="17">
        <v>9.9247402500001636E-2</v>
      </c>
      <c r="C972" s="20">
        <v>9.4999833505625908E-2</v>
      </c>
      <c r="D972" s="20">
        <v>9.481255391438026E-2</v>
      </c>
      <c r="E972" s="20">
        <v>9.4798168180020959E-2</v>
      </c>
      <c r="F972" s="20">
        <v>9.4711914845276191E-2</v>
      </c>
      <c r="H972" s="27">
        <f t="shared" si="64"/>
        <v>9.9247402500001636E-2</v>
      </c>
      <c r="I972" s="29"/>
      <c r="J972" s="27">
        <f t="shared" si="65"/>
        <v>9.4999833505625908E-2</v>
      </c>
      <c r="K972" s="27">
        <f t="shared" si="65"/>
        <v>9.481255391438026E-2</v>
      </c>
      <c r="L972" s="27">
        <f t="shared" si="65"/>
        <v>9.4798168180020959E-2</v>
      </c>
      <c r="M972" s="27">
        <f t="shared" si="65"/>
        <v>9.4711914845276191E-2</v>
      </c>
    </row>
    <row r="973" spans="1:13">
      <c r="A973" s="20">
        <v>9.7000000000001751E-2</v>
      </c>
      <c r="B973" s="17">
        <v>9.9352250000001918E-2</v>
      </c>
      <c r="C973" s="20">
        <v>9.5095965569671037E-2</v>
      </c>
      <c r="D973" s="20">
        <v>9.4908307510616297E-2</v>
      </c>
      <c r="E973" s="20">
        <v>9.4893892725139928E-2</v>
      </c>
      <c r="F973" s="20">
        <v>9.4807465268687885E-2</v>
      </c>
      <c r="H973" s="27">
        <f t="shared" si="64"/>
        <v>9.9352250000001918E-2</v>
      </c>
      <c r="I973" s="29"/>
      <c r="J973" s="27">
        <f t="shared" si="65"/>
        <v>9.5095965569671037E-2</v>
      </c>
      <c r="K973" s="27">
        <f t="shared" si="65"/>
        <v>9.4908307510616297E-2</v>
      </c>
      <c r="L973" s="27">
        <f t="shared" si="65"/>
        <v>9.4893892725139928E-2</v>
      </c>
      <c r="M973" s="27">
        <f t="shared" si="65"/>
        <v>9.4807465268687885E-2</v>
      </c>
    </row>
    <row r="974" spans="1:13">
      <c r="A974" s="20">
        <v>9.7100000000001754E-2</v>
      </c>
      <c r="B974" s="17">
        <v>9.9457102500001948E-2</v>
      </c>
      <c r="C974" s="20">
        <v>9.5192093813569301E-2</v>
      </c>
      <c r="D974" s="20">
        <v>9.5004056921245805E-2</v>
      </c>
      <c r="E974" s="20">
        <v>9.4989613056660538E-2</v>
      </c>
      <c r="F974" s="20">
        <v>9.4903011310929486E-2</v>
      </c>
      <c r="H974" s="27">
        <f t="shared" si="64"/>
        <v>9.9457102500001948E-2</v>
      </c>
      <c r="I974" s="29"/>
      <c r="J974" s="27">
        <f t="shared" si="65"/>
        <v>9.5192093813569301E-2</v>
      </c>
      <c r="K974" s="27">
        <f t="shared" si="65"/>
        <v>9.5004056921245805E-2</v>
      </c>
      <c r="L974" s="27">
        <f t="shared" si="65"/>
        <v>9.4989613056660538E-2</v>
      </c>
      <c r="M974" s="27">
        <f t="shared" si="65"/>
        <v>9.4903011310929486E-2</v>
      </c>
    </row>
    <row r="975" spans="1:13">
      <c r="A975" s="20">
        <v>9.7200000000001757E-2</v>
      </c>
      <c r="B975" s="17">
        <v>9.9561960000001726E-2</v>
      </c>
      <c r="C975" s="20">
        <v>9.5288218237653766E-2</v>
      </c>
      <c r="D975" s="20">
        <v>9.509980214664715E-2</v>
      </c>
      <c r="E975" s="20">
        <v>9.5085329174969591E-2</v>
      </c>
      <c r="F975" s="20">
        <v>9.4998552972405115E-2</v>
      </c>
      <c r="H975" s="27">
        <f t="shared" si="64"/>
        <v>9.9561960000001726E-2</v>
      </c>
      <c r="I975" s="29"/>
      <c r="J975" s="27">
        <f t="shared" si="65"/>
        <v>9.5288218237653766E-2</v>
      </c>
      <c r="K975" s="27">
        <f t="shared" si="65"/>
        <v>9.509980214664715E-2</v>
      </c>
      <c r="L975" s="27">
        <f t="shared" si="65"/>
        <v>9.5085329174969591E-2</v>
      </c>
      <c r="M975" s="27">
        <f t="shared" si="65"/>
        <v>9.4998552972405115E-2</v>
      </c>
    </row>
    <row r="976" spans="1:13">
      <c r="A976" s="20">
        <v>9.730000000000176E-2</v>
      </c>
      <c r="B976" s="17">
        <v>9.9666822500002139E-2</v>
      </c>
      <c r="C976" s="20">
        <v>9.5384338842260163E-2</v>
      </c>
      <c r="D976" s="20">
        <v>9.5195543187204024E-2</v>
      </c>
      <c r="E976" s="20">
        <v>9.5181041080448114E-2</v>
      </c>
      <c r="F976" s="20">
        <v>9.5094090253518893E-2</v>
      </c>
      <c r="H976" s="27">
        <f t="shared" si="64"/>
        <v>9.9666822500002139E-2</v>
      </c>
      <c r="I976" s="29"/>
      <c r="J976" s="27">
        <f t="shared" si="65"/>
        <v>9.5384338842260163E-2</v>
      </c>
      <c r="K976" s="27">
        <f t="shared" si="65"/>
        <v>9.5195543187204024E-2</v>
      </c>
      <c r="L976" s="27">
        <f t="shared" si="65"/>
        <v>9.5181041080448114E-2</v>
      </c>
      <c r="M976" s="27">
        <f t="shared" si="65"/>
        <v>9.5094090253518893E-2</v>
      </c>
    </row>
    <row r="977" spans="1:13">
      <c r="A977" s="20">
        <v>9.7400000000001763E-2</v>
      </c>
      <c r="B977" s="17">
        <v>9.9771690000001856E-2</v>
      </c>
      <c r="C977" s="20">
        <v>9.5480455627724226E-2</v>
      </c>
      <c r="D977" s="20">
        <v>9.5291280043300119E-2</v>
      </c>
      <c r="E977" s="20">
        <v>9.5276748773488684E-2</v>
      </c>
      <c r="F977" s="20">
        <v>9.5189623154674941E-2</v>
      </c>
      <c r="H977" s="27">
        <f t="shared" si="64"/>
        <v>9.9771690000001856E-2</v>
      </c>
      <c r="I977" s="29"/>
      <c r="J977" s="27">
        <f t="shared" si="65"/>
        <v>9.5480455627724226E-2</v>
      </c>
      <c r="K977" s="27">
        <f t="shared" si="65"/>
        <v>9.5291280043300119E-2</v>
      </c>
      <c r="L977" s="27">
        <f t="shared" si="65"/>
        <v>9.5276748773488684E-2</v>
      </c>
      <c r="M977" s="27">
        <f t="shared" si="65"/>
        <v>9.5189623154674941E-2</v>
      </c>
    </row>
    <row r="978" spans="1:13">
      <c r="A978" s="20">
        <v>9.7500000000001766E-2</v>
      </c>
      <c r="B978" s="17">
        <v>9.9876562500001986E-2</v>
      </c>
      <c r="C978" s="20">
        <v>9.5576568594376354E-2</v>
      </c>
      <c r="D978" s="20">
        <v>9.5387012715319131E-2</v>
      </c>
      <c r="E978" s="20">
        <v>9.5372452254478102E-2</v>
      </c>
      <c r="F978" s="20">
        <v>9.5285151676300472E-2</v>
      </c>
      <c r="H978" s="27">
        <f t="shared" si="64"/>
        <v>9.9876562500001986E-2</v>
      </c>
      <c r="I978" s="29"/>
      <c r="J978" s="27">
        <f t="shared" si="65"/>
        <v>9.5576568594376354E-2</v>
      </c>
      <c r="K978" s="27">
        <f t="shared" si="65"/>
        <v>9.5387012715319131E-2</v>
      </c>
      <c r="L978" s="27">
        <f t="shared" si="65"/>
        <v>9.5372452254478102E-2</v>
      </c>
      <c r="M978" s="27">
        <f t="shared" si="65"/>
        <v>9.5285151676300472E-2</v>
      </c>
    </row>
    <row r="979" spans="1:13">
      <c r="A979" s="20">
        <v>9.7600000000001769E-2</v>
      </c>
      <c r="B979" s="17">
        <v>9.9981440000001864E-2</v>
      </c>
      <c r="C979" s="20">
        <v>9.5672677742552281E-2</v>
      </c>
      <c r="D979" s="20">
        <v>9.5482741203639421E-2</v>
      </c>
      <c r="E979" s="20">
        <v>9.5468151523797395E-2</v>
      </c>
      <c r="F979" s="20">
        <v>9.538067581879961E-2</v>
      </c>
      <c r="H979" s="27">
        <f t="shared" si="64"/>
        <v>9.9981440000001864E-2</v>
      </c>
      <c r="I979" s="29"/>
      <c r="J979" s="27">
        <f t="shared" si="65"/>
        <v>9.5672677742552281E-2</v>
      </c>
      <c r="K979" s="27">
        <f t="shared" si="65"/>
        <v>9.5482741203639421E-2</v>
      </c>
      <c r="L979" s="27">
        <f t="shared" si="65"/>
        <v>9.5468151523797395E-2</v>
      </c>
      <c r="M979" s="27">
        <f t="shared" si="65"/>
        <v>9.538067581879961E-2</v>
      </c>
    </row>
    <row r="980" spans="1:13">
      <c r="A980" s="20">
        <v>9.7700000000001772E-2</v>
      </c>
      <c r="B980" s="17">
        <v>0.10008632250000193</v>
      </c>
      <c r="C980" s="20">
        <v>9.5768783072585073E-2</v>
      </c>
      <c r="D980" s="20">
        <v>9.5578465508650012E-2</v>
      </c>
      <c r="E980" s="20">
        <v>9.5563846581833367E-2</v>
      </c>
      <c r="F980" s="20">
        <v>9.5476195582576473E-2</v>
      </c>
      <c r="H980" s="27">
        <f t="shared" si="64"/>
        <v>0.10008632250000193</v>
      </c>
      <c r="I980" s="29"/>
      <c r="J980" s="27">
        <f t="shared" si="65"/>
        <v>9.5768783072585073E-2</v>
      </c>
      <c r="K980" s="27">
        <f t="shared" si="65"/>
        <v>9.5578465508650012E-2</v>
      </c>
      <c r="L980" s="27">
        <f t="shared" si="65"/>
        <v>9.5563846581833367E-2</v>
      </c>
      <c r="M980" s="27">
        <f t="shared" si="65"/>
        <v>9.5476195582576473E-2</v>
      </c>
    </row>
    <row r="981" spans="1:13">
      <c r="A981" s="20">
        <v>9.7800000000001774E-2</v>
      </c>
      <c r="B981" s="17">
        <v>0.10019121000000175</v>
      </c>
      <c r="C981" s="20">
        <v>9.5864884584810461E-2</v>
      </c>
      <c r="D981" s="20">
        <v>9.567418563072394E-2</v>
      </c>
      <c r="E981" s="20">
        <v>9.5659537428972818E-2</v>
      </c>
      <c r="F981" s="20">
        <v>9.5571710968035184E-2</v>
      </c>
      <c r="H981" s="27">
        <f t="shared" si="64"/>
        <v>0.10019121000000175</v>
      </c>
      <c r="I981" s="29"/>
      <c r="J981" s="27">
        <f t="shared" si="65"/>
        <v>9.5864884584810461E-2</v>
      </c>
      <c r="K981" s="27">
        <f t="shared" si="65"/>
        <v>9.567418563072394E-2</v>
      </c>
      <c r="L981" s="27">
        <f t="shared" si="65"/>
        <v>9.5659537428972818E-2</v>
      </c>
      <c r="M981" s="27">
        <f t="shared" si="65"/>
        <v>9.5571710968035184E-2</v>
      </c>
    </row>
    <row r="982" spans="1:13">
      <c r="A982" s="20">
        <v>9.7900000000001777E-2</v>
      </c>
      <c r="B982" s="17">
        <v>0.10029610250000198</v>
      </c>
      <c r="C982" s="20">
        <v>9.5960982279558849E-2</v>
      </c>
      <c r="D982" s="20">
        <v>9.5769901570250227E-2</v>
      </c>
      <c r="E982" s="20">
        <v>9.5755224065608324E-2</v>
      </c>
      <c r="F982" s="20">
        <v>9.5667221975602956E-2</v>
      </c>
      <c r="H982" s="27">
        <f t="shared" si="64"/>
        <v>0.10029610250000198</v>
      </c>
      <c r="I982" s="29"/>
      <c r="J982" s="27">
        <f t="shared" si="65"/>
        <v>9.5960982279558849E-2</v>
      </c>
      <c r="K982" s="27">
        <f t="shared" si="65"/>
        <v>9.5769901570250227E-2</v>
      </c>
      <c r="L982" s="27">
        <f t="shared" si="65"/>
        <v>9.5755224065608324E-2</v>
      </c>
      <c r="M982" s="27">
        <f t="shared" si="65"/>
        <v>9.5667221975602956E-2</v>
      </c>
    </row>
    <row r="983" spans="1:13">
      <c r="A983" s="20">
        <v>9.800000000000178E-2</v>
      </c>
      <c r="B983" s="17">
        <v>0.10040100000000174</v>
      </c>
      <c r="C983" s="20">
        <v>9.6057076157163301E-2</v>
      </c>
      <c r="D983" s="20">
        <v>9.5865613327607235E-2</v>
      </c>
      <c r="E983" s="20">
        <v>9.585090649211514E-2</v>
      </c>
      <c r="F983" s="20">
        <v>9.5762728605672365E-2</v>
      </c>
      <c r="H983" s="27">
        <f t="shared" si="64"/>
        <v>0.10040100000000174</v>
      </c>
      <c r="I983" s="29"/>
      <c r="J983" s="27">
        <f t="shared" si="65"/>
        <v>9.6057076157163301E-2</v>
      </c>
      <c r="K983" s="27">
        <f t="shared" si="65"/>
        <v>9.5865613327607235E-2</v>
      </c>
      <c r="L983" s="27">
        <f t="shared" si="65"/>
        <v>9.585090649211514E-2</v>
      </c>
      <c r="M983" s="27">
        <f t="shared" si="65"/>
        <v>9.5762728605672365E-2</v>
      </c>
    </row>
    <row r="984" spans="1:13">
      <c r="A984" s="20">
        <v>9.8100000000001783E-2</v>
      </c>
      <c r="B984" s="17">
        <v>0.10050590250000191</v>
      </c>
      <c r="C984" s="20">
        <v>9.6153166217962216E-2</v>
      </c>
      <c r="D984" s="20">
        <v>9.596132090317866E-2</v>
      </c>
      <c r="E984" s="20">
        <v>9.594658470888584E-2</v>
      </c>
      <c r="F984" s="20">
        <v>9.5858230858659077E-2</v>
      </c>
      <c r="H984" s="27">
        <f t="shared" si="64"/>
        <v>0.10050590250000191</v>
      </c>
      <c r="I984" s="29"/>
      <c r="J984" s="27">
        <f t="shared" si="65"/>
        <v>9.6153166217962216E-2</v>
      </c>
      <c r="K984" s="27">
        <f t="shared" si="65"/>
        <v>9.596132090317866E-2</v>
      </c>
      <c r="L984" s="27">
        <f t="shared" si="65"/>
        <v>9.594658470888584E-2</v>
      </c>
      <c r="M984" s="27">
        <f t="shared" si="65"/>
        <v>9.5858230858659077E-2</v>
      </c>
    </row>
    <row r="985" spans="1:13">
      <c r="A985" s="20">
        <v>9.8200000000001786E-2</v>
      </c>
      <c r="B985" s="17">
        <v>0.1006108100000016</v>
      </c>
      <c r="C985" s="20">
        <v>9.6249252462285995E-2</v>
      </c>
      <c r="D985" s="20">
        <v>9.6057024297348192E-2</v>
      </c>
      <c r="E985" s="20">
        <v>9.6042258716307227E-2</v>
      </c>
      <c r="F985" s="20">
        <v>9.595372873497876E-2</v>
      </c>
      <c r="H985" s="27">
        <f t="shared" si="64"/>
        <v>0.1006108100000016</v>
      </c>
      <c r="I985" s="29"/>
      <c r="J985" s="27">
        <f t="shared" ref="J985:M1004" si="66">J$2*((($H985+1)^(1/J$2))-1)</f>
        <v>9.6249252462285995E-2</v>
      </c>
      <c r="K985" s="27">
        <f t="shared" si="66"/>
        <v>9.6057024297348192E-2</v>
      </c>
      <c r="L985" s="27">
        <f t="shared" si="66"/>
        <v>9.6042258716307227E-2</v>
      </c>
      <c r="M985" s="27">
        <f t="shared" si="66"/>
        <v>9.595372873497876E-2</v>
      </c>
    </row>
    <row r="986" spans="1:13">
      <c r="A986" s="20">
        <v>9.8300000000001789E-2</v>
      </c>
      <c r="B986" s="17">
        <v>0.10071572250000194</v>
      </c>
      <c r="C986" s="20">
        <v>9.6345334890467704E-2</v>
      </c>
      <c r="D986" s="20">
        <v>9.6152723510499527E-2</v>
      </c>
      <c r="E986" s="20">
        <v>9.6137928514760329E-2</v>
      </c>
      <c r="F986" s="20">
        <v>9.604922223502399E-2</v>
      </c>
      <c r="H986" s="27">
        <f t="shared" si="64"/>
        <v>0.10071572250000194</v>
      </c>
      <c r="I986" s="29"/>
      <c r="J986" s="27">
        <f t="shared" si="66"/>
        <v>9.6345334890467704E-2</v>
      </c>
      <c r="K986" s="27">
        <f t="shared" si="66"/>
        <v>9.6152723510499527E-2</v>
      </c>
      <c r="L986" s="27">
        <f t="shared" si="66"/>
        <v>9.6137928514760329E-2</v>
      </c>
      <c r="M986" s="27">
        <f t="shared" si="66"/>
        <v>9.604922223502399E-2</v>
      </c>
    </row>
    <row r="987" spans="1:13">
      <c r="A987" s="20">
        <v>9.8400000000001792E-2</v>
      </c>
      <c r="B987" s="17">
        <v>0.10082064000000157</v>
      </c>
      <c r="C987" s="20">
        <v>9.6441413502840412E-2</v>
      </c>
      <c r="D987" s="20">
        <v>9.6248418543005698E-2</v>
      </c>
      <c r="E987" s="20">
        <v>9.6233594104631948E-2</v>
      </c>
      <c r="F987" s="20">
        <v>9.6144711359221979E-2</v>
      </c>
      <c r="H987" s="27">
        <f t="shared" si="64"/>
        <v>0.10082064000000157</v>
      </c>
      <c r="I987" s="29"/>
      <c r="J987" s="27">
        <f t="shared" si="66"/>
        <v>9.6441413502840412E-2</v>
      </c>
      <c r="K987" s="27">
        <f t="shared" si="66"/>
        <v>9.6248418543005698E-2</v>
      </c>
      <c r="L987" s="27">
        <f t="shared" si="66"/>
        <v>9.6233594104631948E-2</v>
      </c>
      <c r="M987" s="27">
        <f t="shared" si="66"/>
        <v>9.6144711359221979E-2</v>
      </c>
    </row>
    <row r="988" spans="1:13">
      <c r="A988" s="20">
        <v>9.8500000000001794E-2</v>
      </c>
      <c r="B988" s="17">
        <v>0.10092556250000184</v>
      </c>
      <c r="C988" s="20">
        <v>9.6537488299739849E-2</v>
      </c>
      <c r="D988" s="20">
        <v>9.6344109395255728E-2</v>
      </c>
      <c r="E988" s="20">
        <v>9.6329255486308885E-2</v>
      </c>
      <c r="F988" s="20">
        <v>9.624019610797685E-2</v>
      </c>
      <c r="H988" s="27">
        <f t="shared" si="64"/>
        <v>0.10092556250000184</v>
      </c>
      <c r="I988" s="29"/>
      <c r="J988" s="27">
        <f t="shared" si="66"/>
        <v>9.6537488299739849E-2</v>
      </c>
      <c r="K988" s="27">
        <f t="shared" si="66"/>
        <v>9.6344109395255728E-2</v>
      </c>
      <c r="L988" s="27">
        <f t="shared" si="66"/>
        <v>9.6329255486308885E-2</v>
      </c>
      <c r="M988" s="27">
        <f t="shared" si="66"/>
        <v>9.624019610797685E-2</v>
      </c>
    </row>
    <row r="989" spans="1:13">
      <c r="A989" s="20">
        <v>9.8600000000001797E-2</v>
      </c>
      <c r="B989" s="17">
        <v>0.10103049000000208</v>
      </c>
      <c r="C989" s="20">
        <v>9.6633559281496417E-2</v>
      </c>
      <c r="D989" s="20">
        <v>9.6439796067627981E-2</v>
      </c>
      <c r="E989" s="20">
        <v>9.6424912660177942E-2</v>
      </c>
      <c r="F989" s="20">
        <v>9.6335676481681176E-2</v>
      </c>
      <c r="H989" s="27">
        <f t="shared" si="64"/>
        <v>0.10103049000000208</v>
      </c>
      <c r="I989" s="29"/>
      <c r="J989" s="27">
        <f t="shared" si="66"/>
        <v>9.6633559281496417E-2</v>
      </c>
      <c r="K989" s="27">
        <f t="shared" si="66"/>
        <v>9.6439796067627981E-2</v>
      </c>
      <c r="L989" s="27">
        <f t="shared" si="66"/>
        <v>9.6424912660177942E-2</v>
      </c>
      <c r="M989" s="27">
        <f t="shared" si="66"/>
        <v>9.6335676481681176E-2</v>
      </c>
    </row>
    <row r="990" spans="1:13">
      <c r="A990" s="20">
        <v>9.87000000000018E-2</v>
      </c>
      <c r="B990" s="17">
        <v>0.10113542250000185</v>
      </c>
      <c r="C990" s="20">
        <v>9.6729626448445849E-2</v>
      </c>
      <c r="D990" s="20">
        <v>9.6535478560511478E-2</v>
      </c>
      <c r="E990" s="20">
        <v>9.652056562662592E-2</v>
      </c>
      <c r="F990" s="20">
        <v>9.6431152480773719E-2</v>
      </c>
      <c r="H990" s="27">
        <f t="shared" si="64"/>
        <v>0.10113542250000185</v>
      </c>
      <c r="I990" s="29"/>
      <c r="J990" s="27">
        <f t="shared" si="66"/>
        <v>9.6729626448445849E-2</v>
      </c>
      <c r="K990" s="27">
        <f t="shared" si="66"/>
        <v>9.6535478560511478E-2</v>
      </c>
      <c r="L990" s="27">
        <f t="shared" si="66"/>
        <v>9.652056562662592E-2</v>
      </c>
      <c r="M990" s="27">
        <f t="shared" si="66"/>
        <v>9.6431152480773719E-2</v>
      </c>
    </row>
    <row r="991" spans="1:13">
      <c r="A991" s="20">
        <v>9.8800000000001803E-2</v>
      </c>
      <c r="B991" s="17">
        <v>0.10124036000000203</v>
      </c>
      <c r="C991" s="20">
        <v>9.6825689800921211E-2</v>
      </c>
      <c r="D991" s="20">
        <v>9.6631156874279256E-2</v>
      </c>
      <c r="E991" s="20">
        <v>9.661621438603385E-2</v>
      </c>
      <c r="F991" s="20">
        <v>9.6526624105635506E-2</v>
      </c>
      <c r="H991" s="27">
        <f t="shared" si="64"/>
        <v>0.10124036000000203</v>
      </c>
      <c r="I991" s="29"/>
      <c r="J991" s="27">
        <f t="shared" si="66"/>
        <v>9.6825689800921211E-2</v>
      </c>
      <c r="K991" s="27">
        <f t="shared" si="66"/>
        <v>9.6631156874279256E-2</v>
      </c>
      <c r="L991" s="27">
        <f t="shared" si="66"/>
        <v>9.661621438603385E-2</v>
      </c>
      <c r="M991" s="27">
        <f t="shared" si="66"/>
        <v>9.6526624105635506E-2</v>
      </c>
    </row>
    <row r="992" spans="1:13">
      <c r="A992" s="20">
        <v>9.8900000000001806E-2</v>
      </c>
      <c r="B992" s="17">
        <v>0.10134530250000195</v>
      </c>
      <c r="C992" s="20">
        <v>9.6921749339252905E-2</v>
      </c>
      <c r="D992" s="20">
        <v>9.6726831009315006E-2</v>
      </c>
      <c r="E992" s="20">
        <v>9.6711858938788531E-2</v>
      </c>
      <c r="F992" s="20">
        <v>9.6622091356693751E-2</v>
      </c>
      <c r="H992" s="27">
        <f t="shared" si="64"/>
        <v>0.10134530250000195</v>
      </c>
      <c r="I992" s="29"/>
      <c r="J992" s="27">
        <f t="shared" si="66"/>
        <v>9.6921749339252905E-2</v>
      </c>
      <c r="K992" s="27">
        <f t="shared" si="66"/>
        <v>9.6726831009315006E-2</v>
      </c>
      <c r="L992" s="27">
        <f t="shared" si="66"/>
        <v>9.6711858938788531E-2</v>
      </c>
      <c r="M992" s="27">
        <f t="shared" si="66"/>
        <v>9.6622091356693751E-2</v>
      </c>
    </row>
    <row r="993" spans="1:13">
      <c r="A993" s="20">
        <v>9.9000000000001809E-2</v>
      </c>
      <c r="B993" s="17">
        <v>0.10145025000000207</v>
      </c>
      <c r="C993" s="20">
        <v>9.7017805063776663E-2</v>
      </c>
      <c r="D993" s="20">
        <v>9.6822500966002423E-2</v>
      </c>
      <c r="E993" s="20">
        <v>9.6807499285276766E-2</v>
      </c>
      <c r="F993" s="20">
        <v>9.671755423434103E-2</v>
      </c>
      <c r="H993" s="27">
        <f t="shared" si="64"/>
        <v>0.10145025000000207</v>
      </c>
      <c r="I993" s="29"/>
      <c r="J993" s="27">
        <f t="shared" si="66"/>
        <v>9.7017805063776663E-2</v>
      </c>
      <c r="K993" s="27">
        <f t="shared" si="66"/>
        <v>9.6822500966002423E-2</v>
      </c>
      <c r="L993" s="27">
        <f t="shared" si="66"/>
        <v>9.6807499285276766E-2</v>
      </c>
      <c r="M993" s="27">
        <f t="shared" si="66"/>
        <v>9.671755423434103E-2</v>
      </c>
    </row>
    <row r="994" spans="1:13">
      <c r="A994" s="20">
        <v>9.9100000000001812E-2</v>
      </c>
      <c r="B994" s="17">
        <v>0.10155520250000172</v>
      </c>
      <c r="C994" s="20">
        <v>9.7113856974825552E-2</v>
      </c>
      <c r="D994" s="20">
        <v>9.6918166744719869E-2</v>
      </c>
      <c r="E994" s="20">
        <v>9.6903135425879583E-2</v>
      </c>
      <c r="F994" s="20">
        <v>9.6813012739004556E-2</v>
      </c>
      <c r="H994" s="27">
        <f t="shared" si="64"/>
        <v>0.10155520250000172</v>
      </c>
      <c r="I994" s="29"/>
      <c r="J994" s="27">
        <f t="shared" si="66"/>
        <v>9.7113856974825552E-2</v>
      </c>
      <c r="K994" s="27">
        <f t="shared" si="66"/>
        <v>9.6918166744719869E-2</v>
      </c>
      <c r="L994" s="27">
        <f t="shared" si="66"/>
        <v>9.6903135425879583E-2</v>
      </c>
      <c r="M994" s="27">
        <f t="shared" si="66"/>
        <v>9.6813012739004556E-2</v>
      </c>
    </row>
    <row r="995" spans="1:13">
      <c r="A995" s="20">
        <v>9.9200000000001815E-2</v>
      </c>
      <c r="B995" s="17">
        <v>0.101660160000002</v>
      </c>
      <c r="C995" s="20">
        <v>9.7209905072732639E-2</v>
      </c>
      <c r="D995" s="20">
        <v>9.7013828345851039E-2</v>
      </c>
      <c r="E995" s="20">
        <v>9.6998767360989557E-2</v>
      </c>
      <c r="F995" s="20">
        <v>9.6908466871076904E-2</v>
      </c>
      <c r="H995" s="27">
        <f t="shared" si="64"/>
        <v>0.101660160000002</v>
      </c>
      <c r="I995" s="29"/>
      <c r="J995" s="27">
        <f t="shared" si="66"/>
        <v>9.7209905072732639E-2</v>
      </c>
      <c r="K995" s="27">
        <f t="shared" si="66"/>
        <v>9.7013828345851039E-2</v>
      </c>
      <c r="L995" s="27">
        <f t="shared" si="66"/>
        <v>9.6998767360989557E-2</v>
      </c>
      <c r="M995" s="27">
        <f t="shared" si="66"/>
        <v>9.6908466871076904E-2</v>
      </c>
    </row>
    <row r="996" spans="1:13">
      <c r="A996" s="20">
        <v>9.9300000000001817E-2</v>
      </c>
      <c r="B996" s="17">
        <v>0.1017651225000018</v>
      </c>
      <c r="C996" s="20">
        <v>9.730594935783099E-2</v>
      </c>
      <c r="D996" s="20">
        <v>9.7109485769779624E-2</v>
      </c>
      <c r="E996" s="20">
        <v>9.7094395090993491E-2</v>
      </c>
      <c r="F996" s="20">
        <v>9.7003916630973741E-2</v>
      </c>
      <c r="H996" s="27">
        <f t="shared" si="64"/>
        <v>0.1017651225000018</v>
      </c>
      <c r="I996" s="29"/>
      <c r="J996" s="27">
        <f t="shared" si="66"/>
        <v>9.730594935783099E-2</v>
      </c>
      <c r="K996" s="27">
        <f t="shared" si="66"/>
        <v>9.7109485769779624E-2</v>
      </c>
      <c r="L996" s="27">
        <f t="shared" si="66"/>
        <v>9.7094395090993491E-2</v>
      </c>
      <c r="M996" s="27">
        <f t="shared" si="66"/>
        <v>9.7003916630973741E-2</v>
      </c>
    </row>
    <row r="997" spans="1:13">
      <c r="A997" s="20">
        <v>9.940000000000182E-2</v>
      </c>
      <c r="B997" s="17">
        <v>0.10187009000000202</v>
      </c>
      <c r="C997" s="20">
        <v>9.7401989830451008E-2</v>
      </c>
      <c r="D997" s="20">
        <v>9.720513901688399E-2</v>
      </c>
      <c r="E997" s="20">
        <v>9.7190018616266638E-2</v>
      </c>
      <c r="F997" s="20">
        <v>9.7099362019110735E-2</v>
      </c>
      <c r="H997" s="27">
        <f t="shared" si="64"/>
        <v>0.10187009000000202</v>
      </c>
      <c r="I997" s="29"/>
      <c r="J997" s="27">
        <f t="shared" si="66"/>
        <v>9.7401989830451008E-2</v>
      </c>
      <c r="K997" s="27">
        <f t="shared" si="66"/>
        <v>9.720513901688399E-2</v>
      </c>
      <c r="L997" s="27">
        <f t="shared" si="66"/>
        <v>9.7190018616266638E-2</v>
      </c>
      <c r="M997" s="27">
        <f t="shared" si="66"/>
        <v>9.7099362019110735E-2</v>
      </c>
    </row>
    <row r="998" spans="1:13">
      <c r="A998" s="20">
        <v>9.9500000000001823E-2</v>
      </c>
      <c r="B998" s="17">
        <v>0.10197506250000177</v>
      </c>
      <c r="C998" s="20">
        <v>9.7498026490928424E-2</v>
      </c>
      <c r="D998" s="20">
        <v>9.73007880875425E-2</v>
      </c>
      <c r="E998" s="20">
        <v>9.7285637937195801E-2</v>
      </c>
      <c r="F998" s="20">
        <v>9.7194803035880462E-2</v>
      </c>
      <c r="H998" s="27">
        <f t="shared" si="64"/>
        <v>0.10197506250000177</v>
      </c>
      <c r="I998" s="29"/>
      <c r="J998" s="27">
        <f t="shared" si="66"/>
        <v>9.7498026490928424E-2</v>
      </c>
      <c r="K998" s="27">
        <f t="shared" si="66"/>
        <v>9.73007880875425E-2</v>
      </c>
      <c r="L998" s="27">
        <f t="shared" si="66"/>
        <v>9.7285637937195801E-2</v>
      </c>
      <c r="M998" s="27">
        <f t="shared" si="66"/>
        <v>9.7194803035880462E-2</v>
      </c>
    </row>
    <row r="999" spans="1:13">
      <c r="A999" s="20">
        <v>9.9600000000001826E-2</v>
      </c>
      <c r="B999" s="17">
        <v>0.10208004000000193</v>
      </c>
      <c r="C999" s="20">
        <v>9.7594059339596306E-2</v>
      </c>
      <c r="D999" s="20">
        <v>9.7396432982144177E-2</v>
      </c>
      <c r="E999" s="20">
        <v>9.7381253054173555E-2</v>
      </c>
      <c r="F999" s="20">
        <v>9.7290239681698587E-2</v>
      </c>
      <c r="H999" s="27">
        <f t="shared" si="64"/>
        <v>0.10208004000000193</v>
      </c>
      <c r="I999" s="29"/>
      <c r="J999" s="27">
        <f t="shared" si="66"/>
        <v>9.7594059339596306E-2</v>
      </c>
      <c r="K999" s="27">
        <f t="shared" si="66"/>
        <v>9.7396432982144177E-2</v>
      </c>
      <c r="L999" s="27">
        <f t="shared" si="66"/>
        <v>9.7381253054173555E-2</v>
      </c>
      <c r="M999" s="27">
        <f t="shared" si="66"/>
        <v>9.7290239681698587E-2</v>
      </c>
    </row>
    <row r="1000" spans="1:13">
      <c r="A1000" s="20">
        <v>9.9700000000001829E-2</v>
      </c>
      <c r="B1000" s="17">
        <v>0.10218502250000183</v>
      </c>
      <c r="C1000" s="20">
        <v>9.7690088376785056E-2</v>
      </c>
      <c r="D1000" s="20">
        <v>9.7492073701067383E-2</v>
      </c>
      <c r="E1000" s="20">
        <v>9.7476863967580929E-2</v>
      </c>
      <c r="F1000" s="20">
        <v>9.7385671956980779E-2</v>
      </c>
      <c r="H1000" s="27">
        <f t="shared" si="64"/>
        <v>0.10218502250000183</v>
      </c>
      <c r="I1000" s="29"/>
      <c r="J1000" s="27">
        <f t="shared" si="66"/>
        <v>9.7690088376785056E-2</v>
      </c>
      <c r="K1000" s="27">
        <f t="shared" si="66"/>
        <v>9.7492073701067383E-2</v>
      </c>
      <c r="L1000" s="27">
        <f t="shared" si="66"/>
        <v>9.7476863967580929E-2</v>
      </c>
      <c r="M1000" s="27">
        <f t="shared" si="66"/>
        <v>9.7385671956980779E-2</v>
      </c>
    </row>
    <row r="1001" spans="1:13">
      <c r="A1001" s="20">
        <v>9.9800000000001832E-2</v>
      </c>
      <c r="B1001" s="17">
        <v>0.10229001000000193</v>
      </c>
      <c r="C1001" s="20">
        <v>9.7786113602830405E-2</v>
      </c>
      <c r="D1001" s="20">
        <v>9.7587710244690484E-2</v>
      </c>
      <c r="E1001" s="20">
        <v>9.7572470677804723E-2</v>
      </c>
      <c r="F1001" s="20">
        <v>9.748109986213116E-2</v>
      </c>
      <c r="H1001" s="27">
        <f t="shared" si="64"/>
        <v>0.10229001000000193</v>
      </c>
      <c r="I1001" s="29"/>
      <c r="J1001" s="27">
        <f t="shared" si="66"/>
        <v>9.7786113602830405E-2</v>
      </c>
      <c r="K1001" s="27">
        <f t="shared" si="66"/>
        <v>9.7587710244690484E-2</v>
      </c>
      <c r="L1001" s="27">
        <f t="shared" si="66"/>
        <v>9.7572470677804723E-2</v>
      </c>
      <c r="M1001" s="27">
        <f t="shared" si="66"/>
        <v>9.748109986213116E-2</v>
      </c>
    </row>
    <row r="1002" spans="1:13">
      <c r="A1002" s="20">
        <v>9.9900000000001835E-2</v>
      </c>
      <c r="B1002" s="17">
        <v>0.10239500250000177</v>
      </c>
      <c r="C1002" s="20">
        <v>9.7882135018062755E-2</v>
      </c>
      <c r="D1002" s="20">
        <v>9.7683342613391844E-2</v>
      </c>
      <c r="E1002" s="20">
        <v>9.7668073185220194E-2</v>
      </c>
      <c r="F1002" s="20">
        <v>9.7576523397542303E-2</v>
      </c>
      <c r="H1002" s="27">
        <f t="shared" si="64"/>
        <v>0.10239500250000177</v>
      </c>
      <c r="I1002" s="29"/>
      <c r="J1002" s="27">
        <f t="shared" si="66"/>
        <v>9.7882135018062755E-2</v>
      </c>
      <c r="K1002" s="27">
        <f t="shared" si="66"/>
        <v>9.7683342613391844E-2</v>
      </c>
      <c r="L1002" s="27">
        <f t="shared" si="66"/>
        <v>9.7668073185220194E-2</v>
      </c>
      <c r="M1002" s="27">
        <f t="shared" si="66"/>
        <v>9.7576523397542303E-2</v>
      </c>
    </row>
    <row r="1003" spans="1:13">
      <c r="A1003" s="20">
        <v>0.10000000000000184</v>
      </c>
      <c r="B1003" s="17">
        <v>0.10250000000000203</v>
      </c>
      <c r="C1003" s="20">
        <v>9.7978152622815173E-2</v>
      </c>
      <c r="D1003" s="20">
        <v>9.7778970807560484E-2</v>
      </c>
      <c r="E1003" s="20">
        <v>9.776367149022569E-2</v>
      </c>
      <c r="F1003" s="20">
        <v>9.7671942563652969E-2</v>
      </c>
      <c r="H1003" s="27">
        <f t="shared" si="64"/>
        <v>0.10250000000000203</v>
      </c>
      <c r="I1003" s="29"/>
      <c r="J1003" s="27">
        <f t="shared" si="66"/>
        <v>9.7978152622815173E-2</v>
      </c>
      <c r="K1003" s="27">
        <f t="shared" si="66"/>
        <v>9.7778970807560484E-2</v>
      </c>
      <c r="L1003" s="27">
        <f t="shared" si="66"/>
        <v>9.776367149022569E-2</v>
      </c>
      <c r="M1003" s="27">
        <f t="shared" si="66"/>
        <v>9.7671942563652969E-2</v>
      </c>
    </row>
    <row r="1004" spans="1:13">
      <c r="A1004" s="20">
        <v>0.10010000000000184</v>
      </c>
      <c r="B1004" s="17">
        <v>0.10260500250000182</v>
      </c>
      <c r="C1004" s="20">
        <v>9.8074166417420727E-2</v>
      </c>
      <c r="D1004" s="20">
        <v>9.7874594827574768E-2</v>
      </c>
      <c r="E1004" s="20">
        <v>9.7859265593202238E-2</v>
      </c>
      <c r="F1004" s="20">
        <v>9.7767357360844187E-2</v>
      </c>
      <c r="H1004" s="27">
        <f t="shared" si="64"/>
        <v>0.10260500250000182</v>
      </c>
      <c r="I1004" s="29"/>
      <c r="J1004" s="27">
        <f t="shared" si="66"/>
        <v>9.8074166417420727E-2</v>
      </c>
      <c r="K1004" s="27">
        <f t="shared" si="66"/>
        <v>9.7874594827574768E-2</v>
      </c>
      <c r="L1004" s="27">
        <f t="shared" si="66"/>
        <v>9.7859265593202238E-2</v>
      </c>
      <c r="M1004" s="27">
        <f t="shared" si="66"/>
        <v>9.7767357360844187E-2</v>
      </c>
    </row>
    <row r="1005" spans="1:13">
      <c r="A1005" s="20">
        <v>0.10020000000000184</v>
      </c>
      <c r="B1005" s="17">
        <v>0.10271001000000202</v>
      </c>
      <c r="C1005" s="20">
        <v>9.8170176402212483E-2</v>
      </c>
      <c r="D1005" s="20">
        <v>9.7970214673813061E-2</v>
      </c>
      <c r="E1005" s="20">
        <v>9.7954855494525095E-2</v>
      </c>
      <c r="F1005" s="20">
        <v>9.7862767789531624E-2</v>
      </c>
      <c r="H1005" s="27">
        <f t="shared" si="64"/>
        <v>0.10271001000000202</v>
      </c>
      <c r="I1005" s="29"/>
      <c r="J1005" s="27">
        <f t="shared" ref="J1005:M1024" si="67">J$2*((($H1005+1)^(1/J$2))-1)</f>
        <v>9.8170176402212483E-2</v>
      </c>
      <c r="K1005" s="27">
        <f t="shared" si="67"/>
        <v>9.7970214673813061E-2</v>
      </c>
      <c r="L1005" s="27">
        <f t="shared" si="67"/>
        <v>9.7954855494525095E-2</v>
      </c>
      <c r="M1005" s="27">
        <f t="shared" si="67"/>
        <v>9.7862767789531624E-2</v>
      </c>
    </row>
    <row r="1006" spans="1:13">
      <c r="A1006" s="20">
        <v>0.10030000000000185</v>
      </c>
      <c r="B1006" s="17">
        <v>0.10281502250000218</v>
      </c>
      <c r="C1006" s="20">
        <v>9.8266182577523509E-2</v>
      </c>
      <c r="D1006" s="20">
        <v>9.8065830346659055E-2</v>
      </c>
      <c r="E1006" s="20">
        <v>9.8050441194592608E-2</v>
      </c>
      <c r="F1006" s="20">
        <v>9.7958173850130947E-2</v>
      </c>
      <c r="H1006" s="27">
        <f t="shared" si="64"/>
        <v>0.10281502250000218</v>
      </c>
      <c r="I1006" s="29"/>
      <c r="J1006" s="27">
        <f t="shared" si="67"/>
        <v>9.8266182577523509E-2</v>
      </c>
      <c r="K1006" s="27">
        <f t="shared" si="67"/>
        <v>9.8065830346659055E-2</v>
      </c>
      <c r="L1006" s="27">
        <f t="shared" si="67"/>
        <v>9.8050441194592608E-2</v>
      </c>
      <c r="M1006" s="27">
        <f t="shared" si="67"/>
        <v>9.7958173850130947E-2</v>
      </c>
    </row>
    <row r="1007" spans="1:13">
      <c r="A1007" s="20">
        <v>0.10040000000000185</v>
      </c>
      <c r="B1007" s="17">
        <v>0.10292004000000188</v>
      </c>
      <c r="C1007" s="20">
        <v>9.8362184943684206E-2</v>
      </c>
      <c r="D1007" s="20">
        <v>9.8161441846485786E-2</v>
      </c>
      <c r="E1007" s="20">
        <v>9.8146022693780033E-2</v>
      </c>
      <c r="F1007" s="20">
        <v>9.8053575543046279E-2</v>
      </c>
      <c r="H1007" s="27">
        <f t="shared" si="64"/>
        <v>0.10292004000000188</v>
      </c>
      <c r="I1007" s="29"/>
      <c r="J1007" s="27">
        <f t="shared" si="67"/>
        <v>9.8362184943684206E-2</v>
      </c>
      <c r="K1007" s="27">
        <f t="shared" si="67"/>
        <v>9.8161441846485786E-2</v>
      </c>
      <c r="L1007" s="27">
        <f t="shared" si="67"/>
        <v>9.8146022693780033E-2</v>
      </c>
      <c r="M1007" s="27">
        <f t="shared" si="67"/>
        <v>9.8053575543046279E-2</v>
      </c>
    </row>
    <row r="1008" spans="1:13">
      <c r="A1008" s="20">
        <v>0.10050000000000185</v>
      </c>
      <c r="B1008" s="17">
        <v>0.10302506250000221</v>
      </c>
      <c r="C1008" s="20">
        <v>9.8458183501027641E-2</v>
      </c>
      <c r="D1008" s="20">
        <v>9.8257049173687605E-2</v>
      </c>
      <c r="E1008" s="20">
        <v>9.8241599992479944E-2</v>
      </c>
      <c r="F1008" s="20">
        <v>9.8148972868681739E-2</v>
      </c>
      <c r="H1008" s="27">
        <f t="shared" si="64"/>
        <v>0.10302506250000221</v>
      </c>
      <c r="I1008" s="29"/>
      <c r="J1008" s="27">
        <f t="shared" si="67"/>
        <v>9.8458183501027641E-2</v>
      </c>
      <c r="K1008" s="27">
        <f t="shared" si="67"/>
        <v>9.8257049173687605E-2</v>
      </c>
      <c r="L1008" s="27">
        <f t="shared" si="67"/>
        <v>9.8241599992479944E-2</v>
      </c>
      <c r="M1008" s="27">
        <f t="shared" si="67"/>
        <v>9.8148972868681739E-2</v>
      </c>
    </row>
    <row r="1009" spans="1:13">
      <c r="A1009" s="20">
        <v>0.10060000000000185</v>
      </c>
      <c r="B1009" s="17">
        <v>0.10313009000000184</v>
      </c>
      <c r="C1009" s="20">
        <v>9.8554178249889546E-2</v>
      </c>
      <c r="D1009" s="20">
        <v>9.8352652328637546E-2</v>
      </c>
      <c r="E1009" s="20">
        <v>9.8337173091067598E-2</v>
      </c>
      <c r="F1009" s="20">
        <v>9.8244365827441449E-2</v>
      </c>
      <c r="H1009" s="27">
        <f t="shared" si="64"/>
        <v>0.10313009000000184</v>
      </c>
      <c r="I1009" s="29"/>
      <c r="J1009" s="27">
        <f t="shared" si="67"/>
        <v>9.8554178249889546E-2</v>
      </c>
      <c r="K1009" s="27">
        <f t="shared" si="67"/>
        <v>9.8352652328637546E-2</v>
      </c>
      <c r="L1009" s="27">
        <f t="shared" si="67"/>
        <v>9.8337173091067598E-2</v>
      </c>
      <c r="M1009" s="27">
        <f t="shared" si="67"/>
        <v>9.8244365827441449E-2</v>
      </c>
    </row>
    <row r="1010" spans="1:13">
      <c r="A1010" s="20">
        <v>0.10070000000000186</v>
      </c>
      <c r="B1010" s="17">
        <v>0.10323512250000211</v>
      </c>
      <c r="C1010" s="20">
        <v>9.8650169190597659E-2</v>
      </c>
      <c r="D1010" s="20">
        <v>9.8448251311713975E-2</v>
      </c>
      <c r="E1010" s="20">
        <v>9.8432741989935568E-2</v>
      </c>
      <c r="F1010" s="20">
        <v>9.8339754419752623E-2</v>
      </c>
      <c r="H1010" s="27">
        <f t="shared" si="64"/>
        <v>0.10323512250000211</v>
      </c>
      <c r="I1010" s="29"/>
      <c r="J1010" s="27">
        <f t="shared" si="67"/>
        <v>9.8650169190597659E-2</v>
      </c>
      <c r="K1010" s="27">
        <f t="shared" si="67"/>
        <v>9.8448251311713975E-2</v>
      </c>
      <c r="L1010" s="27">
        <f t="shared" si="67"/>
        <v>9.8432741989935568E-2</v>
      </c>
      <c r="M1010" s="27">
        <f t="shared" si="67"/>
        <v>9.8339754419752623E-2</v>
      </c>
    </row>
    <row r="1011" spans="1:13">
      <c r="A1011" s="20">
        <v>0.10080000000000186</v>
      </c>
      <c r="B1011" s="17">
        <v>0.1033401600000019</v>
      </c>
      <c r="C1011" s="20">
        <v>9.8746156323485046E-2</v>
      </c>
      <c r="D1011" s="20">
        <v>9.8543846123300582E-2</v>
      </c>
      <c r="E1011" s="20">
        <v>9.8528306689464884E-2</v>
      </c>
      <c r="F1011" s="20">
        <v>9.843513864599629E-2</v>
      </c>
      <c r="H1011" s="27">
        <f t="shared" si="64"/>
        <v>0.1033401600000019</v>
      </c>
      <c r="I1011" s="29"/>
      <c r="J1011" s="27">
        <f t="shared" si="67"/>
        <v>9.8746156323485046E-2</v>
      </c>
      <c r="K1011" s="27">
        <f t="shared" si="67"/>
        <v>9.8543846123300582E-2</v>
      </c>
      <c r="L1011" s="27">
        <f t="shared" si="67"/>
        <v>9.8528306689464884E-2</v>
      </c>
      <c r="M1011" s="27">
        <f t="shared" si="67"/>
        <v>9.843513864599629E-2</v>
      </c>
    </row>
    <row r="1012" spans="1:13">
      <c r="A1012" s="20">
        <v>0.10090000000000186</v>
      </c>
      <c r="B1012" s="17">
        <v>0.10344520250000211</v>
      </c>
      <c r="C1012" s="20">
        <v>9.8842139648887439E-2</v>
      </c>
      <c r="D1012" s="20">
        <v>9.8639436763781063E-2</v>
      </c>
      <c r="E1012" s="20">
        <v>9.8623867190036574E-2</v>
      </c>
      <c r="F1012" s="20">
        <v>9.8530518506599662E-2</v>
      </c>
      <c r="H1012" s="27">
        <f t="shared" si="64"/>
        <v>0.10344520250000211</v>
      </c>
      <c r="I1012" s="29"/>
      <c r="J1012" s="27">
        <f t="shared" si="67"/>
        <v>9.8842139648887439E-2</v>
      </c>
      <c r="K1012" s="27">
        <f t="shared" si="67"/>
        <v>9.8639436763781063E-2</v>
      </c>
      <c r="L1012" s="27">
        <f t="shared" si="67"/>
        <v>9.8623867190036574E-2</v>
      </c>
      <c r="M1012" s="27">
        <f t="shared" si="67"/>
        <v>9.8530518506599662E-2</v>
      </c>
    </row>
    <row r="1013" spans="1:13">
      <c r="A1013" s="20">
        <v>0.10100000000000187</v>
      </c>
      <c r="B1013" s="17">
        <v>0.10355025000000184</v>
      </c>
      <c r="C1013" s="20">
        <v>9.8938119167135241E-2</v>
      </c>
      <c r="D1013" s="20">
        <v>9.8735023233533781E-2</v>
      </c>
      <c r="E1013" s="20">
        <v>9.8719423492037439E-2</v>
      </c>
      <c r="F1013" s="20">
        <v>9.8625894001966863E-2</v>
      </c>
      <c r="H1013" s="27">
        <f t="shared" si="64"/>
        <v>0.10355025000000184</v>
      </c>
      <c r="I1013" s="29"/>
      <c r="J1013" s="27">
        <f t="shared" si="67"/>
        <v>9.8938119167135241E-2</v>
      </c>
      <c r="K1013" s="27">
        <f t="shared" si="67"/>
        <v>9.8735023233533781E-2</v>
      </c>
      <c r="L1013" s="27">
        <f t="shared" si="67"/>
        <v>9.8719423492037439E-2</v>
      </c>
      <c r="M1013" s="27">
        <f t="shared" si="67"/>
        <v>9.8625894001966863E-2</v>
      </c>
    </row>
    <row r="1014" spans="1:13">
      <c r="A1014" s="20">
        <v>0.10110000000000187</v>
      </c>
      <c r="B1014" s="17">
        <v>0.10365530250000199</v>
      </c>
      <c r="C1014" s="20">
        <v>9.9034094878558854E-2</v>
      </c>
      <c r="D1014" s="20">
        <v>9.883060553293177E-2</v>
      </c>
      <c r="E1014" s="20">
        <v>9.8814975595860055E-2</v>
      </c>
      <c r="F1014" s="20">
        <v>9.8721265132502012E-2</v>
      </c>
      <c r="H1014" s="27">
        <f t="shared" si="64"/>
        <v>0.10365530250000199</v>
      </c>
      <c r="I1014" s="29"/>
      <c r="J1014" s="27">
        <f t="shared" si="67"/>
        <v>9.9034094878558854E-2</v>
      </c>
      <c r="K1014" s="27">
        <f t="shared" si="67"/>
        <v>9.883060553293177E-2</v>
      </c>
      <c r="L1014" s="27">
        <f t="shared" si="67"/>
        <v>9.8814975595860055E-2</v>
      </c>
      <c r="M1014" s="27">
        <f t="shared" si="67"/>
        <v>9.8721265132502012E-2</v>
      </c>
    </row>
    <row r="1015" spans="1:13">
      <c r="A1015" s="20">
        <v>0.10120000000000187</v>
      </c>
      <c r="B1015" s="17">
        <v>0.10376036000000188</v>
      </c>
      <c r="C1015" s="20">
        <v>9.9130066783491344E-2</v>
      </c>
      <c r="D1015" s="20">
        <v>9.8926183662364053E-2</v>
      </c>
      <c r="E1015" s="20">
        <v>9.8910523501873904E-2</v>
      </c>
      <c r="F1015" s="20">
        <v>9.8816631898609231E-2</v>
      </c>
      <c r="H1015" s="27">
        <f t="shared" si="64"/>
        <v>0.10376036000000188</v>
      </c>
      <c r="I1015" s="29"/>
      <c r="J1015" s="27">
        <f t="shared" si="67"/>
        <v>9.9130066783491344E-2</v>
      </c>
      <c r="K1015" s="27">
        <f t="shared" si="67"/>
        <v>9.8926183662364053E-2</v>
      </c>
      <c r="L1015" s="27">
        <f t="shared" si="67"/>
        <v>9.8910523501873904E-2</v>
      </c>
      <c r="M1015" s="27">
        <f t="shared" si="67"/>
        <v>9.8816631898609231E-2</v>
      </c>
    </row>
    <row r="1016" spans="1:13">
      <c r="A1016" s="20">
        <v>0.10130000000000187</v>
      </c>
      <c r="B1016" s="17">
        <v>0.10386542250000197</v>
      </c>
      <c r="C1016" s="20">
        <v>9.9226034882265779E-2</v>
      </c>
      <c r="D1016" s="20">
        <v>9.9021757622214324E-2</v>
      </c>
      <c r="E1016" s="20">
        <v>9.900606721047156E-2</v>
      </c>
      <c r="F1016" s="20">
        <v>9.8911994300704187E-2</v>
      </c>
      <c r="H1016" s="27">
        <f t="shared" si="64"/>
        <v>0.10386542250000197</v>
      </c>
      <c r="I1016" s="29"/>
      <c r="J1016" s="27">
        <f t="shared" si="67"/>
        <v>9.9226034882265779E-2</v>
      </c>
      <c r="K1016" s="27">
        <f t="shared" si="67"/>
        <v>9.9021757622214324E-2</v>
      </c>
      <c r="L1016" s="27">
        <f t="shared" si="67"/>
        <v>9.900606721047156E-2</v>
      </c>
      <c r="M1016" s="27">
        <f t="shared" si="67"/>
        <v>9.8911994300704187E-2</v>
      </c>
    </row>
    <row r="1017" spans="1:13">
      <c r="A1017" s="20">
        <v>0.10140000000000188</v>
      </c>
      <c r="B1017" s="17">
        <v>0.1039704900000018</v>
      </c>
      <c r="C1017" s="20">
        <v>9.9321999175215225E-2</v>
      </c>
      <c r="D1017" s="20">
        <v>9.9117327412850287E-2</v>
      </c>
      <c r="E1017" s="20">
        <v>9.9101606722039826E-2</v>
      </c>
      <c r="F1017" s="20">
        <v>9.9007352339179455E-2</v>
      </c>
      <c r="H1017" s="27">
        <f t="shared" si="64"/>
        <v>0.1039704900000018</v>
      </c>
      <c r="I1017" s="29"/>
      <c r="J1017" s="27">
        <f t="shared" si="67"/>
        <v>9.9321999175215225E-2</v>
      </c>
      <c r="K1017" s="27">
        <f t="shared" si="67"/>
        <v>9.9117327412850287E-2</v>
      </c>
      <c r="L1017" s="27">
        <f t="shared" si="67"/>
        <v>9.9101606722039826E-2</v>
      </c>
      <c r="M1017" s="27">
        <f t="shared" si="67"/>
        <v>9.9007352339179455E-2</v>
      </c>
    </row>
    <row r="1018" spans="1:13">
      <c r="A1018" s="20">
        <v>0.10150000000000188</v>
      </c>
      <c r="B1018" s="17">
        <v>0.10407556250000205</v>
      </c>
      <c r="C1018" s="20">
        <v>9.9417959662670086E-2</v>
      </c>
      <c r="D1018" s="20">
        <v>9.9212893034660965E-2</v>
      </c>
      <c r="E1018" s="20">
        <v>9.9197142036953956E-2</v>
      </c>
      <c r="F1018" s="20">
        <v>9.910270601446225E-2</v>
      </c>
      <c r="H1018" s="27">
        <f t="shared" si="64"/>
        <v>0.10407556250000205</v>
      </c>
      <c r="I1018" s="29"/>
      <c r="J1018" s="27">
        <f t="shared" si="67"/>
        <v>9.9417959662670086E-2</v>
      </c>
      <c r="K1018" s="27">
        <f t="shared" si="67"/>
        <v>9.9212893034660965E-2</v>
      </c>
      <c r="L1018" s="27">
        <f t="shared" si="67"/>
        <v>9.9197142036953956E-2</v>
      </c>
      <c r="M1018" s="27">
        <f t="shared" si="67"/>
        <v>9.910270601446225E-2</v>
      </c>
    </row>
    <row r="1019" spans="1:13">
      <c r="A1019" s="20">
        <v>0.10160000000000188</v>
      </c>
      <c r="B1019" s="17">
        <v>0.10418064000000182</v>
      </c>
      <c r="C1019" s="20">
        <v>9.9513916344960762E-2</v>
      </c>
      <c r="D1019" s="20">
        <v>9.9308454488030051E-2</v>
      </c>
      <c r="E1019" s="20">
        <v>9.9292673155606526E-2</v>
      </c>
      <c r="F1019" s="20">
        <v>9.9198055326945145E-2</v>
      </c>
      <c r="H1019" s="27">
        <f t="shared" si="64"/>
        <v>0.10418064000000182</v>
      </c>
      <c r="I1019" s="29"/>
      <c r="J1019" s="27">
        <f t="shared" si="67"/>
        <v>9.9513916344960762E-2</v>
      </c>
      <c r="K1019" s="27">
        <f t="shared" si="67"/>
        <v>9.9308454488030051E-2</v>
      </c>
      <c r="L1019" s="27">
        <f t="shared" si="67"/>
        <v>9.9292673155606526E-2</v>
      </c>
      <c r="M1019" s="27">
        <f t="shared" si="67"/>
        <v>9.9198055326945145E-2</v>
      </c>
    </row>
    <row r="1020" spans="1:13">
      <c r="A1020" s="20">
        <v>0.10170000000000189</v>
      </c>
      <c r="B1020" s="17">
        <v>0.10428572250000201</v>
      </c>
      <c r="C1020" s="20">
        <v>9.9609869222422986E-2</v>
      </c>
      <c r="D1020" s="20">
        <v>9.9404011773325252E-2</v>
      </c>
      <c r="E1020" s="20">
        <v>9.9388200078378564E-2</v>
      </c>
      <c r="F1020" s="20">
        <v>9.9293400277043808E-2</v>
      </c>
      <c r="H1020" s="27">
        <f t="shared" si="64"/>
        <v>0.10428572250000201</v>
      </c>
      <c r="I1020" s="29"/>
      <c r="J1020" s="27">
        <f t="shared" si="67"/>
        <v>9.9609869222422986E-2</v>
      </c>
      <c r="K1020" s="27">
        <f t="shared" si="67"/>
        <v>9.9404011773325252E-2</v>
      </c>
      <c r="L1020" s="27">
        <f t="shared" si="67"/>
        <v>9.9388200078378564E-2</v>
      </c>
      <c r="M1020" s="27">
        <f t="shared" si="67"/>
        <v>9.9293400277043808E-2</v>
      </c>
    </row>
    <row r="1021" spans="1:13">
      <c r="A1021" s="20">
        <v>0.10180000000000189</v>
      </c>
      <c r="B1021" s="17">
        <v>0.10439081000000172</v>
      </c>
      <c r="C1021" s="20">
        <v>9.9705818295384496E-2</v>
      </c>
      <c r="D1021" s="20">
        <v>9.9499564890935588E-2</v>
      </c>
      <c r="E1021" s="20">
        <v>9.9483722805656871E-2</v>
      </c>
      <c r="F1021" s="20">
        <v>9.9388740865162362E-2</v>
      </c>
      <c r="H1021" s="27">
        <f t="shared" si="64"/>
        <v>0.10439081000000172</v>
      </c>
      <c r="I1021" s="29"/>
      <c r="J1021" s="27">
        <f t="shared" si="67"/>
        <v>9.9705818295384496E-2</v>
      </c>
      <c r="K1021" s="27">
        <f t="shared" si="67"/>
        <v>9.9499564890935588E-2</v>
      </c>
      <c r="L1021" s="27">
        <f t="shared" si="67"/>
        <v>9.9483722805656871E-2</v>
      </c>
      <c r="M1021" s="27">
        <f t="shared" si="67"/>
        <v>9.9388740865162362E-2</v>
      </c>
    </row>
    <row r="1022" spans="1:13">
      <c r="A1022" s="20">
        <v>0.10190000000000189</v>
      </c>
      <c r="B1022" s="17">
        <v>0.10449590250000207</v>
      </c>
      <c r="C1022" s="20">
        <v>9.9801763564181023E-2</v>
      </c>
      <c r="D1022" s="20">
        <v>9.9595113841244753E-2</v>
      </c>
      <c r="E1022" s="20">
        <v>9.9579241337816704E-2</v>
      </c>
      <c r="F1022" s="20">
        <v>9.9484077091716472E-2</v>
      </c>
      <c r="H1022" s="27">
        <f t="shared" si="64"/>
        <v>0.10449590250000207</v>
      </c>
      <c r="I1022" s="29"/>
      <c r="J1022" s="27">
        <f t="shared" si="67"/>
        <v>9.9801763564181023E-2</v>
      </c>
      <c r="K1022" s="27">
        <f t="shared" si="67"/>
        <v>9.9595113841244753E-2</v>
      </c>
      <c r="L1022" s="27">
        <f t="shared" si="67"/>
        <v>9.9579241337816704E-2</v>
      </c>
      <c r="M1022" s="27">
        <f t="shared" si="67"/>
        <v>9.9484077091716472E-2</v>
      </c>
    </row>
    <row r="1023" spans="1:13">
      <c r="A1023" s="20">
        <v>0.10200000000000189</v>
      </c>
      <c r="B1023" s="17">
        <v>0.10460100000000216</v>
      </c>
      <c r="C1023" s="20">
        <v>9.9897705029142969E-2</v>
      </c>
      <c r="D1023" s="20">
        <v>9.9690658624620454E-2</v>
      </c>
      <c r="E1023" s="20">
        <v>9.9674755675244864E-2</v>
      </c>
      <c r="F1023" s="20">
        <v>9.9579408957087168E-2</v>
      </c>
      <c r="H1023" s="27">
        <f t="shared" si="64"/>
        <v>0.10460100000000216</v>
      </c>
      <c r="I1023" s="29"/>
      <c r="J1023" s="27">
        <f t="shared" si="67"/>
        <v>9.9897705029142969E-2</v>
      </c>
      <c r="K1023" s="27">
        <f t="shared" si="67"/>
        <v>9.9690658624620454E-2</v>
      </c>
      <c r="L1023" s="27">
        <f t="shared" si="67"/>
        <v>9.9674755675244864E-2</v>
      </c>
      <c r="M1023" s="27">
        <f t="shared" si="67"/>
        <v>9.9579408957087168E-2</v>
      </c>
    </row>
    <row r="1024" spans="1:13">
      <c r="A1024" s="20">
        <v>0.1021000000000019</v>
      </c>
      <c r="B1024" s="17">
        <v>0.10470610250000201</v>
      </c>
      <c r="C1024" s="20">
        <v>9.9993642690600737E-2</v>
      </c>
      <c r="D1024" s="20">
        <v>9.9786199241451712E-2</v>
      </c>
      <c r="E1024" s="20">
        <v>9.9770265818333925E-2</v>
      </c>
      <c r="F1024" s="20">
        <v>9.9674736461713209E-2</v>
      </c>
      <c r="H1024" s="27">
        <f t="shared" si="64"/>
        <v>0.10470610250000201</v>
      </c>
      <c r="I1024" s="29"/>
      <c r="J1024" s="27">
        <f t="shared" si="67"/>
        <v>9.9993642690600737E-2</v>
      </c>
      <c r="K1024" s="27">
        <f t="shared" si="67"/>
        <v>9.9786199241451712E-2</v>
      </c>
      <c r="L1024" s="27">
        <f t="shared" si="67"/>
        <v>9.9770265818333925E-2</v>
      </c>
      <c r="M1024" s="27">
        <f t="shared" si="67"/>
        <v>9.9674736461713209E-2</v>
      </c>
    </row>
    <row r="1025" spans="1:13">
      <c r="A1025" s="20">
        <v>0.1022000000000019</v>
      </c>
      <c r="B1025" s="17">
        <v>0.10481121000000226</v>
      </c>
      <c r="C1025" s="20">
        <v>0.10008957654888739</v>
      </c>
      <c r="D1025" s="20">
        <v>9.988173569212222E-2</v>
      </c>
      <c r="E1025" s="20">
        <v>9.9865771767459144E-2</v>
      </c>
      <c r="F1025" s="20">
        <v>9.9770059605975625E-2</v>
      </c>
      <c r="H1025" s="27">
        <f t="shared" si="64"/>
        <v>0.10481121000000226</v>
      </c>
      <c r="I1025" s="29"/>
      <c r="J1025" s="27">
        <f t="shared" ref="J1025:M1044" si="68">J$2*((($H1025+1)^(1/J$2))-1)</f>
        <v>0.10008957654888739</v>
      </c>
      <c r="K1025" s="27">
        <f t="shared" si="68"/>
        <v>9.988173569212222E-2</v>
      </c>
      <c r="L1025" s="27">
        <f t="shared" si="68"/>
        <v>9.9865771767459144E-2</v>
      </c>
      <c r="M1025" s="27">
        <f t="shared" si="68"/>
        <v>9.9770059605975625E-2</v>
      </c>
    </row>
    <row r="1026" spans="1:13">
      <c r="A1026" s="20">
        <v>0.1023000000000019</v>
      </c>
      <c r="B1026" s="17">
        <v>0.10491632250000182</v>
      </c>
      <c r="C1026" s="20">
        <v>0.10018550660433334</v>
      </c>
      <c r="D1026" s="20">
        <v>9.9977267976999684E-2</v>
      </c>
      <c r="E1026" s="20">
        <v>9.9961273523001548E-2</v>
      </c>
      <c r="F1026" s="20">
        <v>9.9865378390301629E-2</v>
      </c>
      <c r="H1026" s="27">
        <f t="shared" si="64"/>
        <v>0.10491632250000182</v>
      </c>
      <c r="I1026" s="29"/>
      <c r="J1026" s="27">
        <f t="shared" si="68"/>
        <v>0.10018550660433334</v>
      </c>
      <c r="K1026" s="27">
        <f t="shared" si="68"/>
        <v>9.9977267976999684E-2</v>
      </c>
      <c r="L1026" s="27">
        <f t="shared" si="68"/>
        <v>9.9961273523001548E-2</v>
      </c>
      <c r="M1026" s="27">
        <f t="shared" si="68"/>
        <v>9.9865378390301629E-2</v>
      </c>
    </row>
    <row r="1027" spans="1:13">
      <c r="A1027" s="20">
        <v>0.10240000000000191</v>
      </c>
      <c r="B1027" s="17">
        <v>0.10502144000000224</v>
      </c>
      <c r="C1027" s="20">
        <v>0.10028143285727431</v>
      </c>
      <c r="D1027" s="20">
        <v>0.1000727960964678</v>
      </c>
      <c r="E1027" s="20">
        <v>0.10005677108535371</v>
      </c>
      <c r="F1027" s="20">
        <v>9.9960692815083796E-2</v>
      </c>
      <c r="H1027" s="27">
        <f t="shared" si="64"/>
        <v>0.10502144000000224</v>
      </c>
      <c r="I1027" s="29"/>
      <c r="J1027" s="27">
        <f t="shared" si="68"/>
        <v>0.10028143285727431</v>
      </c>
      <c r="K1027" s="27">
        <f t="shared" si="68"/>
        <v>0.1000727960964678</v>
      </c>
      <c r="L1027" s="27">
        <f t="shared" si="68"/>
        <v>0.10005677108535371</v>
      </c>
      <c r="M1027" s="27">
        <f t="shared" si="68"/>
        <v>9.9960692815083796E-2</v>
      </c>
    </row>
    <row r="1028" spans="1:13">
      <c r="A1028" s="20">
        <v>0.10250000000000191</v>
      </c>
      <c r="B1028" s="17">
        <v>0.10512656250000196</v>
      </c>
      <c r="C1028" s="20">
        <v>0.10037735530803538</v>
      </c>
      <c r="D1028" s="20">
        <v>0.10016832005091558</v>
      </c>
      <c r="E1028" s="20">
        <v>0.10015226445489667</v>
      </c>
      <c r="F1028" s="20">
        <v>0.10005600288073779</v>
      </c>
      <c r="H1028" s="27">
        <f t="shared" si="64"/>
        <v>0.10512656250000196</v>
      </c>
      <c r="I1028" s="29"/>
      <c r="J1028" s="27">
        <f t="shared" si="68"/>
        <v>0.10037735530803538</v>
      </c>
      <c r="K1028" s="27">
        <f t="shared" si="68"/>
        <v>0.10016832005091558</v>
      </c>
      <c r="L1028" s="27">
        <f t="shared" si="68"/>
        <v>0.10015226445489667</v>
      </c>
      <c r="M1028" s="27">
        <f t="shared" si="68"/>
        <v>0.10005600288073779</v>
      </c>
    </row>
    <row r="1029" spans="1:13">
      <c r="A1029" s="20">
        <v>0.10260000000000191</v>
      </c>
      <c r="B1029" s="17">
        <v>0.1052316900000021</v>
      </c>
      <c r="C1029" s="20">
        <v>0.10047327395695227</v>
      </c>
      <c r="D1029" s="20">
        <v>0.10026383984071074</v>
      </c>
      <c r="E1029" s="20">
        <v>0.10024775363200567</v>
      </c>
      <c r="F1029" s="20">
        <v>0.10015130858766774</v>
      </c>
      <c r="H1029" s="27">
        <f t="shared" ref="H1029:H1092" si="69">(A1029/H$2+1)^H$2-1</f>
        <v>0.1052316900000021</v>
      </c>
      <c r="I1029" s="29"/>
      <c r="J1029" s="27">
        <f t="shared" si="68"/>
        <v>0.10047327395695227</v>
      </c>
      <c r="K1029" s="27">
        <f t="shared" si="68"/>
        <v>0.10026383984071074</v>
      </c>
      <c r="L1029" s="27">
        <f t="shared" si="68"/>
        <v>0.10024775363200567</v>
      </c>
      <c r="M1029" s="27">
        <f t="shared" si="68"/>
        <v>0.10015130858766774</v>
      </c>
    </row>
    <row r="1030" spans="1:13">
      <c r="A1030" s="20">
        <v>0.10270000000000191</v>
      </c>
      <c r="B1030" s="17">
        <v>0.10533682250000198</v>
      </c>
      <c r="C1030" s="20">
        <v>0.10056918880435539</v>
      </c>
      <c r="D1030" s="20">
        <v>0.10035935546623698</v>
      </c>
      <c r="E1030" s="20">
        <v>0.10034323861707328</v>
      </c>
      <c r="F1030" s="20">
        <v>0.10024660993626622</v>
      </c>
      <c r="H1030" s="27">
        <f t="shared" si="69"/>
        <v>0.10533682250000198</v>
      </c>
      <c r="I1030" s="29"/>
      <c r="J1030" s="27">
        <f t="shared" si="68"/>
        <v>0.10056918880435539</v>
      </c>
      <c r="K1030" s="27">
        <f t="shared" si="68"/>
        <v>0.10035935546623698</v>
      </c>
      <c r="L1030" s="27">
        <f t="shared" si="68"/>
        <v>0.10034323861707328</v>
      </c>
      <c r="M1030" s="27">
        <f t="shared" si="68"/>
        <v>0.10024660993626622</v>
      </c>
    </row>
    <row r="1031" spans="1:13">
      <c r="A1031" s="20">
        <v>0.10280000000000192</v>
      </c>
      <c r="B1031" s="17">
        <v>0.10544196000000206</v>
      </c>
      <c r="C1031" s="20">
        <v>0.10066509985057781</v>
      </c>
      <c r="D1031" s="20">
        <v>0.10045486692787797</v>
      </c>
      <c r="E1031" s="20">
        <v>0.10043871941048632</v>
      </c>
      <c r="F1031" s="20">
        <v>0.10034190692697198</v>
      </c>
      <c r="H1031" s="27">
        <f t="shared" si="69"/>
        <v>0.10544196000000206</v>
      </c>
      <c r="I1031" s="29"/>
      <c r="J1031" s="27">
        <f t="shared" si="68"/>
        <v>0.10066509985057781</v>
      </c>
      <c r="K1031" s="27">
        <f t="shared" si="68"/>
        <v>0.10045486692787797</v>
      </c>
      <c r="L1031" s="27">
        <f t="shared" si="68"/>
        <v>0.10043871941048632</v>
      </c>
      <c r="M1031" s="27">
        <f t="shared" si="68"/>
        <v>0.10034190692697198</v>
      </c>
    </row>
    <row r="1032" spans="1:13">
      <c r="A1032" s="20">
        <v>0.10290000000000192</v>
      </c>
      <c r="B1032" s="17">
        <v>0.10554710250000188</v>
      </c>
      <c r="C1032" s="20">
        <v>0.10076100709594993</v>
      </c>
      <c r="D1032" s="20">
        <v>0.1005503742260121</v>
      </c>
      <c r="E1032" s="20">
        <v>0.10053419601261426</v>
      </c>
      <c r="F1032" s="20">
        <v>0.10043719956015451</v>
      </c>
      <c r="H1032" s="27">
        <f t="shared" si="69"/>
        <v>0.10554710250000188</v>
      </c>
      <c r="I1032" s="29"/>
      <c r="J1032" s="27">
        <f t="shared" si="68"/>
        <v>0.10076100709594993</v>
      </c>
      <c r="K1032" s="27">
        <f t="shared" si="68"/>
        <v>0.1005503742260121</v>
      </c>
      <c r="L1032" s="27">
        <f t="shared" si="68"/>
        <v>0.10053419601261426</v>
      </c>
      <c r="M1032" s="27">
        <f t="shared" si="68"/>
        <v>0.10043719956015451</v>
      </c>
    </row>
    <row r="1033" spans="1:13">
      <c r="A1033" s="20">
        <v>0.10300000000000192</v>
      </c>
      <c r="B1033" s="17">
        <v>0.10565225000000211</v>
      </c>
      <c r="C1033" s="20">
        <v>0.10085691054079948</v>
      </c>
      <c r="D1033" s="20">
        <v>0.10064587736101238</v>
      </c>
      <c r="E1033" s="20">
        <v>0.10062966842384968</v>
      </c>
      <c r="F1033" s="20">
        <v>0.10053248783625257</v>
      </c>
      <c r="H1033" s="27">
        <f t="shared" si="69"/>
        <v>0.10565225000000211</v>
      </c>
      <c r="I1033" s="29"/>
      <c r="J1033" s="27">
        <f t="shared" si="68"/>
        <v>0.10085691054079948</v>
      </c>
      <c r="K1033" s="27">
        <f t="shared" si="68"/>
        <v>0.10064587736101238</v>
      </c>
      <c r="L1033" s="27">
        <f t="shared" si="68"/>
        <v>0.10062966842384968</v>
      </c>
      <c r="M1033" s="27">
        <f t="shared" si="68"/>
        <v>0.10053248783625257</v>
      </c>
    </row>
    <row r="1034" spans="1:13">
      <c r="A1034" s="20">
        <v>0.10310000000000193</v>
      </c>
      <c r="B1034" s="17">
        <v>0.10575740250000187</v>
      </c>
      <c r="C1034" s="20">
        <v>0.10095281018546487</v>
      </c>
      <c r="D1034" s="20">
        <v>0.10074137633326785</v>
      </c>
      <c r="E1034" s="20">
        <v>0.10072513664457361</v>
      </c>
      <c r="F1034" s="20">
        <v>0.10062777175564719</v>
      </c>
      <c r="H1034" s="27">
        <f t="shared" si="69"/>
        <v>0.10575740250000187</v>
      </c>
      <c r="I1034" s="29"/>
      <c r="J1034" s="27">
        <f t="shared" si="68"/>
        <v>0.10095281018546487</v>
      </c>
      <c r="K1034" s="27">
        <f t="shared" si="68"/>
        <v>0.10074137633326785</v>
      </c>
      <c r="L1034" s="27">
        <f t="shared" si="68"/>
        <v>0.10072513664457361</v>
      </c>
      <c r="M1034" s="27">
        <f t="shared" si="68"/>
        <v>0.10062777175564719</v>
      </c>
    </row>
    <row r="1035" spans="1:13">
      <c r="A1035" s="20">
        <v>0.10320000000000193</v>
      </c>
      <c r="B1035" s="17">
        <v>0.10586256000000205</v>
      </c>
      <c r="C1035" s="20">
        <v>0.10104870603027116</v>
      </c>
      <c r="D1035" s="20">
        <v>0.10083687114314621</v>
      </c>
      <c r="E1035" s="20">
        <v>0.10082060067517284</v>
      </c>
      <c r="F1035" s="20">
        <v>0.10072305131875403</v>
      </c>
      <c r="H1035" s="27">
        <f t="shared" si="69"/>
        <v>0.10586256000000205</v>
      </c>
      <c r="I1035" s="29"/>
      <c r="J1035" s="27">
        <f t="shared" si="68"/>
        <v>0.10104870603027116</v>
      </c>
      <c r="K1035" s="27">
        <f t="shared" si="68"/>
        <v>0.10083687114314621</v>
      </c>
      <c r="L1035" s="27">
        <f t="shared" si="68"/>
        <v>0.10082060067517284</v>
      </c>
      <c r="M1035" s="27">
        <f t="shared" si="68"/>
        <v>0.10072305131875403</v>
      </c>
    </row>
    <row r="1036" spans="1:13">
      <c r="A1036" s="20">
        <v>0.10330000000000193</v>
      </c>
      <c r="B1036" s="17">
        <v>0.10596772250000175</v>
      </c>
      <c r="C1036" s="20">
        <v>0.10114459807555143</v>
      </c>
      <c r="D1036" s="20">
        <v>0.10093236179103648</v>
      </c>
      <c r="E1036" s="20">
        <v>0.10091606051602264</v>
      </c>
      <c r="F1036" s="20">
        <v>0.10081832652598877</v>
      </c>
      <c r="H1036" s="27">
        <f t="shared" si="69"/>
        <v>0.10596772250000175</v>
      </c>
      <c r="I1036" s="29"/>
      <c r="J1036" s="27">
        <f t="shared" si="68"/>
        <v>0.10114459807555143</v>
      </c>
      <c r="K1036" s="27">
        <f t="shared" si="68"/>
        <v>0.10093236179103648</v>
      </c>
      <c r="L1036" s="27">
        <f t="shared" si="68"/>
        <v>0.10091606051602264</v>
      </c>
      <c r="M1036" s="27">
        <f t="shared" si="68"/>
        <v>0.10081832652598877</v>
      </c>
    </row>
    <row r="1037" spans="1:13">
      <c r="A1037" s="20">
        <v>0.10340000000000193</v>
      </c>
      <c r="B1037" s="17">
        <v>0.10607289000000208</v>
      </c>
      <c r="C1037" s="20">
        <v>0.10124048632163873</v>
      </c>
      <c r="D1037" s="20">
        <v>0.10102784827731703</v>
      </c>
      <c r="E1037" s="20">
        <v>0.10101151616751558</v>
      </c>
      <c r="F1037" s="20">
        <v>0.10091359737774397</v>
      </c>
      <c r="H1037" s="27">
        <f t="shared" si="69"/>
        <v>0.10607289000000208</v>
      </c>
      <c r="I1037" s="29"/>
      <c r="J1037" s="27">
        <f t="shared" si="68"/>
        <v>0.10124048632163873</v>
      </c>
      <c r="K1037" s="27">
        <f t="shared" si="68"/>
        <v>0.10102784827731703</v>
      </c>
      <c r="L1037" s="27">
        <f t="shared" si="68"/>
        <v>0.10101151616751558</v>
      </c>
      <c r="M1037" s="27">
        <f t="shared" si="68"/>
        <v>0.10091359737774397</v>
      </c>
    </row>
    <row r="1038" spans="1:13">
      <c r="A1038" s="20">
        <v>0.10350000000000194</v>
      </c>
      <c r="B1038" s="17">
        <v>0.10617806250000217</v>
      </c>
      <c r="C1038" s="20">
        <v>0.10133637076886348</v>
      </c>
      <c r="D1038" s="20">
        <v>0.10112333060236089</v>
      </c>
      <c r="E1038" s="20">
        <v>0.10110696763002691</v>
      </c>
      <c r="F1038" s="20">
        <v>0.10100886387443531</v>
      </c>
      <c r="H1038" s="27">
        <f t="shared" si="69"/>
        <v>0.10617806250000217</v>
      </c>
      <c r="I1038" s="29"/>
      <c r="J1038" s="27">
        <f t="shared" si="68"/>
        <v>0.10133637076886348</v>
      </c>
      <c r="K1038" s="27">
        <f t="shared" si="68"/>
        <v>0.10112333060236089</v>
      </c>
      <c r="L1038" s="27">
        <f t="shared" si="68"/>
        <v>0.10110696763002691</v>
      </c>
      <c r="M1038" s="27">
        <f t="shared" si="68"/>
        <v>0.10100886387443531</v>
      </c>
    </row>
    <row r="1039" spans="1:13">
      <c r="A1039" s="20">
        <v>0.10360000000000194</v>
      </c>
      <c r="B1039" s="17">
        <v>0.106283240000002</v>
      </c>
      <c r="C1039" s="20">
        <v>0.10143225141755341</v>
      </c>
      <c r="D1039" s="20">
        <v>0.10121880876655176</v>
      </c>
      <c r="E1039" s="20">
        <v>0.10120241490394344</v>
      </c>
      <c r="F1039" s="20">
        <v>0.1011041260164669</v>
      </c>
      <c r="H1039" s="27">
        <f t="shared" si="69"/>
        <v>0.106283240000002</v>
      </c>
      <c r="I1039" s="29"/>
      <c r="J1039" s="27">
        <f t="shared" si="68"/>
        <v>0.10143225141755341</v>
      </c>
      <c r="K1039" s="27">
        <f t="shared" si="68"/>
        <v>0.10121880876655176</v>
      </c>
      <c r="L1039" s="27">
        <f t="shared" si="68"/>
        <v>0.10120241490394344</v>
      </c>
      <c r="M1039" s="27">
        <f t="shared" si="68"/>
        <v>0.1011041260164669</v>
      </c>
    </row>
    <row r="1040" spans="1:13">
      <c r="A1040" s="20">
        <v>0.10370000000000194</v>
      </c>
      <c r="B1040" s="17">
        <v>0.10638842250000224</v>
      </c>
      <c r="C1040" s="20">
        <v>0.10152812826804425</v>
      </c>
      <c r="D1040" s="20">
        <v>0.10131428277026799</v>
      </c>
      <c r="E1040" s="20">
        <v>0.10129785798964619</v>
      </c>
      <c r="F1040" s="20">
        <v>0.10119938380424287</v>
      </c>
      <c r="H1040" s="27">
        <f t="shared" si="69"/>
        <v>0.10638842250000224</v>
      </c>
      <c r="I1040" s="29"/>
      <c r="J1040" s="27">
        <f t="shared" si="68"/>
        <v>0.10152812826804425</v>
      </c>
      <c r="K1040" s="27">
        <f t="shared" si="68"/>
        <v>0.10131428277026799</v>
      </c>
      <c r="L1040" s="27">
        <f t="shared" si="68"/>
        <v>0.10129785798964619</v>
      </c>
      <c r="M1040" s="27">
        <f t="shared" si="68"/>
        <v>0.10119938380424287</v>
      </c>
    </row>
    <row r="1041" spans="1:13">
      <c r="A1041" s="20">
        <v>0.10380000000000195</v>
      </c>
      <c r="B1041" s="17">
        <v>0.10649361000000201</v>
      </c>
      <c r="C1041" s="20">
        <v>0.10162400132066374</v>
      </c>
      <c r="D1041" s="20">
        <v>0.10140975261388796</v>
      </c>
      <c r="E1041" s="20">
        <v>0.10139329688752197</v>
      </c>
      <c r="F1041" s="20">
        <v>0.10129463723816734</v>
      </c>
      <c r="H1041" s="27">
        <f t="shared" si="69"/>
        <v>0.10649361000000201</v>
      </c>
      <c r="I1041" s="29"/>
      <c r="J1041" s="27">
        <f t="shared" si="68"/>
        <v>0.10162400132066374</v>
      </c>
      <c r="K1041" s="27">
        <f t="shared" si="68"/>
        <v>0.10140975261388796</v>
      </c>
      <c r="L1041" s="27">
        <f t="shared" si="68"/>
        <v>0.10139329688752197</v>
      </c>
      <c r="M1041" s="27">
        <f t="shared" si="68"/>
        <v>0.10129463723816734</v>
      </c>
    </row>
    <row r="1042" spans="1:13">
      <c r="A1042" s="20">
        <v>0.10390000000000195</v>
      </c>
      <c r="B1042" s="17">
        <v>0.1065988025000022</v>
      </c>
      <c r="C1042" s="20">
        <v>0.10171987057574761</v>
      </c>
      <c r="D1042" s="20">
        <v>0.10150521829779535</v>
      </c>
      <c r="E1042" s="20">
        <v>0.10148873159794602</v>
      </c>
      <c r="F1042" s="20">
        <v>0.10138988631864443</v>
      </c>
      <c r="H1042" s="27">
        <f t="shared" si="69"/>
        <v>0.1065988025000022</v>
      </c>
      <c r="I1042" s="29"/>
      <c r="J1042" s="27">
        <f t="shared" si="68"/>
        <v>0.10171987057574761</v>
      </c>
      <c r="K1042" s="27">
        <f t="shared" si="68"/>
        <v>0.10150521829779535</v>
      </c>
      <c r="L1042" s="27">
        <f t="shared" si="68"/>
        <v>0.10148873159794602</v>
      </c>
      <c r="M1042" s="27">
        <f t="shared" si="68"/>
        <v>0.10138988631864443</v>
      </c>
    </row>
    <row r="1043" spans="1:13">
      <c r="A1043" s="20">
        <v>0.10400000000000195</v>
      </c>
      <c r="B1043" s="17">
        <v>0.10670400000000191</v>
      </c>
      <c r="C1043" s="20">
        <v>0.10181573603361826</v>
      </c>
      <c r="D1043" s="20">
        <v>0.1016006798223632</v>
      </c>
      <c r="E1043" s="20">
        <v>0.10158416212131094</v>
      </c>
      <c r="F1043" s="20">
        <v>0.1014851310460898</v>
      </c>
      <c r="H1043" s="27">
        <f t="shared" si="69"/>
        <v>0.10670400000000191</v>
      </c>
      <c r="I1043" s="29"/>
      <c r="J1043" s="27">
        <f t="shared" si="68"/>
        <v>0.10181573603361826</v>
      </c>
      <c r="K1043" s="27">
        <f t="shared" si="68"/>
        <v>0.1016006798223632</v>
      </c>
      <c r="L1043" s="27">
        <f t="shared" si="68"/>
        <v>0.10158416212131094</v>
      </c>
      <c r="M1043" s="27">
        <f t="shared" si="68"/>
        <v>0.1014851310460898</v>
      </c>
    </row>
    <row r="1044" spans="1:13">
      <c r="A1044" s="20">
        <v>0.10410000000000195</v>
      </c>
      <c r="B1044" s="17">
        <v>0.10680920250000225</v>
      </c>
      <c r="C1044" s="20">
        <v>0.10191159769461411</v>
      </c>
      <c r="D1044" s="20">
        <v>0.10169613718796988</v>
      </c>
      <c r="E1044" s="20">
        <v>0.10167958845799197</v>
      </c>
      <c r="F1044" s="20">
        <v>0.10158037142089604</v>
      </c>
      <c r="H1044" s="27">
        <f t="shared" si="69"/>
        <v>0.10680920250000225</v>
      </c>
      <c r="I1044" s="29"/>
      <c r="J1044" s="27">
        <f t="shared" si="68"/>
        <v>0.10191159769461411</v>
      </c>
      <c r="K1044" s="27">
        <f t="shared" si="68"/>
        <v>0.10169613718796988</v>
      </c>
      <c r="L1044" s="27">
        <f t="shared" si="68"/>
        <v>0.10167958845799197</v>
      </c>
      <c r="M1044" s="27">
        <f t="shared" si="68"/>
        <v>0.10158037142089604</v>
      </c>
    </row>
    <row r="1045" spans="1:13">
      <c r="A1045" s="20">
        <v>0.10420000000000196</v>
      </c>
      <c r="B1045" s="17">
        <v>0.1069144100000019</v>
      </c>
      <c r="C1045" s="20">
        <v>0.10200745555906288</v>
      </c>
      <c r="D1045" s="20">
        <v>0.10179159039499908</v>
      </c>
      <c r="E1045" s="20">
        <v>0.1017750106083759</v>
      </c>
      <c r="F1045" s="20">
        <v>0.10167560744347881</v>
      </c>
      <c r="H1045" s="27">
        <f t="shared" si="69"/>
        <v>0.1069144100000019</v>
      </c>
      <c r="I1045" s="29"/>
      <c r="J1045" s="27">
        <f t="shared" ref="J1045:M1064" si="70">J$2*((($H1045+1)^(1/J$2))-1)</f>
        <v>0.10200745555906288</v>
      </c>
      <c r="K1045" s="27">
        <f t="shared" si="70"/>
        <v>0.10179159039499908</v>
      </c>
      <c r="L1045" s="27">
        <f t="shared" si="70"/>
        <v>0.1017750106083759</v>
      </c>
      <c r="M1045" s="27">
        <f t="shared" si="70"/>
        <v>0.10167560744347881</v>
      </c>
    </row>
    <row r="1046" spans="1:13">
      <c r="A1046" s="20">
        <v>0.10430000000000196</v>
      </c>
      <c r="B1046" s="17">
        <v>0.10701962250000219</v>
      </c>
      <c r="C1046" s="20">
        <v>0.10210330962729763</v>
      </c>
      <c r="D1046" s="20">
        <v>0.10188703944382382</v>
      </c>
      <c r="E1046" s="20">
        <v>0.10187042857283801</v>
      </c>
      <c r="F1046" s="20">
        <v>0.10177083911424223</v>
      </c>
      <c r="H1046" s="27">
        <f t="shared" si="69"/>
        <v>0.10701962250000219</v>
      </c>
      <c r="I1046" s="29"/>
      <c r="J1046" s="27">
        <f t="shared" si="70"/>
        <v>0.10210330962729763</v>
      </c>
      <c r="K1046" s="27">
        <f t="shared" si="70"/>
        <v>0.10188703944382382</v>
      </c>
      <c r="L1046" s="27">
        <f t="shared" si="70"/>
        <v>0.10187042857283801</v>
      </c>
      <c r="M1046" s="27">
        <f t="shared" si="70"/>
        <v>0.10177083911424223</v>
      </c>
    </row>
    <row r="1047" spans="1:13">
      <c r="A1047" s="20">
        <v>0.10440000000000196</v>
      </c>
      <c r="B1047" s="17">
        <v>0.107124840000002</v>
      </c>
      <c r="C1047" s="20">
        <v>0.10219915989964612</v>
      </c>
      <c r="D1047" s="20">
        <v>0.10198248433483315</v>
      </c>
      <c r="E1047" s="20">
        <v>0.10196584235177086</v>
      </c>
      <c r="F1047" s="20">
        <v>0.10186606643359042</v>
      </c>
      <c r="H1047" s="27">
        <f t="shared" si="69"/>
        <v>0.107124840000002</v>
      </c>
      <c r="I1047" s="29"/>
      <c r="J1047" s="27">
        <f t="shared" si="70"/>
        <v>0.10219915989964612</v>
      </c>
      <c r="K1047" s="27">
        <f t="shared" si="70"/>
        <v>0.10198248433483315</v>
      </c>
      <c r="L1047" s="27">
        <f t="shared" si="70"/>
        <v>0.10196584235177086</v>
      </c>
      <c r="M1047" s="27">
        <f t="shared" si="70"/>
        <v>0.10186606643359042</v>
      </c>
    </row>
    <row r="1048" spans="1:13">
      <c r="A1048" s="20">
        <v>0.10450000000000197</v>
      </c>
      <c r="B1048" s="17">
        <v>0.10723006250000222</v>
      </c>
      <c r="C1048" s="20">
        <v>0.1022950063764414</v>
      </c>
      <c r="D1048" s="20">
        <v>0.10207792506839475</v>
      </c>
      <c r="E1048" s="20">
        <v>0.10206125194554971</v>
      </c>
      <c r="F1048" s="20">
        <v>0.1019612894019275</v>
      </c>
      <c r="H1048" s="27">
        <f t="shared" si="69"/>
        <v>0.10723006250000222</v>
      </c>
      <c r="I1048" s="29"/>
      <c r="J1048" s="27">
        <f t="shared" si="70"/>
        <v>0.1022950063764414</v>
      </c>
      <c r="K1048" s="27">
        <f t="shared" si="70"/>
        <v>0.10207792506839475</v>
      </c>
      <c r="L1048" s="27">
        <f t="shared" si="70"/>
        <v>0.10206125194554971</v>
      </c>
      <c r="M1048" s="27">
        <f t="shared" si="70"/>
        <v>0.1019612894019275</v>
      </c>
    </row>
    <row r="1049" spans="1:13">
      <c r="A1049" s="20">
        <v>0.10460000000000197</v>
      </c>
      <c r="B1049" s="17">
        <v>0.10733529000000197</v>
      </c>
      <c r="C1049" s="20">
        <v>0.10239084905801121</v>
      </c>
      <c r="D1049" s="20">
        <v>0.102173361644887</v>
      </c>
      <c r="E1049" s="20">
        <v>0.10215665735456136</v>
      </c>
      <c r="F1049" s="20">
        <v>0.10205650801966915</v>
      </c>
      <c r="H1049" s="27">
        <f t="shared" si="69"/>
        <v>0.10733529000000197</v>
      </c>
      <c r="I1049" s="29"/>
      <c r="J1049" s="27">
        <f t="shared" si="70"/>
        <v>0.10239084905801121</v>
      </c>
      <c r="K1049" s="27">
        <f t="shared" si="70"/>
        <v>0.102173361644887</v>
      </c>
      <c r="L1049" s="27">
        <f t="shared" si="70"/>
        <v>0.10215665735456136</v>
      </c>
      <c r="M1049" s="27">
        <f t="shared" si="70"/>
        <v>0.10205650801966915</v>
      </c>
    </row>
    <row r="1050" spans="1:13">
      <c r="A1050" s="20">
        <v>0.10470000000000197</v>
      </c>
      <c r="B1050" s="17">
        <v>0.10744052250000213</v>
      </c>
      <c r="C1050" s="20">
        <v>0.10248668794468863</v>
      </c>
      <c r="D1050" s="20">
        <v>0.10226879406469891</v>
      </c>
      <c r="E1050" s="20">
        <v>0.10225205857918684</v>
      </c>
      <c r="F1050" s="20">
        <v>0.10215172228720792</v>
      </c>
      <c r="H1050" s="27">
        <f t="shared" si="69"/>
        <v>0.10744052250000213</v>
      </c>
      <c r="I1050" s="29"/>
      <c r="J1050" s="27">
        <f t="shared" si="70"/>
        <v>0.10248668794468863</v>
      </c>
      <c r="K1050" s="27">
        <f t="shared" si="70"/>
        <v>0.10226879406469891</v>
      </c>
      <c r="L1050" s="27">
        <f t="shared" si="70"/>
        <v>0.10225205857918684</v>
      </c>
      <c r="M1050" s="27">
        <f t="shared" si="70"/>
        <v>0.10215172228720792</v>
      </c>
    </row>
    <row r="1051" spans="1:13">
      <c r="A1051" s="20">
        <v>0.10480000000000197</v>
      </c>
      <c r="B1051" s="17">
        <v>0.10754576000000182</v>
      </c>
      <c r="C1051" s="20">
        <v>0.10258252303680138</v>
      </c>
      <c r="D1051" s="20">
        <v>0.1023642223281982</v>
      </c>
      <c r="E1051" s="20">
        <v>0.10234745561980718</v>
      </c>
      <c r="F1051" s="20">
        <v>0.10224693220494796</v>
      </c>
      <c r="H1051" s="27">
        <f t="shared" si="69"/>
        <v>0.10754576000000182</v>
      </c>
      <c r="I1051" s="29"/>
      <c r="J1051" s="27">
        <f t="shared" si="70"/>
        <v>0.10258252303680138</v>
      </c>
      <c r="K1051" s="27">
        <f t="shared" si="70"/>
        <v>0.1023642223281982</v>
      </c>
      <c r="L1051" s="27">
        <f t="shared" si="70"/>
        <v>0.10234745561980718</v>
      </c>
      <c r="M1051" s="27">
        <f t="shared" si="70"/>
        <v>0.10224693220494796</v>
      </c>
    </row>
    <row r="1052" spans="1:13">
      <c r="A1052" s="20">
        <v>0.10490000000000198</v>
      </c>
      <c r="B1052" s="17">
        <v>0.10765100250000215</v>
      </c>
      <c r="C1052" s="20">
        <v>0.1026783543346852</v>
      </c>
      <c r="D1052" s="20">
        <v>0.10245964643577388</v>
      </c>
      <c r="E1052" s="20">
        <v>0.10244284847680918</v>
      </c>
      <c r="F1052" s="20">
        <v>0.10234213777330492</v>
      </c>
      <c r="H1052" s="27">
        <f t="shared" si="69"/>
        <v>0.10765100250000215</v>
      </c>
      <c r="I1052" s="29"/>
      <c r="J1052" s="27">
        <f t="shared" si="70"/>
        <v>0.1026783543346852</v>
      </c>
      <c r="K1052" s="27">
        <f t="shared" si="70"/>
        <v>0.10245964643577388</v>
      </c>
      <c r="L1052" s="27">
        <f t="shared" si="70"/>
        <v>0.10244284847680918</v>
      </c>
      <c r="M1052" s="27">
        <f t="shared" si="70"/>
        <v>0.10234213777330492</v>
      </c>
    </row>
    <row r="1053" spans="1:13">
      <c r="A1053" s="20">
        <v>0.10500000000000198</v>
      </c>
      <c r="B1053" s="17">
        <v>0.10775625000000222</v>
      </c>
      <c r="C1053" s="20">
        <v>0.10277418183866516</v>
      </c>
      <c r="D1053" s="20">
        <v>0.10255506638779366</v>
      </c>
      <c r="E1053" s="20">
        <v>0.10253823715056809</v>
      </c>
      <c r="F1053" s="20">
        <v>0.10243733899268292</v>
      </c>
      <c r="H1053" s="27">
        <f t="shared" si="69"/>
        <v>0.10775625000000222</v>
      </c>
      <c r="I1053" s="29"/>
      <c r="J1053" s="27">
        <f t="shared" si="70"/>
        <v>0.10277418183866516</v>
      </c>
      <c r="K1053" s="27">
        <f t="shared" si="70"/>
        <v>0.10255506638779366</v>
      </c>
      <c r="L1053" s="27">
        <f t="shared" si="70"/>
        <v>0.10253823715056809</v>
      </c>
      <c r="M1053" s="27">
        <f t="shared" si="70"/>
        <v>0.10243733899268292</v>
      </c>
    </row>
    <row r="1054" spans="1:13">
      <c r="A1054" s="20">
        <v>0.10510000000000198</v>
      </c>
      <c r="B1054" s="17">
        <v>0.10786150250000204</v>
      </c>
      <c r="C1054" s="20">
        <v>0.10287000554907699</v>
      </c>
      <c r="D1054" s="20">
        <v>0.10265048218464123</v>
      </c>
      <c r="E1054" s="20">
        <v>0.10263362164146494</v>
      </c>
      <c r="F1054" s="20">
        <v>0.1025325358634861</v>
      </c>
      <c r="H1054" s="27">
        <f t="shared" si="69"/>
        <v>0.10786150250000204</v>
      </c>
      <c r="I1054" s="29"/>
      <c r="J1054" s="27">
        <f t="shared" si="70"/>
        <v>0.10287000554907699</v>
      </c>
      <c r="K1054" s="27">
        <f t="shared" si="70"/>
        <v>0.10265048218464123</v>
      </c>
      <c r="L1054" s="27">
        <f t="shared" si="70"/>
        <v>0.10263362164146494</v>
      </c>
      <c r="M1054" s="27">
        <f t="shared" si="70"/>
        <v>0.1025325358634861</v>
      </c>
    </row>
    <row r="1055" spans="1:13">
      <c r="A1055" s="20">
        <v>0.10520000000000199</v>
      </c>
      <c r="B1055" s="17">
        <v>0.10796676000000227</v>
      </c>
      <c r="C1055" s="20">
        <v>0.10296582546624578</v>
      </c>
      <c r="D1055" s="20">
        <v>0.1027458938267003</v>
      </c>
      <c r="E1055" s="20">
        <v>0.10272900194989232</v>
      </c>
      <c r="F1055" s="20">
        <v>0.10262772838610701</v>
      </c>
      <c r="H1055" s="27">
        <f t="shared" si="69"/>
        <v>0.10796676000000227</v>
      </c>
      <c r="I1055" s="29"/>
      <c r="J1055" s="27">
        <f t="shared" si="70"/>
        <v>0.10296582546624578</v>
      </c>
      <c r="K1055" s="27">
        <f t="shared" si="70"/>
        <v>0.1027458938267003</v>
      </c>
      <c r="L1055" s="27">
        <f t="shared" si="70"/>
        <v>0.10272900194989232</v>
      </c>
      <c r="M1055" s="27">
        <f t="shared" si="70"/>
        <v>0.10262772838610701</v>
      </c>
    </row>
    <row r="1056" spans="1:13">
      <c r="A1056" s="20">
        <v>0.10530000000000199</v>
      </c>
      <c r="B1056" s="17">
        <v>0.10807202250000203</v>
      </c>
      <c r="C1056" s="20">
        <v>0.10306164159050457</v>
      </c>
      <c r="D1056" s="20">
        <v>0.10284130131433855</v>
      </c>
      <c r="E1056" s="20">
        <v>0.10282437807622546</v>
      </c>
      <c r="F1056" s="20">
        <v>0.10272291656096133</v>
      </c>
      <c r="H1056" s="27">
        <f t="shared" si="69"/>
        <v>0.10807202250000203</v>
      </c>
      <c r="I1056" s="29"/>
      <c r="J1056" s="27">
        <f t="shared" si="70"/>
        <v>0.10306164159050457</v>
      </c>
      <c r="K1056" s="27">
        <f t="shared" si="70"/>
        <v>0.10284130131433855</v>
      </c>
      <c r="L1056" s="27">
        <f t="shared" si="70"/>
        <v>0.10282437807622546</v>
      </c>
      <c r="M1056" s="27">
        <f t="shared" si="70"/>
        <v>0.10272291656096133</v>
      </c>
    </row>
    <row r="1057" spans="1:13">
      <c r="A1057" s="20">
        <v>0.10540000000000199</v>
      </c>
      <c r="B1057" s="17">
        <v>0.1081772900000022</v>
      </c>
      <c r="C1057" s="20">
        <v>0.10315745392218378</v>
      </c>
      <c r="D1057" s="20">
        <v>0.10293670464793969</v>
      </c>
      <c r="E1057" s="20">
        <v>0.10291975002084541</v>
      </c>
      <c r="F1057" s="20">
        <v>0.10281810038846473</v>
      </c>
      <c r="H1057" s="27">
        <f t="shared" si="69"/>
        <v>0.1081772900000022</v>
      </c>
      <c r="I1057" s="29"/>
      <c r="J1057" s="27">
        <f t="shared" si="70"/>
        <v>0.10315745392218378</v>
      </c>
      <c r="K1057" s="27">
        <f t="shared" si="70"/>
        <v>0.10293670464793969</v>
      </c>
      <c r="L1057" s="27">
        <f t="shared" si="70"/>
        <v>0.10291975002084541</v>
      </c>
      <c r="M1057" s="27">
        <f t="shared" si="70"/>
        <v>0.10281810038846473</v>
      </c>
    </row>
    <row r="1058" spans="1:13">
      <c r="A1058" s="20">
        <v>0.10550000000000199</v>
      </c>
      <c r="B1058" s="17">
        <v>0.10828256250000212</v>
      </c>
      <c r="C1058" s="20">
        <v>0.10325326246161115</v>
      </c>
      <c r="D1058" s="20">
        <v>0.10303210382787675</v>
      </c>
      <c r="E1058" s="20">
        <v>0.10301511778413897</v>
      </c>
      <c r="F1058" s="20">
        <v>0.10291327986900978</v>
      </c>
      <c r="H1058" s="27">
        <f t="shared" si="69"/>
        <v>0.10828256250000212</v>
      </c>
      <c r="I1058" s="29"/>
      <c r="J1058" s="27">
        <f t="shared" si="70"/>
        <v>0.10325326246161115</v>
      </c>
      <c r="K1058" s="27">
        <f t="shared" si="70"/>
        <v>0.10303210382787675</v>
      </c>
      <c r="L1058" s="27">
        <f t="shared" si="70"/>
        <v>0.10301511778413897</v>
      </c>
      <c r="M1058" s="27">
        <f t="shared" si="70"/>
        <v>0.10291327986900978</v>
      </c>
    </row>
    <row r="1059" spans="1:13">
      <c r="A1059" s="20">
        <v>0.105600000000002</v>
      </c>
      <c r="B1059" s="17">
        <v>0.10838784000000223</v>
      </c>
      <c r="C1059" s="20">
        <v>0.10334906720911974</v>
      </c>
      <c r="D1059" s="20">
        <v>0.10312749885453876</v>
      </c>
      <c r="E1059" s="20">
        <v>0.10311048136648138</v>
      </c>
      <c r="F1059" s="20">
        <v>0.1030084550030006</v>
      </c>
      <c r="H1059" s="27">
        <f t="shared" si="69"/>
        <v>0.10838784000000223</v>
      </c>
      <c r="I1059" s="29"/>
      <c r="J1059" s="27">
        <f t="shared" si="70"/>
        <v>0.10334906720911974</v>
      </c>
      <c r="K1059" s="27">
        <f t="shared" si="70"/>
        <v>0.10312749885453876</v>
      </c>
      <c r="L1059" s="27">
        <f t="shared" si="70"/>
        <v>0.10311048136648138</v>
      </c>
      <c r="M1059" s="27">
        <f t="shared" si="70"/>
        <v>0.1030084550030006</v>
      </c>
    </row>
    <row r="1060" spans="1:13">
      <c r="A1060" s="20">
        <v>0.105700000000002</v>
      </c>
      <c r="B1060" s="17">
        <v>0.10849312250000209</v>
      </c>
      <c r="C1060" s="20">
        <v>0.10344486816503995</v>
      </c>
      <c r="D1060" s="20">
        <v>0.10322288972829341</v>
      </c>
      <c r="E1060" s="20">
        <v>0.10320584076825945</v>
      </c>
      <c r="F1060" s="20">
        <v>0.10310362579084131</v>
      </c>
      <c r="H1060" s="27">
        <f t="shared" si="69"/>
        <v>0.10849312250000209</v>
      </c>
      <c r="I1060" s="29"/>
      <c r="J1060" s="27">
        <f t="shared" si="70"/>
        <v>0.10344486816503995</v>
      </c>
      <c r="K1060" s="27">
        <f t="shared" si="70"/>
        <v>0.10322288972829341</v>
      </c>
      <c r="L1060" s="27">
        <f t="shared" si="70"/>
        <v>0.10320584076825945</v>
      </c>
      <c r="M1060" s="27">
        <f t="shared" si="70"/>
        <v>0.10310362579084131</v>
      </c>
    </row>
    <row r="1061" spans="1:13">
      <c r="A1061" s="20">
        <v>0.105800000000002</v>
      </c>
      <c r="B1061" s="17">
        <v>0.10859841000000214</v>
      </c>
      <c r="C1061" s="20">
        <v>0.10354066532969952</v>
      </c>
      <c r="D1061" s="20">
        <v>0.1033182764495244</v>
      </c>
      <c r="E1061" s="20">
        <v>0.10330119598985421</v>
      </c>
      <c r="F1061" s="20">
        <v>0.10319879223294759</v>
      </c>
      <c r="H1061" s="27">
        <f t="shared" si="69"/>
        <v>0.10859841000000214</v>
      </c>
      <c r="I1061" s="29"/>
      <c r="J1061" s="27">
        <f t="shared" si="70"/>
        <v>0.10354066532969952</v>
      </c>
      <c r="K1061" s="27">
        <f t="shared" si="70"/>
        <v>0.1033182764495244</v>
      </c>
      <c r="L1061" s="27">
        <f t="shared" si="70"/>
        <v>0.10330119598985421</v>
      </c>
      <c r="M1061" s="27">
        <f t="shared" si="70"/>
        <v>0.10319879223294759</v>
      </c>
    </row>
    <row r="1062" spans="1:13">
      <c r="A1062" s="20">
        <v>0.10590000000000201</v>
      </c>
      <c r="B1062" s="17">
        <v>0.10870370250000194</v>
      </c>
      <c r="C1062" s="20">
        <v>0.10363645870342886</v>
      </c>
      <c r="D1062" s="20">
        <v>0.10341365901860478</v>
      </c>
      <c r="E1062" s="20">
        <v>0.10339654703164092</v>
      </c>
      <c r="F1062" s="20">
        <v>0.103293954329712</v>
      </c>
      <c r="H1062" s="27">
        <f t="shared" si="69"/>
        <v>0.10870370250000194</v>
      </c>
      <c r="I1062" s="29"/>
      <c r="J1062" s="27">
        <f t="shared" si="70"/>
        <v>0.10363645870342886</v>
      </c>
      <c r="K1062" s="27">
        <f t="shared" si="70"/>
        <v>0.10341365901860478</v>
      </c>
      <c r="L1062" s="27">
        <f t="shared" si="70"/>
        <v>0.10339654703164092</v>
      </c>
      <c r="M1062" s="27">
        <f t="shared" si="70"/>
        <v>0.103293954329712</v>
      </c>
    </row>
    <row r="1063" spans="1:13">
      <c r="A1063" s="20">
        <v>0.10600000000000201</v>
      </c>
      <c r="B1063" s="17">
        <v>0.10880900000000215</v>
      </c>
      <c r="C1063" s="20">
        <v>0.10373224828656102</v>
      </c>
      <c r="D1063" s="20">
        <v>0.10350903743591822</v>
      </c>
      <c r="E1063" s="20">
        <v>0.10349189389401214</v>
      </c>
      <c r="F1063" s="20">
        <v>0.10338911208153867</v>
      </c>
      <c r="H1063" s="27">
        <f t="shared" si="69"/>
        <v>0.10880900000000215</v>
      </c>
      <c r="I1063" s="29"/>
      <c r="J1063" s="27">
        <f t="shared" si="70"/>
        <v>0.10373224828656102</v>
      </c>
      <c r="K1063" s="27">
        <f t="shared" si="70"/>
        <v>0.10350903743591822</v>
      </c>
      <c r="L1063" s="27">
        <f t="shared" si="70"/>
        <v>0.10349189389401214</v>
      </c>
      <c r="M1063" s="27">
        <f t="shared" si="70"/>
        <v>0.10338911208153867</v>
      </c>
    </row>
    <row r="1064" spans="1:13">
      <c r="A1064" s="20">
        <v>0.10610000000000201</v>
      </c>
      <c r="B1064" s="17">
        <v>0.10891430250000189</v>
      </c>
      <c r="C1064" s="20">
        <v>0.10382803407942376</v>
      </c>
      <c r="D1064" s="20">
        <v>0.10360441170183776</v>
      </c>
      <c r="E1064" s="20">
        <v>0.10358723657734892</v>
      </c>
      <c r="F1064" s="20">
        <v>0.10348426548884326</v>
      </c>
      <c r="H1064" s="27">
        <f t="shared" si="69"/>
        <v>0.10891430250000189</v>
      </c>
      <c r="I1064" s="29"/>
      <c r="J1064" s="27">
        <f t="shared" si="70"/>
        <v>0.10382803407942376</v>
      </c>
      <c r="K1064" s="27">
        <f t="shared" si="70"/>
        <v>0.10360441170183776</v>
      </c>
      <c r="L1064" s="27">
        <f t="shared" si="70"/>
        <v>0.10358723657734892</v>
      </c>
      <c r="M1064" s="27">
        <f t="shared" si="70"/>
        <v>0.10348426548884326</v>
      </c>
    </row>
    <row r="1065" spans="1:13">
      <c r="A1065" s="20">
        <v>0.10620000000000202</v>
      </c>
      <c r="B1065" s="17">
        <v>0.10901961000000226</v>
      </c>
      <c r="C1065" s="20">
        <v>0.1039238160823448</v>
      </c>
      <c r="D1065" s="20">
        <v>0.10369978181674711</v>
      </c>
      <c r="E1065" s="20">
        <v>0.10368257508202072</v>
      </c>
      <c r="F1065" s="20">
        <v>0.1035794145520299</v>
      </c>
      <c r="H1065" s="27">
        <f t="shared" si="69"/>
        <v>0.10901961000000226</v>
      </c>
      <c r="I1065" s="29"/>
      <c r="J1065" s="27">
        <f t="shared" ref="J1065:M1084" si="71">J$2*((($H1065+1)^(1/J$2))-1)</f>
        <v>0.1039238160823448</v>
      </c>
      <c r="K1065" s="27">
        <f t="shared" si="71"/>
        <v>0.10369978181674711</v>
      </c>
      <c r="L1065" s="27">
        <f t="shared" si="71"/>
        <v>0.10368257508202072</v>
      </c>
      <c r="M1065" s="27">
        <f t="shared" si="71"/>
        <v>0.1035794145520299</v>
      </c>
    </row>
    <row r="1066" spans="1:13">
      <c r="A1066" s="20">
        <v>0.10630000000000202</v>
      </c>
      <c r="B1066" s="17">
        <v>0.10912492250000194</v>
      </c>
      <c r="C1066" s="20">
        <v>0.10401959429565721</v>
      </c>
      <c r="D1066" s="20">
        <v>0.10379514778101395</v>
      </c>
      <c r="E1066" s="20">
        <v>0.10377790940842013</v>
      </c>
      <c r="F1066" s="20">
        <v>0.10367455927149116</v>
      </c>
      <c r="H1066" s="27">
        <f t="shared" si="69"/>
        <v>0.10912492250000194</v>
      </c>
      <c r="I1066" s="29"/>
      <c r="J1066" s="27">
        <f t="shared" si="71"/>
        <v>0.10401959429565721</v>
      </c>
      <c r="K1066" s="27">
        <f t="shared" si="71"/>
        <v>0.10379514778101395</v>
      </c>
      <c r="L1066" s="27">
        <f t="shared" si="71"/>
        <v>0.10377790940842013</v>
      </c>
      <c r="M1066" s="27">
        <f t="shared" si="71"/>
        <v>0.10367455927149116</v>
      </c>
    </row>
    <row r="1067" spans="1:13">
      <c r="A1067" s="20">
        <v>0.10640000000000202</v>
      </c>
      <c r="B1067" s="17">
        <v>0.10923024000000225</v>
      </c>
      <c r="C1067" s="20">
        <v>0.1041153687196914</v>
      </c>
      <c r="D1067" s="20">
        <v>0.10389050959502732</v>
      </c>
      <c r="E1067" s="20">
        <v>0.1038732395569224</v>
      </c>
      <c r="F1067" s="20">
        <v>0.10376969964764271</v>
      </c>
      <c r="H1067" s="27">
        <f t="shared" si="69"/>
        <v>0.10923024000000225</v>
      </c>
      <c r="I1067" s="29"/>
      <c r="J1067" s="27">
        <f t="shared" si="71"/>
        <v>0.1041153687196914</v>
      </c>
      <c r="K1067" s="27">
        <f t="shared" si="71"/>
        <v>0.10389050959502732</v>
      </c>
      <c r="L1067" s="27">
        <f t="shared" si="71"/>
        <v>0.1038732395569224</v>
      </c>
      <c r="M1067" s="27">
        <f t="shared" si="71"/>
        <v>0.10376969964764271</v>
      </c>
    </row>
    <row r="1068" spans="1:13">
      <c r="A1068" s="20">
        <v>0.10650000000000202</v>
      </c>
      <c r="B1068" s="17">
        <v>0.10933556250000187</v>
      </c>
      <c r="C1068" s="20">
        <v>0.10421113935477511</v>
      </c>
      <c r="D1068" s="20">
        <v>0.10398586725915493</v>
      </c>
      <c r="E1068" s="20">
        <v>0.10396856552791434</v>
      </c>
      <c r="F1068" s="20">
        <v>0.10386483568088867</v>
      </c>
      <c r="H1068" s="27">
        <f t="shared" si="69"/>
        <v>0.10933556250000187</v>
      </c>
      <c r="I1068" s="29"/>
      <c r="J1068" s="27">
        <f t="shared" si="71"/>
        <v>0.10421113935477511</v>
      </c>
      <c r="K1068" s="27">
        <f t="shared" si="71"/>
        <v>0.10398586725915493</v>
      </c>
      <c r="L1068" s="27">
        <f t="shared" si="71"/>
        <v>0.10396856552791434</v>
      </c>
      <c r="M1068" s="27">
        <f t="shared" si="71"/>
        <v>0.10386483568088867</v>
      </c>
    </row>
    <row r="1069" spans="1:13">
      <c r="A1069" s="20">
        <v>0.10660000000000203</v>
      </c>
      <c r="B1069" s="17">
        <v>0.10944089000000212</v>
      </c>
      <c r="C1069" s="20">
        <v>0.10430690620123606</v>
      </c>
      <c r="D1069" s="20">
        <v>0.10408122077378579</v>
      </c>
      <c r="E1069" s="20">
        <v>0.10406388732177696</v>
      </c>
      <c r="F1069" s="20">
        <v>0.10395996737162161</v>
      </c>
      <c r="H1069" s="27">
        <f t="shared" si="69"/>
        <v>0.10944089000000212</v>
      </c>
      <c r="I1069" s="29"/>
      <c r="J1069" s="27">
        <f t="shared" si="71"/>
        <v>0.10430690620123606</v>
      </c>
      <c r="K1069" s="27">
        <f t="shared" si="71"/>
        <v>0.10408122077378579</v>
      </c>
      <c r="L1069" s="27">
        <f t="shared" si="71"/>
        <v>0.10406388732177696</v>
      </c>
      <c r="M1069" s="27">
        <f t="shared" si="71"/>
        <v>0.10395996737162161</v>
      </c>
    </row>
    <row r="1070" spans="1:13">
      <c r="A1070" s="20">
        <v>0.10670000000000203</v>
      </c>
      <c r="B1070" s="17">
        <v>0.10954622250000234</v>
      </c>
      <c r="C1070" s="20">
        <v>0.10440266925941</v>
      </c>
      <c r="D1070" s="20">
        <v>0.10417657013928761</v>
      </c>
      <c r="E1070" s="20">
        <v>0.10415920493888553</v>
      </c>
      <c r="F1070" s="20">
        <v>0.1040550947202572</v>
      </c>
      <c r="H1070" s="27">
        <f t="shared" si="69"/>
        <v>0.10954622250000234</v>
      </c>
      <c r="I1070" s="29"/>
      <c r="J1070" s="27">
        <f t="shared" si="71"/>
        <v>0.10440266925941</v>
      </c>
      <c r="K1070" s="27">
        <f t="shared" si="71"/>
        <v>0.10417657013928761</v>
      </c>
      <c r="L1070" s="27">
        <f t="shared" si="71"/>
        <v>0.10415920493888553</v>
      </c>
      <c r="M1070" s="27">
        <f t="shared" si="71"/>
        <v>0.1040550947202572</v>
      </c>
    </row>
    <row r="1071" spans="1:13">
      <c r="A1071" s="20">
        <v>0.10680000000000203</v>
      </c>
      <c r="B1071" s="17">
        <v>0.10965156000000209</v>
      </c>
      <c r="C1071" s="20">
        <v>0.10449842852962199</v>
      </c>
      <c r="D1071" s="20">
        <v>0.10427191535603875</v>
      </c>
      <c r="E1071" s="20">
        <v>0.10425451837962685</v>
      </c>
      <c r="F1071" s="20">
        <v>0.10415021772719957</v>
      </c>
      <c r="H1071" s="27">
        <f t="shared" si="69"/>
        <v>0.10965156000000209</v>
      </c>
      <c r="I1071" s="29"/>
      <c r="J1071" s="27">
        <f t="shared" si="71"/>
        <v>0.10449842852962199</v>
      </c>
      <c r="K1071" s="27">
        <f t="shared" si="71"/>
        <v>0.10427191535603875</v>
      </c>
      <c r="L1071" s="27">
        <f t="shared" si="71"/>
        <v>0.10425451837962685</v>
      </c>
      <c r="M1071" s="27">
        <f t="shared" si="71"/>
        <v>0.10415021772719957</v>
      </c>
    </row>
    <row r="1072" spans="1:13">
      <c r="A1072" s="20">
        <v>0.10690000000000204</v>
      </c>
      <c r="B1072" s="17">
        <v>0.10975690250000225</v>
      </c>
      <c r="C1072" s="20">
        <v>0.10459418401220244</v>
      </c>
      <c r="D1072" s="20">
        <v>0.10436725642441758</v>
      </c>
      <c r="E1072" s="20">
        <v>0.10434982764438194</v>
      </c>
      <c r="F1072" s="20">
        <v>0.10424533639284128</v>
      </c>
      <c r="H1072" s="27">
        <f t="shared" si="69"/>
        <v>0.10975690250000225</v>
      </c>
      <c r="I1072" s="29"/>
      <c r="J1072" s="27">
        <f t="shared" si="71"/>
        <v>0.10459418401220244</v>
      </c>
      <c r="K1072" s="27">
        <f t="shared" si="71"/>
        <v>0.10436725642441758</v>
      </c>
      <c r="L1072" s="27">
        <f t="shared" si="71"/>
        <v>0.10434982764438194</v>
      </c>
      <c r="M1072" s="27">
        <f t="shared" si="71"/>
        <v>0.10424533639284128</v>
      </c>
    </row>
    <row r="1073" spans="1:13">
      <c r="A1073" s="20">
        <v>0.10700000000000204</v>
      </c>
      <c r="B1073" s="17">
        <v>0.10986225000000216</v>
      </c>
      <c r="C1073" s="20">
        <v>0.10468993570748175</v>
      </c>
      <c r="D1073" s="20">
        <v>0.10446259334480779</v>
      </c>
      <c r="E1073" s="20">
        <v>0.10444513273352607</v>
      </c>
      <c r="F1073" s="20">
        <v>0.10434045071760956</v>
      </c>
      <c r="H1073" s="27">
        <f t="shared" si="69"/>
        <v>0.10986225000000216</v>
      </c>
      <c r="I1073" s="29"/>
      <c r="J1073" s="27">
        <f t="shared" si="71"/>
        <v>0.10468993570748175</v>
      </c>
      <c r="K1073" s="27">
        <f t="shared" si="71"/>
        <v>0.10446259334480779</v>
      </c>
      <c r="L1073" s="27">
        <f t="shared" si="71"/>
        <v>0.10444513273352607</v>
      </c>
      <c r="M1073" s="27">
        <f t="shared" si="71"/>
        <v>0.10434045071760956</v>
      </c>
    </row>
    <row r="1074" spans="1:13">
      <c r="A1074" s="20">
        <v>0.10710000000000204</v>
      </c>
      <c r="B1074" s="17">
        <v>0.10996760250000226</v>
      </c>
      <c r="C1074" s="20">
        <v>0.10478568361578766</v>
      </c>
      <c r="D1074" s="20">
        <v>0.10455792611757708</v>
      </c>
      <c r="E1074" s="20">
        <v>0.10454043364744603</v>
      </c>
      <c r="F1074" s="20">
        <v>0.10443556070188542</v>
      </c>
      <c r="H1074" s="27">
        <f t="shared" si="69"/>
        <v>0.10996760250000226</v>
      </c>
      <c r="I1074" s="29"/>
      <c r="J1074" s="27">
        <f t="shared" si="71"/>
        <v>0.10478568361578766</v>
      </c>
      <c r="K1074" s="27">
        <f t="shared" si="71"/>
        <v>0.10455792611757708</v>
      </c>
      <c r="L1074" s="27">
        <f t="shared" si="71"/>
        <v>0.10454043364744603</v>
      </c>
      <c r="M1074" s="27">
        <f t="shared" si="71"/>
        <v>0.10443556070188542</v>
      </c>
    </row>
    <row r="1075" spans="1:13">
      <c r="A1075" s="20">
        <v>0.10720000000000204</v>
      </c>
      <c r="B1075" s="17">
        <v>0.11007296000000211</v>
      </c>
      <c r="C1075" s="20">
        <v>0.10488142773745057</v>
      </c>
      <c r="D1075" s="20">
        <v>0.10465325474310916</v>
      </c>
      <c r="E1075" s="20">
        <v>0.10463573038652285</v>
      </c>
      <c r="F1075" s="20">
        <v>0.104530666346073</v>
      </c>
      <c r="H1075" s="27">
        <f t="shared" si="69"/>
        <v>0.11007296000000211</v>
      </c>
      <c r="I1075" s="29"/>
      <c r="J1075" s="27">
        <f t="shared" si="71"/>
        <v>0.10488142773745057</v>
      </c>
      <c r="K1075" s="27">
        <f t="shared" si="71"/>
        <v>0.10465325474310916</v>
      </c>
      <c r="L1075" s="27">
        <f t="shared" si="71"/>
        <v>0.10463573038652285</v>
      </c>
      <c r="M1075" s="27">
        <f t="shared" si="71"/>
        <v>0.104530666346073</v>
      </c>
    </row>
    <row r="1076" spans="1:13">
      <c r="A1076" s="20">
        <v>0.10730000000000205</v>
      </c>
      <c r="B1076" s="17">
        <v>0.11017832250000237</v>
      </c>
      <c r="C1076" s="20">
        <v>0.10497716807280355</v>
      </c>
      <c r="D1076" s="20">
        <v>0.10474857922178238</v>
      </c>
      <c r="E1076" s="20">
        <v>0.10473102295113756</v>
      </c>
      <c r="F1076" s="20">
        <v>0.1046257676505995</v>
      </c>
      <c r="H1076" s="27">
        <f t="shared" si="69"/>
        <v>0.11017832250000237</v>
      </c>
      <c r="I1076" s="29"/>
      <c r="J1076" s="27">
        <f t="shared" si="71"/>
        <v>0.10497716807280355</v>
      </c>
      <c r="K1076" s="27">
        <f t="shared" si="71"/>
        <v>0.10474857922178238</v>
      </c>
      <c r="L1076" s="27">
        <f t="shared" si="71"/>
        <v>0.10473102295113756</v>
      </c>
      <c r="M1076" s="27">
        <f t="shared" si="71"/>
        <v>0.1046257676505995</v>
      </c>
    </row>
    <row r="1077" spans="1:13">
      <c r="A1077" s="20">
        <v>0.10740000000000205</v>
      </c>
      <c r="B1077" s="17">
        <v>0.11028369000000193</v>
      </c>
      <c r="C1077" s="20">
        <v>0.10507290462216901</v>
      </c>
      <c r="D1077" s="20">
        <v>0.10484389955396978</v>
      </c>
      <c r="E1077" s="20">
        <v>0.1048263113416712</v>
      </c>
      <c r="F1077" s="20">
        <v>0.10472086461584595</v>
      </c>
      <c r="H1077" s="27">
        <f t="shared" si="69"/>
        <v>0.11028369000000193</v>
      </c>
      <c r="I1077" s="29"/>
      <c r="J1077" s="27">
        <f t="shared" si="71"/>
        <v>0.10507290462216901</v>
      </c>
      <c r="K1077" s="27">
        <f t="shared" si="71"/>
        <v>0.10484389955396978</v>
      </c>
      <c r="L1077" s="27">
        <f t="shared" si="71"/>
        <v>0.1048263113416712</v>
      </c>
      <c r="M1077" s="27">
        <f t="shared" si="71"/>
        <v>0.10472086461584595</v>
      </c>
    </row>
    <row r="1078" spans="1:13">
      <c r="A1078" s="20">
        <v>0.10750000000000205</v>
      </c>
      <c r="B1078" s="17">
        <v>0.11038906250000236</v>
      </c>
      <c r="C1078" s="20">
        <v>0.10516863738588267</v>
      </c>
      <c r="D1078" s="20">
        <v>0.10493921574004439</v>
      </c>
      <c r="E1078" s="20">
        <v>0.104921595558499</v>
      </c>
      <c r="F1078" s="20">
        <v>0.10481595724222803</v>
      </c>
      <c r="H1078" s="27">
        <f t="shared" si="69"/>
        <v>0.11038906250000236</v>
      </c>
      <c r="I1078" s="29"/>
      <c r="J1078" s="27">
        <f t="shared" si="71"/>
        <v>0.10516863738588267</v>
      </c>
      <c r="K1078" s="27">
        <f t="shared" si="71"/>
        <v>0.10493921574004439</v>
      </c>
      <c r="L1078" s="27">
        <f t="shared" si="71"/>
        <v>0.104921595558499</v>
      </c>
      <c r="M1078" s="27">
        <f t="shared" si="71"/>
        <v>0.10481595724222803</v>
      </c>
    </row>
    <row r="1079" spans="1:13">
      <c r="A1079" s="20">
        <v>0.10760000000000206</v>
      </c>
      <c r="B1079" s="17">
        <v>0.11049444000000208</v>
      </c>
      <c r="C1079" s="20">
        <v>0.10526436636426961</v>
      </c>
      <c r="D1079" s="20">
        <v>0.10503452778039524</v>
      </c>
      <c r="E1079" s="20">
        <v>0.10501687560200779</v>
      </c>
      <c r="F1079" s="20">
        <v>0.1049110455301383</v>
      </c>
      <c r="H1079" s="27">
        <f t="shared" si="69"/>
        <v>0.11049444000000208</v>
      </c>
      <c r="I1079" s="29"/>
      <c r="J1079" s="27">
        <f t="shared" si="71"/>
        <v>0.10526436636426961</v>
      </c>
      <c r="K1079" s="27">
        <f t="shared" si="71"/>
        <v>0.10503452778039524</v>
      </c>
      <c r="L1079" s="27">
        <f t="shared" si="71"/>
        <v>0.10501687560200779</v>
      </c>
      <c r="M1079" s="27">
        <f t="shared" si="71"/>
        <v>0.1049110455301383</v>
      </c>
    </row>
    <row r="1080" spans="1:13">
      <c r="A1080" s="20">
        <v>0.10770000000000206</v>
      </c>
      <c r="B1080" s="17">
        <v>0.11059982250000222</v>
      </c>
      <c r="C1080" s="20">
        <v>0.1053600915576629</v>
      </c>
      <c r="D1080" s="20">
        <v>0.10512983567539003</v>
      </c>
      <c r="E1080" s="20">
        <v>0.1051121514725728</v>
      </c>
      <c r="F1080" s="20">
        <v>0.10500612947999244</v>
      </c>
      <c r="H1080" s="27">
        <f t="shared" si="69"/>
        <v>0.11059982250000222</v>
      </c>
      <c r="I1080" s="29"/>
      <c r="J1080" s="27">
        <f t="shared" si="71"/>
        <v>0.1053600915576629</v>
      </c>
      <c r="K1080" s="27">
        <f t="shared" si="71"/>
        <v>0.10512983567539003</v>
      </c>
      <c r="L1080" s="27">
        <f t="shared" si="71"/>
        <v>0.1051121514725728</v>
      </c>
      <c r="M1080" s="27">
        <f t="shared" si="71"/>
        <v>0.10500612947999244</v>
      </c>
    </row>
    <row r="1081" spans="1:13">
      <c r="A1081" s="20">
        <v>0.10780000000000206</v>
      </c>
      <c r="B1081" s="17">
        <v>0.11070521000000189</v>
      </c>
      <c r="C1081" s="20">
        <v>0.10545581296638762</v>
      </c>
      <c r="D1081" s="20">
        <v>0.10522513942540712</v>
      </c>
      <c r="E1081" s="20">
        <v>0.10520742317058085</v>
      </c>
      <c r="F1081" s="20">
        <v>0.10510120909219456</v>
      </c>
      <c r="H1081" s="27">
        <f t="shared" si="69"/>
        <v>0.11070521000000189</v>
      </c>
      <c r="I1081" s="29"/>
      <c r="J1081" s="27">
        <f t="shared" si="71"/>
        <v>0.10545581296638762</v>
      </c>
      <c r="K1081" s="27">
        <f t="shared" si="71"/>
        <v>0.10522513942540712</v>
      </c>
      <c r="L1081" s="27">
        <f t="shared" si="71"/>
        <v>0.10520742317058085</v>
      </c>
      <c r="M1081" s="27">
        <f t="shared" si="71"/>
        <v>0.10510120909219456</v>
      </c>
    </row>
    <row r="1082" spans="1:13">
      <c r="A1082" s="20">
        <v>0.10790000000000206</v>
      </c>
      <c r="B1082" s="17">
        <v>0.11081060250000219</v>
      </c>
      <c r="C1082" s="20">
        <v>0.10555153059077682</v>
      </c>
      <c r="D1082" s="20">
        <v>0.10532043903082489</v>
      </c>
      <c r="E1082" s="20">
        <v>0.10530269069641296</v>
      </c>
      <c r="F1082" s="20">
        <v>0.10519628436713724</v>
      </c>
      <c r="H1082" s="27">
        <f t="shared" si="69"/>
        <v>0.11081060250000219</v>
      </c>
      <c r="I1082" s="29"/>
      <c r="J1082" s="27">
        <f t="shared" si="71"/>
        <v>0.10555153059077682</v>
      </c>
      <c r="K1082" s="27">
        <f t="shared" si="71"/>
        <v>0.10532043903082489</v>
      </c>
      <c r="L1082" s="27">
        <f t="shared" si="71"/>
        <v>0.10530269069641296</v>
      </c>
      <c r="M1082" s="27">
        <f t="shared" si="71"/>
        <v>0.10519628436713724</v>
      </c>
    </row>
    <row r="1083" spans="1:13">
      <c r="A1083" s="20">
        <v>0.10800000000000207</v>
      </c>
      <c r="B1083" s="17">
        <v>0.11091600000000201</v>
      </c>
      <c r="C1083" s="20">
        <v>0.10564724443115558</v>
      </c>
      <c r="D1083" s="20">
        <v>0.10541573449202168</v>
      </c>
      <c r="E1083" s="20">
        <v>0.10539795405044439</v>
      </c>
      <c r="F1083" s="20">
        <v>0.10529135530523615</v>
      </c>
      <c r="H1083" s="27">
        <f t="shared" si="69"/>
        <v>0.11091600000000201</v>
      </c>
      <c r="I1083" s="29"/>
      <c r="J1083" s="27">
        <f t="shared" si="71"/>
        <v>0.10564724443115558</v>
      </c>
      <c r="K1083" s="27">
        <f t="shared" si="71"/>
        <v>0.10541573449202168</v>
      </c>
      <c r="L1083" s="27">
        <f t="shared" si="71"/>
        <v>0.10539795405044439</v>
      </c>
      <c r="M1083" s="27">
        <f t="shared" si="71"/>
        <v>0.10529135530523615</v>
      </c>
    </row>
    <row r="1084" spans="1:13">
      <c r="A1084" s="20">
        <v>0.10810000000000207</v>
      </c>
      <c r="B1084" s="17">
        <v>0.11102140250000225</v>
      </c>
      <c r="C1084" s="20">
        <v>0.10574295448785698</v>
      </c>
      <c r="D1084" s="20">
        <v>0.10551102580937055</v>
      </c>
      <c r="E1084" s="20">
        <v>0.10549321323306193</v>
      </c>
      <c r="F1084" s="20">
        <v>0.10538642190688385</v>
      </c>
      <c r="H1084" s="27">
        <f t="shared" si="69"/>
        <v>0.11102140250000225</v>
      </c>
      <c r="I1084" s="29"/>
      <c r="J1084" s="27">
        <f t="shared" si="71"/>
        <v>0.10574295448785698</v>
      </c>
      <c r="K1084" s="27">
        <f t="shared" si="71"/>
        <v>0.10551102580937055</v>
      </c>
      <c r="L1084" s="27">
        <f t="shared" si="71"/>
        <v>0.10549321323306193</v>
      </c>
      <c r="M1084" s="27">
        <f t="shared" si="71"/>
        <v>0.10538642190688385</v>
      </c>
    </row>
    <row r="1085" spans="1:13">
      <c r="A1085" s="20">
        <v>0.10820000000000207</v>
      </c>
      <c r="B1085" s="17">
        <v>0.11112681000000202</v>
      </c>
      <c r="C1085" s="20">
        <v>0.10583866076120607</v>
      </c>
      <c r="D1085" s="20">
        <v>0.10560631298324985</v>
      </c>
      <c r="E1085" s="20">
        <v>0.10558846824464085</v>
      </c>
      <c r="F1085" s="20">
        <v>0.10548148417249603</v>
      </c>
      <c r="H1085" s="27">
        <f t="shared" si="69"/>
        <v>0.11112681000000202</v>
      </c>
      <c r="I1085" s="29"/>
      <c r="J1085" s="27">
        <f t="shared" ref="J1085:M1104" si="72">J$2*((($H1085+1)^(1/J$2))-1)</f>
        <v>0.10583866076120607</v>
      </c>
      <c r="K1085" s="27">
        <f t="shared" si="72"/>
        <v>0.10560631298324985</v>
      </c>
      <c r="L1085" s="27">
        <f t="shared" si="72"/>
        <v>0.10558846824464085</v>
      </c>
      <c r="M1085" s="27">
        <f t="shared" si="72"/>
        <v>0.10548148417249603</v>
      </c>
    </row>
    <row r="1086" spans="1:13">
      <c r="A1086" s="20">
        <v>0.10830000000000208</v>
      </c>
      <c r="B1086" s="17">
        <v>0.1112322225000022</v>
      </c>
      <c r="C1086" s="20">
        <v>0.10593436325153593</v>
      </c>
      <c r="D1086" s="20">
        <v>0.10570159601403795</v>
      </c>
      <c r="E1086" s="20">
        <v>0.10568371908556218</v>
      </c>
      <c r="F1086" s="20">
        <v>0.10557654210246525</v>
      </c>
      <c r="H1086" s="27">
        <f t="shared" si="69"/>
        <v>0.1112322225000022</v>
      </c>
      <c r="I1086" s="29"/>
      <c r="J1086" s="27">
        <f t="shared" si="72"/>
        <v>0.10593436325153593</v>
      </c>
      <c r="K1086" s="27">
        <f t="shared" si="72"/>
        <v>0.10570159601403795</v>
      </c>
      <c r="L1086" s="27">
        <f t="shared" si="72"/>
        <v>0.10568371908556218</v>
      </c>
      <c r="M1086" s="27">
        <f t="shared" si="72"/>
        <v>0.10557654210246525</v>
      </c>
    </row>
    <row r="1087" spans="1:13">
      <c r="A1087" s="20">
        <v>0.10840000000000208</v>
      </c>
      <c r="B1087" s="17">
        <v>0.11133764000000235</v>
      </c>
      <c r="C1087" s="20">
        <v>0.1060300619591743</v>
      </c>
      <c r="D1087" s="20">
        <v>0.10579687490210787</v>
      </c>
      <c r="E1087" s="20">
        <v>0.10577896575620693</v>
      </c>
      <c r="F1087" s="20">
        <v>0.10567159569719564</v>
      </c>
      <c r="H1087" s="27">
        <f t="shared" si="69"/>
        <v>0.11133764000000235</v>
      </c>
      <c r="I1087" s="29"/>
      <c r="J1087" s="27">
        <f t="shared" si="72"/>
        <v>0.1060300619591743</v>
      </c>
      <c r="K1087" s="27">
        <f t="shared" si="72"/>
        <v>0.10579687490210787</v>
      </c>
      <c r="L1087" s="27">
        <f t="shared" si="72"/>
        <v>0.10577896575620693</v>
      </c>
      <c r="M1087" s="27">
        <f t="shared" si="72"/>
        <v>0.10567159569719564</v>
      </c>
    </row>
    <row r="1088" spans="1:13">
      <c r="A1088" s="20">
        <v>0.10850000000000208</v>
      </c>
      <c r="B1088" s="17">
        <v>0.11144306250000224</v>
      </c>
      <c r="C1088" s="20">
        <v>0.10612575688444892</v>
      </c>
      <c r="D1088" s="20">
        <v>0.10589214964784333</v>
      </c>
      <c r="E1088" s="20">
        <v>0.10587420825695615</v>
      </c>
      <c r="F1088" s="20">
        <v>0.10576664495709132</v>
      </c>
      <c r="H1088" s="27">
        <f t="shared" si="69"/>
        <v>0.11144306250000224</v>
      </c>
      <c r="I1088" s="29"/>
      <c r="J1088" s="27">
        <f t="shared" si="72"/>
        <v>0.10612575688444892</v>
      </c>
      <c r="K1088" s="27">
        <f t="shared" si="72"/>
        <v>0.10589214964784333</v>
      </c>
      <c r="L1088" s="27">
        <f t="shared" si="72"/>
        <v>0.10587420825695615</v>
      </c>
      <c r="M1088" s="27">
        <f t="shared" si="72"/>
        <v>0.10576664495709132</v>
      </c>
    </row>
    <row r="1089" spans="1:13">
      <c r="A1089" s="20">
        <v>0.10860000000000208</v>
      </c>
      <c r="B1089" s="17">
        <v>0.11154849000000233</v>
      </c>
      <c r="C1089" s="20">
        <v>0.10622144802768752</v>
      </c>
      <c r="D1089" s="20">
        <v>0.10598742025161201</v>
      </c>
      <c r="E1089" s="20">
        <v>0.10596944658819085</v>
      </c>
      <c r="F1089" s="20">
        <v>0.10586168988256794</v>
      </c>
      <c r="H1089" s="27">
        <f t="shared" si="69"/>
        <v>0.11154849000000233</v>
      </c>
      <c r="I1089" s="29"/>
      <c r="J1089" s="27">
        <f t="shared" si="72"/>
        <v>0.10622144802768752</v>
      </c>
      <c r="K1089" s="27">
        <f t="shared" si="72"/>
        <v>0.10598742025161201</v>
      </c>
      <c r="L1089" s="27">
        <f t="shared" si="72"/>
        <v>0.10596944658819085</v>
      </c>
      <c r="M1089" s="27">
        <f t="shared" si="72"/>
        <v>0.10586168988256794</v>
      </c>
    </row>
    <row r="1090" spans="1:13">
      <c r="A1090" s="20">
        <v>0.10870000000000209</v>
      </c>
      <c r="B1090" s="17">
        <v>0.11165392250000217</v>
      </c>
      <c r="C1090" s="20">
        <v>0.1063171353892205</v>
      </c>
      <c r="D1090" s="20">
        <v>0.10608268671379761</v>
      </c>
      <c r="E1090" s="20">
        <v>0.10606468075029207</v>
      </c>
      <c r="F1090" s="20">
        <v>0.1059567304740181</v>
      </c>
      <c r="H1090" s="27">
        <f t="shared" si="69"/>
        <v>0.11165392250000217</v>
      </c>
      <c r="I1090" s="29"/>
      <c r="J1090" s="27">
        <f t="shared" si="72"/>
        <v>0.1063171353892205</v>
      </c>
      <c r="K1090" s="27">
        <f t="shared" si="72"/>
        <v>0.10608268671379761</v>
      </c>
      <c r="L1090" s="27">
        <f t="shared" si="72"/>
        <v>0.10606468075029207</v>
      </c>
      <c r="M1090" s="27">
        <f t="shared" si="72"/>
        <v>0.1059567304740181</v>
      </c>
    </row>
    <row r="1091" spans="1:13">
      <c r="A1091" s="20">
        <v>0.10880000000000209</v>
      </c>
      <c r="B1091" s="17">
        <v>0.11175936000000242</v>
      </c>
      <c r="C1091" s="20">
        <v>0.10641281896937826</v>
      </c>
      <c r="D1091" s="20">
        <v>0.10617794903476785</v>
      </c>
      <c r="E1091" s="20">
        <v>0.10615991074363507</v>
      </c>
      <c r="F1091" s="20">
        <v>0.10605176673183436</v>
      </c>
      <c r="H1091" s="27">
        <f t="shared" si="69"/>
        <v>0.11175936000000242</v>
      </c>
      <c r="I1091" s="29"/>
      <c r="J1091" s="27">
        <f t="shared" si="72"/>
        <v>0.10641281896937826</v>
      </c>
      <c r="K1091" s="27">
        <f t="shared" si="72"/>
        <v>0.10617794903476785</v>
      </c>
      <c r="L1091" s="27">
        <f t="shared" si="72"/>
        <v>0.10615991074363507</v>
      </c>
      <c r="M1091" s="27">
        <f t="shared" si="72"/>
        <v>0.10605176673183436</v>
      </c>
    </row>
    <row r="1092" spans="1:13">
      <c r="A1092" s="20">
        <v>0.10890000000000209</v>
      </c>
      <c r="B1092" s="17">
        <v>0.11186480250000219</v>
      </c>
      <c r="C1092" s="20">
        <v>0.10650849876848856</v>
      </c>
      <c r="D1092" s="20">
        <v>0.10627320721491174</v>
      </c>
      <c r="E1092" s="20">
        <v>0.10625513656860663</v>
      </c>
      <c r="F1092" s="20">
        <v>0.10614679865644394</v>
      </c>
      <c r="H1092" s="27">
        <f t="shared" si="69"/>
        <v>0.11186480250000219</v>
      </c>
      <c r="I1092" s="29"/>
      <c r="J1092" s="27">
        <f t="shared" si="72"/>
        <v>0.10650849876848856</v>
      </c>
      <c r="K1092" s="27">
        <f t="shared" si="72"/>
        <v>0.10627320721491174</v>
      </c>
      <c r="L1092" s="27">
        <f t="shared" si="72"/>
        <v>0.10625513656860663</v>
      </c>
      <c r="M1092" s="27">
        <f t="shared" si="72"/>
        <v>0.10614679865644394</v>
      </c>
    </row>
    <row r="1093" spans="1:13">
      <c r="A1093" s="20">
        <v>0.1090000000000021</v>
      </c>
      <c r="B1093" s="17">
        <v>0.11197025000000238</v>
      </c>
      <c r="C1093" s="20">
        <v>0.10660417478687645</v>
      </c>
      <c r="D1093" s="20">
        <v>0.10636846125459165</v>
      </c>
      <c r="E1093" s="20">
        <v>0.10635035822558203</v>
      </c>
      <c r="F1093" s="20">
        <v>0.10624182624822787</v>
      </c>
      <c r="H1093" s="27">
        <f t="shared" ref="H1093:H1156" si="73">(A1093/H$2+1)^H$2-1</f>
        <v>0.11197025000000238</v>
      </c>
      <c r="I1093" s="29"/>
      <c r="J1093" s="27">
        <f t="shared" si="72"/>
        <v>0.10660417478687645</v>
      </c>
      <c r="K1093" s="27">
        <f t="shared" si="72"/>
        <v>0.10636846125459165</v>
      </c>
      <c r="L1093" s="27">
        <f t="shared" si="72"/>
        <v>0.10635035822558203</v>
      </c>
      <c r="M1093" s="27">
        <f t="shared" si="72"/>
        <v>0.10624182624822787</v>
      </c>
    </row>
    <row r="1094" spans="1:13">
      <c r="A1094" s="20">
        <v>0.1091000000000021</v>
      </c>
      <c r="B1094" s="17">
        <v>0.11207570250000209</v>
      </c>
      <c r="C1094" s="20">
        <v>0.10669984702487501</v>
      </c>
      <c r="D1094" s="20">
        <v>0.10646371115419662</v>
      </c>
      <c r="E1094" s="20">
        <v>0.10644557571494229</v>
      </c>
      <c r="F1094" s="20">
        <v>0.1063368495076018</v>
      </c>
      <c r="H1094" s="27">
        <f t="shared" si="73"/>
        <v>0.11207570250000209</v>
      </c>
      <c r="I1094" s="29"/>
      <c r="J1094" s="27">
        <f t="shared" si="72"/>
        <v>0.10669984702487501</v>
      </c>
      <c r="K1094" s="27">
        <f t="shared" si="72"/>
        <v>0.10646371115419662</v>
      </c>
      <c r="L1094" s="27">
        <f t="shared" si="72"/>
        <v>0.10644557571494229</v>
      </c>
      <c r="M1094" s="27">
        <f t="shared" si="72"/>
        <v>0.1063368495076018</v>
      </c>
    </row>
    <row r="1095" spans="1:13">
      <c r="A1095" s="20">
        <v>0.1092000000000021</v>
      </c>
      <c r="B1095" s="17">
        <v>0.11218116000000222</v>
      </c>
      <c r="C1095" s="20">
        <v>0.10679551548281463</v>
      </c>
      <c r="D1095" s="20">
        <v>0.10655895691409434</v>
      </c>
      <c r="E1095" s="20">
        <v>0.10654078903706843</v>
      </c>
      <c r="F1095" s="20">
        <v>0.10643186843496988</v>
      </c>
      <c r="H1095" s="27">
        <f t="shared" si="73"/>
        <v>0.11218116000000222</v>
      </c>
      <c r="I1095" s="29"/>
      <c r="J1095" s="27">
        <f t="shared" si="72"/>
        <v>0.10679551548281463</v>
      </c>
      <c r="K1095" s="27">
        <f t="shared" si="72"/>
        <v>0.10655895691409434</v>
      </c>
      <c r="L1095" s="27">
        <f t="shared" si="72"/>
        <v>0.10654078903706843</v>
      </c>
      <c r="M1095" s="27">
        <f t="shared" si="72"/>
        <v>0.10643186843496988</v>
      </c>
    </row>
    <row r="1096" spans="1:13">
      <c r="A1096" s="20">
        <v>0.1093000000000021</v>
      </c>
      <c r="B1096" s="17">
        <v>0.1122866225000021</v>
      </c>
      <c r="C1096" s="20">
        <v>0.10689118016101773</v>
      </c>
      <c r="D1096" s="20">
        <v>0.10665419853466318</v>
      </c>
      <c r="E1096" s="20">
        <v>0.10663599819234149</v>
      </c>
      <c r="F1096" s="20">
        <v>0.10652688303072466</v>
      </c>
      <c r="H1096" s="27">
        <f t="shared" si="73"/>
        <v>0.1122866225000021</v>
      </c>
      <c r="I1096" s="29"/>
      <c r="J1096" s="27">
        <f t="shared" si="72"/>
        <v>0.10689118016101773</v>
      </c>
      <c r="K1096" s="27">
        <f t="shared" si="72"/>
        <v>0.10665419853466318</v>
      </c>
      <c r="L1096" s="27">
        <f t="shared" si="72"/>
        <v>0.10663599819234149</v>
      </c>
      <c r="M1096" s="27">
        <f t="shared" si="72"/>
        <v>0.10652688303072466</v>
      </c>
    </row>
    <row r="1097" spans="1:13">
      <c r="A1097" s="20">
        <v>0.10940000000000211</v>
      </c>
      <c r="B1097" s="17">
        <v>0.11239209000000239</v>
      </c>
      <c r="C1097" s="20">
        <v>0.10698684105981471</v>
      </c>
      <c r="D1097" s="20">
        <v>0.10674943601627618</v>
      </c>
      <c r="E1097" s="20">
        <v>0.10673120318114249</v>
      </c>
      <c r="F1097" s="20">
        <v>0.10662189329527028</v>
      </c>
      <c r="H1097" s="27">
        <f t="shared" si="73"/>
        <v>0.11239209000000239</v>
      </c>
      <c r="I1097" s="29"/>
      <c r="J1097" s="27">
        <f t="shared" si="72"/>
        <v>0.10698684105981471</v>
      </c>
      <c r="K1097" s="27">
        <f t="shared" si="72"/>
        <v>0.10674943601627618</v>
      </c>
      <c r="L1097" s="27">
        <f t="shared" si="72"/>
        <v>0.10673120318114249</v>
      </c>
      <c r="M1097" s="27">
        <f t="shared" si="72"/>
        <v>0.10662189329527028</v>
      </c>
    </row>
    <row r="1098" spans="1:13">
      <c r="A1098" s="20">
        <v>0.10950000000000211</v>
      </c>
      <c r="B1098" s="17">
        <v>0.11249756250000198</v>
      </c>
      <c r="C1098" s="20">
        <v>0.10708249817953597</v>
      </c>
      <c r="D1098" s="20">
        <v>0.10684466935931702</v>
      </c>
      <c r="E1098" s="20">
        <v>0.10682640400384091</v>
      </c>
      <c r="F1098" s="20">
        <v>0.10671689922902239</v>
      </c>
      <c r="H1098" s="27">
        <f t="shared" si="73"/>
        <v>0.11249756250000198</v>
      </c>
      <c r="I1098" s="29"/>
      <c r="J1098" s="27">
        <f t="shared" si="72"/>
        <v>0.10708249817953597</v>
      </c>
      <c r="K1098" s="27">
        <f t="shared" si="72"/>
        <v>0.10684466935931702</v>
      </c>
      <c r="L1098" s="27">
        <f t="shared" si="72"/>
        <v>0.10682640400384091</v>
      </c>
      <c r="M1098" s="27">
        <f t="shared" si="72"/>
        <v>0.10671689922902239</v>
      </c>
    </row>
    <row r="1099" spans="1:13">
      <c r="A1099" s="20">
        <v>0.10960000000000211</v>
      </c>
      <c r="B1099" s="17">
        <v>0.11260304000000221</v>
      </c>
      <c r="C1099" s="20">
        <v>0.10717815152050925</v>
      </c>
      <c r="D1099" s="20">
        <v>0.10693989856415875</v>
      </c>
      <c r="E1099" s="20">
        <v>0.10692160066082934</v>
      </c>
      <c r="F1099" s="20">
        <v>0.10681190083237357</v>
      </c>
      <c r="H1099" s="27">
        <f t="shared" si="73"/>
        <v>0.11260304000000221</v>
      </c>
      <c r="I1099" s="29"/>
      <c r="J1099" s="27">
        <f t="shared" si="72"/>
        <v>0.10717815152050925</v>
      </c>
      <c r="K1099" s="27">
        <f t="shared" si="72"/>
        <v>0.10693989856415875</v>
      </c>
      <c r="L1099" s="27">
        <f t="shared" si="72"/>
        <v>0.10692160066082934</v>
      </c>
      <c r="M1099" s="27">
        <f t="shared" si="72"/>
        <v>0.10681190083237357</v>
      </c>
    </row>
    <row r="1100" spans="1:13">
      <c r="A1100" s="20">
        <v>0.10970000000000212</v>
      </c>
      <c r="B1100" s="17">
        <v>0.11270852250000196</v>
      </c>
      <c r="C1100" s="20">
        <v>0.10727380108306495</v>
      </c>
      <c r="D1100" s="20">
        <v>0.1070351236311744</v>
      </c>
      <c r="E1100" s="20">
        <v>0.10701679315248303</v>
      </c>
      <c r="F1100" s="20">
        <v>0.10690689810572795</v>
      </c>
      <c r="H1100" s="27">
        <f t="shared" si="73"/>
        <v>0.11270852250000196</v>
      </c>
      <c r="I1100" s="29"/>
      <c r="J1100" s="27">
        <f t="shared" si="72"/>
        <v>0.10727380108306495</v>
      </c>
      <c r="K1100" s="27">
        <f t="shared" si="72"/>
        <v>0.1070351236311744</v>
      </c>
      <c r="L1100" s="27">
        <f t="shared" si="72"/>
        <v>0.10701679315248303</v>
      </c>
      <c r="M1100" s="27">
        <f t="shared" si="72"/>
        <v>0.10690689810572795</v>
      </c>
    </row>
    <row r="1101" spans="1:13">
      <c r="A1101" s="20">
        <v>0.10980000000000212</v>
      </c>
      <c r="B1101" s="17">
        <v>0.11281401000000213</v>
      </c>
      <c r="C1101" s="20">
        <v>0.10736944686752548</v>
      </c>
      <c r="D1101" s="20">
        <v>0.10713034456074233</v>
      </c>
      <c r="E1101" s="20">
        <v>0.10711198147917722</v>
      </c>
      <c r="F1101" s="20">
        <v>0.10700189104948965</v>
      </c>
      <c r="H1101" s="27">
        <f t="shared" si="73"/>
        <v>0.11281401000000213</v>
      </c>
      <c r="I1101" s="29"/>
      <c r="J1101" s="27">
        <f t="shared" si="72"/>
        <v>0.10736944686752548</v>
      </c>
      <c r="K1101" s="27">
        <f t="shared" si="72"/>
        <v>0.10713034456074233</v>
      </c>
      <c r="L1101" s="27">
        <f t="shared" si="72"/>
        <v>0.10711198147917722</v>
      </c>
      <c r="M1101" s="27">
        <f t="shared" si="72"/>
        <v>0.10700189104948965</v>
      </c>
    </row>
    <row r="1102" spans="1:13">
      <c r="A1102" s="20">
        <v>0.10990000000000212</v>
      </c>
      <c r="B1102" s="17">
        <v>0.11291950250000249</v>
      </c>
      <c r="C1102" s="20">
        <v>0.10746508887422657</v>
      </c>
      <c r="D1102" s="20">
        <v>0.10722556135323558</v>
      </c>
      <c r="E1102" s="20">
        <v>0.10720716564129873</v>
      </c>
      <c r="F1102" s="20">
        <v>0.10709687966405124</v>
      </c>
      <c r="H1102" s="27">
        <f t="shared" si="73"/>
        <v>0.11291950250000249</v>
      </c>
      <c r="I1102" s="29"/>
      <c r="J1102" s="27">
        <f t="shared" si="72"/>
        <v>0.10746508887422657</v>
      </c>
      <c r="K1102" s="27">
        <f t="shared" si="72"/>
        <v>0.10722556135323558</v>
      </c>
      <c r="L1102" s="27">
        <f t="shared" si="72"/>
        <v>0.10720716564129873</v>
      </c>
      <c r="M1102" s="27">
        <f t="shared" si="72"/>
        <v>0.10709687966405124</v>
      </c>
    </row>
    <row r="1103" spans="1:13">
      <c r="A1103" s="20">
        <v>0.11000000000000212</v>
      </c>
      <c r="B1103" s="17">
        <v>0.11302500000000215</v>
      </c>
      <c r="C1103" s="20">
        <v>0.10756072710349063</v>
      </c>
      <c r="D1103" s="20">
        <v>0.1073207740090325</v>
      </c>
      <c r="E1103" s="20">
        <v>0.10730234563922281</v>
      </c>
      <c r="F1103" s="20">
        <v>0.10719186394982838</v>
      </c>
      <c r="H1103" s="27">
        <f t="shared" si="73"/>
        <v>0.11302500000000215</v>
      </c>
      <c r="I1103" s="29"/>
      <c r="J1103" s="27">
        <f t="shared" si="72"/>
        <v>0.10756072710349063</v>
      </c>
      <c r="K1103" s="27">
        <f t="shared" si="72"/>
        <v>0.1073207740090325</v>
      </c>
      <c r="L1103" s="27">
        <f t="shared" si="72"/>
        <v>0.10730234563922281</v>
      </c>
      <c r="M1103" s="27">
        <f t="shared" si="72"/>
        <v>0.10719186394982838</v>
      </c>
    </row>
    <row r="1104" spans="1:13">
      <c r="A1104" s="20">
        <v>0.11010000000000213</v>
      </c>
      <c r="B1104" s="17">
        <v>0.11313050250000245</v>
      </c>
      <c r="C1104" s="20">
        <v>0.10765636155564806</v>
      </c>
      <c r="D1104" s="20">
        <v>0.10741598252851148</v>
      </c>
      <c r="E1104" s="20">
        <v>0.10739752147333048</v>
      </c>
      <c r="F1104" s="20">
        <v>0.10728684390721366</v>
      </c>
      <c r="H1104" s="27">
        <f t="shared" si="73"/>
        <v>0.11313050250000245</v>
      </c>
      <c r="I1104" s="29"/>
      <c r="J1104" s="27">
        <f t="shared" si="72"/>
        <v>0.10765636155564806</v>
      </c>
      <c r="K1104" s="27">
        <f t="shared" si="72"/>
        <v>0.10741598252851148</v>
      </c>
      <c r="L1104" s="27">
        <f t="shared" si="72"/>
        <v>0.10739752147333048</v>
      </c>
      <c r="M1104" s="27">
        <f t="shared" si="72"/>
        <v>0.10728684390721366</v>
      </c>
    </row>
    <row r="1105" spans="1:13">
      <c r="A1105" s="20">
        <v>0.11020000000000213</v>
      </c>
      <c r="B1105" s="17">
        <v>0.11323601000000227</v>
      </c>
      <c r="C1105" s="20">
        <v>0.10775199223102661</v>
      </c>
      <c r="D1105" s="20">
        <v>0.10751118691204553</v>
      </c>
      <c r="E1105" s="20">
        <v>0.10749269314399701</v>
      </c>
      <c r="F1105" s="20">
        <v>0.10738181953662274</v>
      </c>
      <c r="H1105" s="27">
        <f t="shared" si="73"/>
        <v>0.11323601000000227</v>
      </c>
      <c r="I1105" s="29"/>
      <c r="J1105" s="27">
        <f t="shared" ref="J1105:M1124" si="74">J$2*((($H1105+1)^(1/J$2))-1)</f>
        <v>0.10775199223102661</v>
      </c>
      <c r="K1105" s="27">
        <f t="shared" si="74"/>
        <v>0.10751118691204553</v>
      </c>
      <c r="L1105" s="27">
        <f t="shared" si="74"/>
        <v>0.10749269314399701</v>
      </c>
      <c r="M1105" s="27">
        <f t="shared" si="74"/>
        <v>0.10738181953662274</v>
      </c>
    </row>
    <row r="1106" spans="1:13">
      <c r="A1106" s="20">
        <v>0.11030000000000213</v>
      </c>
      <c r="B1106" s="17">
        <v>0.11334152250000251</v>
      </c>
      <c r="C1106" s="20">
        <v>0.10784761912995666</v>
      </c>
      <c r="D1106" s="20">
        <v>0.1076063871600077</v>
      </c>
      <c r="E1106" s="20">
        <v>0.10758786065160919</v>
      </c>
      <c r="F1106" s="20">
        <v>0.10747679083844819</v>
      </c>
      <c r="H1106" s="27">
        <f t="shared" si="73"/>
        <v>0.11334152250000251</v>
      </c>
      <c r="I1106" s="29"/>
      <c r="J1106" s="27">
        <f t="shared" si="74"/>
        <v>0.10784761912995666</v>
      </c>
      <c r="K1106" s="27">
        <f t="shared" si="74"/>
        <v>0.1076063871600077</v>
      </c>
      <c r="L1106" s="27">
        <f t="shared" si="74"/>
        <v>0.10758786065160919</v>
      </c>
      <c r="M1106" s="27">
        <f t="shared" si="74"/>
        <v>0.10747679083844819</v>
      </c>
    </row>
    <row r="1107" spans="1:13">
      <c r="A1107" s="20">
        <v>0.11040000000000214</v>
      </c>
      <c r="B1107" s="17">
        <v>0.11344704000000227</v>
      </c>
      <c r="C1107" s="20">
        <v>0.10794324225276331</v>
      </c>
      <c r="D1107" s="20">
        <v>0.10770158327277635</v>
      </c>
      <c r="E1107" s="20">
        <v>0.10768302399654228</v>
      </c>
      <c r="F1107" s="20">
        <v>0.10757175781309414</v>
      </c>
      <c r="H1107" s="27">
        <f t="shared" si="73"/>
        <v>0.11344704000000227</v>
      </c>
      <c r="I1107" s="29"/>
      <c r="J1107" s="27">
        <f t="shared" si="74"/>
        <v>0.10794324225276331</v>
      </c>
      <c r="K1107" s="27">
        <f t="shared" si="74"/>
        <v>0.10770158327277635</v>
      </c>
      <c r="L1107" s="27">
        <f t="shared" si="74"/>
        <v>0.10768302399654228</v>
      </c>
      <c r="M1107" s="27">
        <f t="shared" si="74"/>
        <v>0.10757175781309414</v>
      </c>
    </row>
    <row r="1108" spans="1:13">
      <c r="A1108" s="20">
        <v>0.11050000000000214</v>
      </c>
      <c r="B1108" s="17">
        <v>0.11355256250000245</v>
      </c>
      <c r="C1108" s="20">
        <v>0.10803886159977694</v>
      </c>
      <c r="D1108" s="20">
        <v>0.10779677525072451</v>
      </c>
      <c r="E1108" s="20">
        <v>0.10777818317917731</v>
      </c>
      <c r="F1108" s="20">
        <v>0.10766672046095316</v>
      </c>
      <c r="H1108" s="27">
        <f t="shared" si="73"/>
        <v>0.11355256250000245</v>
      </c>
      <c r="I1108" s="29"/>
      <c r="J1108" s="27">
        <f t="shared" si="74"/>
        <v>0.10803886159977694</v>
      </c>
      <c r="K1108" s="27">
        <f t="shared" si="74"/>
        <v>0.10779677525072451</v>
      </c>
      <c r="L1108" s="27">
        <f t="shared" si="74"/>
        <v>0.10777818317917731</v>
      </c>
      <c r="M1108" s="27">
        <f t="shared" si="74"/>
        <v>0.10766672046095316</v>
      </c>
    </row>
    <row r="1109" spans="1:13">
      <c r="A1109" s="20">
        <v>0.11060000000000214</v>
      </c>
      <c r="B1109" s="17">
        <v>0.11365809000000215</v>
      </c>
      <c r="C1109" s="20">
        <v>0.10813447717132263</v>
      </c>
      <c r="D1109" s="20">
        <v>0.10789196309423055</v>
      </c>
      <c r="E1109" s="20">
        <v>0.10787333819988953</v>
      </c>
      <c r="F1109" s="20">
        <v>0.10776167878244092</v>
      </c>
      <c r="H1109" s="27">
        <f t="shared" si="73"/>
        <v>0.11365809000000215</v>
      </c>
      <c r="I1109" s="29"/>
      <c r="J1109" s="27">
        <f t="shared" si="74"/>
        <v>0.10813447717132263</v>
      </c>
      <c r="K1109" s="27">
        <f t="shared" si="74"/>
        <v>0.10789196309423055</v>
      </c>
      <c r="L1109" s="27">
        <f t="shared" si="74"/>
        <v>0.10787333819988953</v>
      </c>
      <c r="M1109" s="27">
        <f t="shared" si="74"/>
        <v>0.10776167878244092</v>
      </c>
    </row>
    <row r="1110" spans="1:13">
      <c r="A1110" s="20">
        <v>0.11070000000000214</v>
      </c>
      <c r="B1110" s="17">
        <v>0.11376362250000227</v>
      </c>
      <c r="C1110" s="20">
        <v>0.10823008896772812</v>
      </c>
      <c r="D1110" s="20">
        <v>0.10798714680367283</v>
      </c>
      <c r="E1110" s="20">
        <v>0.10796848905905998</v>
      </c>
      <c r="F1110" s="20">
        <v>0.10785663277796154</v>
      </c>
      <c r="H1110" s="27">
        <f t="shared" si="73"/>
        <v>0.11376362250000227</v>
      </c>
      <c r="I1110" s="29"/>
      <c r="J1110" s="27">
        <f t="shared" si="74"/>
        <v>0.10823008896772812</v>
      </c>
      <c r="K1110" s="27">
        <f t="shared" si="74"/>
        <v>0.10798714680367283</v>
      </c>
      <c r="L1110" s="27">
        <f t="shared" si="74"/>
        <v>0.10796848905905998</v>
      </c>
      <c r="M1110" s="27">
        <f t="shared" si="74"/>
        <v>0.10785663277796154</v>
      </c>
    </row>
    <row r="1111" spans="1:13">
      <c r="A1111" s="20">
        <v>0.11080000000000215</v>
      </c>
      <c r="B1111" s="17">
        <v>0.11386916000000213</v>
      </c>
      <c r="C1111" s="20">
        <v>0.10832569698932648</v>
      </c>
      <c r="D1111" s="20">
        <v>0.10808232637941906</v>
      </c>
      <c r="E1111" s="20">
        <v>0.10806363575706968</v>
      </c>
      <c r="F1111" s="20">
        <v>0.10795158244790759</v>
      </c>
      <c r="H1111" s="27">
        <f t="shared" si="73"/>
        <v>0.11386916000000213</v>
      </c>
      <c r="I1111" s="29"/>
      <c r="J1111" s="27">
        <f t="shared" si="74"/>
        <v>0.10832569698932648</v>
      </c>
      <c r="K1111" s="27">
        <f t="shared" si="74"/>
        <v>0.10808232637941906</v>
      </c>
      <c r="L1111" s="27">
        <f t="shared" si="74"/>
        <v>0.10806363575706968</v>
      </c>
      <c r="M1111" s="27">
        <f t="shared" si="74"/>
        <v>0.10795158244790759</v>
      </c>
    </row>
    <row r="1112" spans="1:13">
      <c r="A1112" s="20">
        <v>0.11090000000000215</v>
      </c>
      <c r="B1112" s="17">
        <v>0.11397470250000241</v>
      </c>
      <c r="C1112" s="20">
        <v>0.10842130123644012</v>
      </c>
      <c r="D1112" s="20">
        <v>0.1081775018218476</v>
      </c>
      <c r="E1112" s="20">
        <v>0.10815877829429965</v>
      </c>
      <c r="F1112" s="20">
        <v>0.1080465277926832</v>
      </c>
      <c r="H1112" s="27">
        <f t="shared" si="73"/>
        <v>0.11397470250000241</v>
      </c>
      <c r="I1112" s="29"/>
      <c r="J1112" s="27">
        <f t="shared" si="74"/>
        <v>0.10842130123644012</v>
      </c>
      <c r="K1112" s="27">
        <f t="shared" si="74"/>
        <v>0.1081775018218476</v>
      </c>
      <c r="L1112" s="27">
        <f t="shared" si="74"/>
        <v>0.10815877829429965</v>
      </c>
      <c r="M1112" s="27">
        <f t="shared" si="74"/>
        <v>0.1080465277926832</v>
      </c>
    </row>
    <row r="1113" spans="1:13">
      <c r="A1113" s="20">
        <v>0.11100000000000215</v>
      </c>
      <c r="B1113" s="17">
        <v>0.11408025000000199</v>
      </c>
      <c r="C1113" s="20">
        <v>0.10851690170939943</v>
      </c>
      <c r="D1113" s="20">
        <v>0.10827267313133682</v>
      </c>
      <c r="E1113" s="20">
        <v>0.10825391667111939</v>
      </c>
      <c r="F1113" s="20">
        <v>0.10814146881269249</v>
      </c>
      <c r="H1113" s="27">
        <f t="shared" si="73"/>
        <v>0.11408025000000199</v>
      </c>
      <c r="I1113" s="29"/>
      <c r="J1113" s="27">
        <f t="shared" si="74"/>
        <v>0.10851690170939943</v>
      </c>
      <c r="K1113" s="27">
        <f t="shared" si="74"/>
        <v>0.10827267313133682</v>
      </c>
      <c r="L1113" s="27">
        <f t="shared" si="74"/>
        <v>0.10825391667111939</v>
      </c>
      <c r="M1113" s="27">
        <f t="shared" si="74"/>
        <v>0.10814146881269249</v>
      </c>
    </row>
    <row r="1114" spans="1:13">
      <c r="A1114" s="20">
        <v>0.11110000000000216</v>
      </c>
      <c r="B1114" s="17">
        <v>0.11418580250000221</v>
      </c>
      <c r="C1114" s="20">
        <v>0.10861249840853482</v>
      </c>
      <c r="D1114" s="20">
        <v>0.10836784030825974</v>
      </c>
      <c r="E1114" s="20">
        <v>0.10834905088792146</v>
      </c>
      <c r="F1114" s="20">
        <v>0.10823640550832803</v>
      </c>
      <c r="H1114" s="27">
        <f t="shared" si="73"/>
        <v>0.11418580250000221</v>
      </c>
      <c r="I1114" s="29"/>
      <c r="J1114" s="27">
        <f t="shared" si="74"/>
        <v>0.10861249840853482</v>
      </c>
      <c r="K1114" s="27">
        <f t="shared" si="74"/>
        <v>0.10836784030825974</v>
      </c>
      <c r="L1114" s="27">
        <f t="shared" si="74"/>
        <v>0.10834905088792146</v>
      </c>
      <c r="M1114" s="27">
        <f t="shared" si="74"/>
        <v>0.10823640550832803</v>
      </c>
    </row>
    <row r="1115" spans="1:13">
      <c r="A1115" s="20">
        <v>0.11120000000000216</v>
      </c>
      <c r="B1115" s="17">
        <v>0.11429136000000217</v>
      </c>
      <c r="C1115" s="20">
        <v>0.10870809133416603</v>
      </c>
      <c r="D1115" s="20">
        <v>0.10846300335299475</v>
      </c>
      <c r="E1115" s="20">
        <v>0.10844418094507535</v>
      </c>
      <c r="F1115" s="20">
        <v>0.10833133788000548</v>
      </c>
      <c r="H1115" s="27">
        <f t="shared" si="73"/>
        <v>0.11429136000000217</v>
      </c>
      <c r="I1115" s="29"/>
      <c r="J1115" s="27">
        <f t="shared" si="74"/>
        <v>0.10870809133416603</v>
      </c>
      <c r="K1115" s="27">
        <f t="shared" si="74"/>
        <v>0.10846300335299475</v>
      </c>
      <c r="L1115" s="27">
        <f t="shared" si="74"/>
        <v>0.10844418094507535</v>
      </c>
      <c r="M1115" s="27">
        <f t="shared" si="74"/>
        <v>0.10833133788000548</v>
      </c>
    </row>
    <row r="1116" spans="1:13">
      <c r="A1116" s="20">
        <v>0.11130000000000216</v>
      </c>
      <c r="B1116" s="17">
        <v>0.11439692250000233</v>
      </c>
      <c r="C1116" s="20">
        <v>0.10880368048662881</v>
      </c>
      <c r="D1116" s="20">
        <v>0.10855816226590953</v>
      </c>
      <c r="E1116" s="20">
        <v>0.10853930684296209</v>
      </c>
      <c r="F1116" s="20">
        <v>0.10842626592812898</v>
      </c>
      <c r="H1116" s="27">
        <f t="shared" si="73"/>
        <v>0.11439692250000233</v>
      </c>
      <c r="I1116" s="29"/>
      <c r="J1116" s="27">
        <f t="shared" si="74"/>
        <v>0.10880368048662881</v>
      </c>
      <c r="K1116" s="27">
        <f t="shared" si="74"/>
        <v>0.10855816226590953</v>
      </c>
      <c r="L1116" s="27">
        <f t="shared" si="74"/>
        <v>0.10853930684296209</v>
      </c>
      <c r="M1116" s="27">
        <f t="shared" si="74"/>
        <v>0.10842626592812898</v>
      </c>
    </row>
    <row r="1117" spans="1:13">
      <c r="A1117" s="20">
        <v>0.11140000000000216</v>
      </c>
      <c r="B1117" s="17">
        <v>0.11450249000000245</v>
      </c>
      <c r="C1117" s="20">
        <v>0.10889926586624821</v>
      </c>
      <c r="D1117" s="20">
        <v>0.10865331704738246</v>
      </c>
      <c r="E1117" s="20">
        <v>0.10863442858196271</v>
      </c>
      <c r="F1117" s="20">
        <v>0.10852118965307955</v>
      </c>
      <c r="H1117" s="27">
        <f t="shared" si="73"/>
        <v>0.11450249000000245</v>
      </c>
      <c r="I1117" s="29"/>
      <c r="J1117" s="27">
        <f t="shared" si="74"/>
        <v>0.10889926586624821</v>
      </c>
      <c r="K1117" s="27">
        <f t="shared" si="74"/>
        <v>0.10865331704738246</v>
      </c>
      <c r="L1117" s="27">
        <f t="shared" si="74"/>
        <v>0.10863442858196271</v>
      </c>
      <c r="M1117" s="27">
        <f t="shared" si="74"/>
        <v>0.10852118965307955</v>
      </c>
    </row>
    <row r="1118" spans="1:13">
      <c r="A1118" s="20">
        <v>0.11150000000000217</v>
      </c>
      <c r="B1118" s="17">
        <v>0.11460806250000233</v>
      </c>
      <c r="C1118" s="20">
        <v>0.10899484747334931</v>
      </c>
      <c r="D1118" s="20">
        <v>0.1087484676977919</v>
      </c>
      <c r="E1118" s="20">
        <v>0.10872954616245245</v>
      </c>
      <c r="F1118" s="20">
        <v>0.10861610905527286</v>
      </c>
      <c r="H1118" s="27">
        <f t="shared" si="73"/>
        <v>0.11460806250000233</v>
      </c>
      <c r="I1118" s="29"/>
      <c r="J1118" s="27">
        <f t="shared" si="74"/>
        <v>0.10899484747334931</v>
      </c>
      <c r="K1118" s="27">
        <f t="shared" si="74"/>
        <v>0.1087484676977919</v>
      </c>
      <c r="L1118" s="27">
        <f t="shared" si="74"/>
        <v>0.10872954616245245</v>
      </c>
      <c r="M1118" s="27">
        <f t="shared" si="74"/>
        <v>0.10861610905527286</v>
      </c>
    </row>
    <row r="1119" spans="1:13">
      <c r="A1119" s="20">
        <v>0.11160000000000217</v>
      </c>
      <c r="B1119" s="17">
        <v>0.11471364000000239</v>
      </c>
      <c r="C1119" s="20">
        <v>0.10909042530826252</v>
      </c>
      <c r="D1119" s="20">
        <v>0.10884361421751088</v>
      </c>
      <c r="E1119" s="20">
        <v>0.10882465958480658</v>
      </c>
      <c r="F1119" s="20">
        <v>0.10871102413511302</v>
      </c>
      <c r="H1119" s="27">
        <f t="shared" si="73"/>
        <v>0.11471364000000239</v>
      </c>
      <c r="I1119" s="29"/>
      <c r="J1119" s="27">
        <f t="shared" si="74"/>
        <v>0.10909042530826252</v>
      </c>
      <c r="K1119" s="27">
        <f t="shared" si="74"/>
        <v>0.10884361421751088</v>
      </c>
      <c r="L1119" s="27">
        <f t="shared" si="74"/>
        <v>0.10882465958480658</v>
      </c>
      <c r="M1119" s="27">
        <f t="shared" si="74"/>
        <v>0.10871102413511302</v>
      </c>
    </row>
    <row r="1120" spans="1:13">
      <c r="A1120" s="20">
        <v>0.11170000000000217</v>
      </c>
      <c r="B1120" s="17">
        <v>0.1148192225000022</v>
      </c>
      <c r="C1120" s="20">
        <v>0.1091859993713129</v>
      </c>
      <c r="D1120" s="20">
        <v>0.10893875660691776</v>
      </c>
      <c r="E1120" s="20">
        <v>0.10891976884941768</v>
      </c>
      <c r="F1120" s="20">
        <v>0.10880593489299262</v>
      </c>
      <c r="H1120" s="27">
        <f t="shared" si="73"/>
        <v>0.1148192225000022</v>
      </c>
      <c r="I1120" s="29"/>
      <c r="J1120" s="27">
        <f t="shared" si="74"/>
        <v>0.1091859993713129</v>
      </c>
      <c r="K1120" s="27">
        <f t="shared" si="74"/>
        <v>0.10893875660691776</v>
      </c>
      <c r="L1120" s="27">
        <f t="shared" si="74"/>
        <v>0.10891976884941768</v>
      </c>
      <c r="M1120" s="27">
        <f t="shared" si="74"/>
        <v>0.10880593489299262</v>
      </c>
    </row>
    <row r="1121" spans="1:13">
      <c r="A1121" s="20">
        <v>0.11180000000000218</v>
      </c>
      <c r="B1121" s="17">
        <v>0.11492481000000243</v>
      </c>
      <c r="C1121" s="20">
        <v>0.10928156966283087</v>
      </c>
      <c r="D1121" s="20">
        <v>0.10903389486637494</v>
      </c>
      <c r="E1121" s="20">
        <v>0.10901487395664944</v>
      </c>
      <c r="F1121" s="20">
        <v>0.10890084132931577</v>
      </c>
      <c r="H1121" s="27">
        <f t="shared" si="73"/>
        <v>0.11492481000000243</v>
      </c>
      <c r="I1121" s="29"/>
      <c r="J1121" s="27">
        <f t="shared" si="74"/>
        <v>0.10928156966283087</v>
      </c>
      <c r="K1121" s="27">
        <f t="shared" si="74"/>
        <v>0.10903389486637494</v>
      </c>
      <c r="L1121" s="27">
        <f t="shared" si="74"/>
        <v>0.10901487395664944</v>
      </c>
      <c r="M1121" s="27">
        <f t="shared" si="74"/>
        <v>0.10890084132931577</v>
      </c>
    </row>
    <row r="1122" spans="1:13">
      <c r="A1122" s="20">
        <v>0.11190000000000218</v>
      </c>
      <c r="B1122" s="17">
        <v>0.11503040250000218</v>
      </c>
      <c r="C1122" s="20">
        <v>0.10937713618314149</v>
      </c>
      <c r="D1122" s="20">
        <v>0.10912902899627142</v>
      </c>
      <c r="E1122" s="20">
        <v>0.10910997490688867</v>
      </c>
      <c r="F1122" s="20">
        <v>0.10899574344449814</v>
      </c>
      <c r="H1122" s="27">
        <f t="shared" si="73"/>
        <v>0.11503040250000218</v>
      </c>
      <c r="I1122" s="29"/>
      <c r="J1122" s="27">
        <f t="shared" si="74"/>
        <v>0.10937713618314149</v>
      </c>
      <c r="K1122" s="27">
        <f t="shared" si="74"/>
        <v>0.10912902899627142</v>
      </c>
      <c r="L1122" s="27">
        <f t="shared" si="74"/>
        <v>0.10910997490688867</v>
      </c>
      <c r="M1122" s="27">
        <f t="shared" si="74"/>
        <v>0.10899574344449814</v>
      </c>
    </row>
    <row r="1123" spans="1:13">
      <c r="A1123" s="20">
        <v>0.11200000000000218</v>
      </c>
      <c r="B1123" s="17">
        <v>0.11513600000000235</v>
      </c>
      <c r="C1123" s="20">
        <v>0.1094726989325725</v>
      </c>
      <c r="D1123" s="20">
        <v>0.10922415899697491</v>
      </c>
      <c r="E1123" s="20">
        <v>0.10920507170051641</v>
      </c>
      <c r="F1123" s="20">
        <v>0.10909064123892076</v>
      </c>
      <c r="H1123" s="27">
        <f t="shared" si="73"/>
        <v>0.11513600000000235</v>
      </c>
      <c r="I1123" s="29"/>
      <c r="J1123" s="27">
        <f t="shared" si="74"/>
        <v>0.1094726989325725</v>
      </c>
      <c r="K1123" s="27">
        <f t="shared" si="74"/>
        <v>0.10922415899697491</v>
      </c>
      <c r="L1123" s="27">
        <f t="shared" si="74"/>
        <v>0.10920507170051641</v>
      </c>
      <c r="M1123" s="27">
        <f t="shared" si="74"/>
        <v>0.10909064123892076</v>
      </c>
    </row>
    <row r="1124" spans="1:13">
      <c r="A1124" s="20">
        <v>0.11210000000000218</v>
      </c>
      <c r="B1124" s="17">
        <v>0.11524160250000226</v>
      </c>
      <c r="C1124" s="20">
        <v>0.10956825791145164</v>
      </c>
      <c r="D1124" s="20">
        <v>0.10931928486886378</v>
      </c>
      <c r="E1124" s="20">
        <v>0.10930016433790213</v>
      </c>
      <c r="F1124" s="20">
        <v>0.10918553471298775</v>
      </c>
      <c r="H1124" s="27">
        <f t="shared" si="73"/>
        <v>0.11524160250000226</v>
      </c>
      <c r="I1124" s="29"/>
      <c r="J1124" s="27">
        <f t="shared" si="74"/>
        <v>0.10956825791145164</v>
      </c>
      <c r="K1124" s="27">
        <f t="shared" si="74"/>
        <v>0.10931928486886378</v>
      </c>
      <c r="L1124" s="27">
        <f t="shared" si="74"/>
        <v>0.10930016433790213</v>
      </c>
      <c r="M1124" s="27">
        <f t="shared" si="74"/>
        <v>0.10918553471298775</v>
      </c>
    </row>
    <row r="1125" spans="1:13">
      <c r="A1125" s="20">
        <v>0.11220000000000219</v>
      </c>
      <c r="B1125" s="17">
        <v>0.11534721000000236</v>
      </c>
      <c r="C1125" s="20">
        <v>0.10966381312010931</v>
      </c>
      <c r="D1125" s="20">
        <v>0.10941440661231105</v>
      </c>
      <c r="E1125" s="20">
        <v>0.10939525281942686</v>
      </c>
      <c r="F1125" s="20">
        <v>0.10928042386711478</v>
      </c>
      <c r="H1125" s="27">
        <f t="shared" si="73"/>
        <v>0.11534721000000236</v>
      </c>
      <c r="I1125" s="29"/>
      <c r="J1125" s="27">
        <f t="shared" ref="J1125:M1144" si="75">J$2*((($H1125+1)^(1/J$2))-1)</f>
        <v>0.10966381312010931</v>
      </c>
      <c r="K1125" s="27">
        <f t="shared" si="75"/>
        <v>0.10941440661231105</v>
      </c>
      <c r="L1125" s="27">
        <f t="shared" si="75"/>
        <v>0.10939525281942686</v>
      </c>
      <c r="M1125" s="27">
        <f t="shared" si="75"/>
        <v>0.10928042386711478</v>
      </c>
    </row>
    <row r="1126" spans="1:13">
      <c r="A1126" s="20">
        <v>0.11230000000000219</v>
      </c>
      <c r="B1126" s="17">
        <v>0.11545282250000222</v>
      </c>
      <c r="C1126" s="20">
        <v>0.10975936455886792</v>
      </c>
      <c r="D1126" s="20">
        <v>0.10950952422768978</v>
      </c>
      <c r="E1126" s="20">
        <v>0.10949033714547163</v>
      </c>
      <c r="F1126" s="20">
        <v>0.10937530870168288</v>
      </c>
      <c r="H1126" s="27">
        <f t="shared" si="73"/>
        <v>0.11545282250000222</v>
      </c>
      <c r="I1126" s="29"/>
      <c r="J1126" s="27">
        <f t="shared" si="75"/>
        <v>0.10975936455886792</v>
      </c>
      <c r="K1126" s="27">
        <f t="shared" si="75"/>
        <v>0.10950952422768978</v>
      </c>
      <c r="L1126" s="27">
        <f t="shared" si="75"/>
        <v>0.10949033714547163</v>
      </c>
      <c r="M1126" s="27">
        <f t="shared" si="75"/>
        <v>0.10937530870168288</v>
      </c>
    </row>
    <row r="1127" spans="1:13">
      <c r="A1127" s="20">
        <v>0.11240000000000219</v>
      </c>
      <c r="B1127" s="17">
        <v>0.11555844000000248</v>
      </c>
      <c r="C1127" s="20">
        <v>0.10985491222805521</v>
      </c>
      <c r="D1127" s="20">
        <v>0.10960463771537299</v>
      </c>
      <c r="E1127" s="20">
        <v>0.10958541731641747</v>
      </c>
      <c r="F1127" s="20">
        <v>0.10947018921711926</v>
      </c>
      <c r="H1127" s="27">
        <f t="shared" si="73"/>
        <v>0.11555844000000248</v>
      </c>
      <c r="I1127" s="29"/>
      <c r="J1127" s="27">
        <f t="shared" si="75"/>
        <v>0.10985491222805521</v>
      </c>
      <c r="K1127" s="27">
        <f t="shared" si="75"/>
        <v>0.10960463771537299</v>
      </c>
      <c r="L1127" s="27">
        <f t="shared" si="75"/>
        <v>0.10958541731641747</v>
      </c>
      <c r="M1127" s="27">
        <f t="shared" si="75"/>
        <v>0.10947018921711926</v>
      </c>
    </row>
    <row r="1128" spans="1:13">
      <c r="A1128" s="20">
        <v>0.1125000000000022</v>
      </c>
      <c r="B1128" s="17">
        <v>0.11566406250000205</v>
      </c>
      <c r="C1128" s="20">
        <v>0.10995045612800158</v>
      </c>
      <c r="D1128" s="20">
        <v>0.10969974707573904</v>
      </c>
      <c r="E1128" s="20">
        <v>0.10968049333263385</v>
      </c>
      <c r="F1128" s="20">
        <v>0.10956506541379341</v>
      </c>
      <c r="H1128" s="27">
        <f t="shared" si="73"/>
        <v>0.11566406250000205</v>
      </c>
      <c r="I1128" s="29"/>
      <c r="J1128" s="27">
        <f t="shared" si="75"/>
        <v>0.10995045612800158</v>
      </c>
      <c r="K1128" s="27">
        <f t="shared" si="75"/>
        <v>0.10969974707573904</v>
      </c>
      <c r="L1128" s="27">
        <f t="shared" si="75"/>
        <v>0.10968049333263385</v>
      </c>
      <c r="M1128" s="27">
        <f t="shared" si="75"/>
        <v>0.10956506541379341</v>
      </c>
    </row>
    <row r="1129" spans="1:13">
      <c r="A1129" s="20">
        <v>0.1126000000000022</v>
      </c>
      <c r="B1129" s="17">
        <v>0.11576969000000248</v>
      </c>
      <c r="C1129" s="20">
        <v>0.11004599625902944</v>
      </c>
      <c r="D1129" s="20">
        <v>0.1097948523091663</v>
      </c>
      <c r="E1129" s="20">
        <v>0.1097755651945076</v>
      </c>
      <c r="F1129" s="20">
        <v>0.10965993729213253</v>
      </c>
      <c r="H1129" s="27">
        <f t="shared" si="73"/>
        <v>0.11576969000000248</v>
      </c>
      <c r="I1129" s="29"/>
      <c r="J1129" s="27">
        <f t="shared" si="75"/>
        <v>0.11004599625902944</v>
      </c>
      <c r="K1129" s="27">
        <f t="shared" si="75"/>
        <v>0.1097948523091663</v>
      </c>
      <c r="L1129" s="27">
        <f t="shared" si="75"/>
        <v>0.1097755651945076</v>
      </c>
      <c r="M1129" s="27">
        <f t="shared" si="75"/>
        <v>0.10965993729213253</v>
      </c>
    </row>
    <row r="1130" spans="1:13">
      <c r="A1130" s="20">
        <v>0.1127000000000022</v>
      </c>
      <c r="B1130" s="17">
        <v>0.11587532250000221</v>
      </c>
      <c r="C1130" s="20">
        <v>0.11014153262147186</v>
      </c>
      <c r="D1130" s="20">
        <v>0.10988995341601715</v>
      </c>
      <c r="E1130" s="20">
        <v>0.10987063290241394</v>
      </c>
      <c r="F1130" s="20">
        <v>0.1097548048525292</v>
      </c>
      <c r="H1130" s="27">
        <f t="shared" si="73"/>
        <v>0.11587532250000221</v>
      </c>
      <c r="I1130" s="29"/>
      <c r="J1130" s="27">
        <f t="shared" si="75"/>
        <v>0.11014153262147186</v>
      </c>
      <c r="K1130" s="27">
        <f t="shared" si="75"/>
        <v>0.10988995341601715</v>
      </c>
      <c r="L1130" s="27">
        <f t="shared" si="75"/>
        <v>0.10987063290241394</v>
      </c>
      <c r="M1130" s="27">
        <f t="shared" si="75"/>
        <v>0.1097548048525292</v>
      </c>
    </row>
    <row r="1131" spans="1:13">
      <c r="A1131" s="20">
        <v>0.1128000000000022</v>
      </c>
      <c r="B1131" s="17">
        <v>0.11598096000000235</v>
      </c>
      <c r="C1131" s="20">
        <v>0.11023706521565124</v>
      </c>
      <c r="D1131" s="20">
        <v>0.10998505039667528</v>
      </c>
      <c r="E1131" s="20">
        <v>0.10996569645673393</v>
      </c>
      <c r="F1131" s="20">
        <v>0.109849668095376</v>
      </c>
      <c r="H1131" s="27">
        <f t="shared" si="73"/>
        <v>0.11598096000000235</v>
      </c>
      <c r="I1131" s="29"/>
      <c r="J1131" s="27">
        <f t="shared" si="75"/>
        <v>0.11023706521565124</v>
      </c>
      <c r="K1131" s="27">
        <f t="shared" si="75"/>
        <v>0.10998505039667528</v>
      </c>
      <c r="L1131" s="27">
        <f t="shared" si="75"/>
        <v>0.10996569645673393</v>
      </c>
      <c r="M1131" s="27">
        <f t="shared" si="75"/>
        <v>0.109849668095376</v>
      </c>
    </row>
    <row r="1132" spans="1:13">
      <c r="A1132" s="20">
        <v>0.11290000000000221</v>
      </c>
      <c r="B1132" s="17">
        <v>0.11608660250000202</v>
      </c>
      <c r="C1132" s="20">
        <v>0.11033259404189533</v>
      </c>
      <c r="D1132" s="20">
        <v>0.11008014325151372</v>
      </c>
      <c r="E1132" s="20">
        <v>0.11006075585783703</v>
      </c>
      <c r="F1132" s="20">
        <v>0.10994452702108859</v>
      </c>
      <c r="H1132" s="27">
        <f t="shared" si="73"/>
        <v>0.11608660250000202</v>
      </c>
      <c r="I1132" s="29"/>
      <c r="J1132" s="27">
        <f t="shared" si="75"/>
        <v>0.11033259404189533</v>
      </c>
      <c r="K1132" s="27">
        <f t="shared" si="75"/>
        <v>0.11008014325151372</v>
      </c>
      <c r="L1132" s="27">
        <f t="shared" si="75"/>
        <v>0.11006075585783703</v>
      </c>
      <c r="M1132" s="27">
        <f t="shared" si="75"/>
        <v>0.10994452702108859</v>
      </c>
    </row>
    <row r="1133" spans="1:13">
      <c r="A1133" s="20">
        <v>0.11300000000000221</v>
      </c>
      <c r="B1133" s="17">
        <v>0.11619225000000233</v>
      </c>
      <c r="C1133" s="20">
        <v>0.11042811910053185</v>
      </c>
      <c r="D1133" s="20">
        <v>0.11017523198090551</v>
      </c>
      <c r="E1133" s="20">
        <v>0.11015581110610428</v>
      </c>
      <c r="F1133" s="20">
        <v>0.11003938163004801</v>
      </c>
      <c r="H1133" s="27">
        <f t="shared" si="73"/>
        <v>0.11619225000000233</v>
      </c>
      <c r="I1133" s="29"/>
      <c r="J1133" s="27">
        <f t="shared" si="75"/>
        <v>0.11042811910053185</v>
      </c>
      <c r="K1133" s="27">
        <f t="shared" si="75"/>
        <v>0.11017523198090551</v>
      </c>
      <c r="L1133" s="27">
        <f t="shared" si="75"/>
        <v>0.11015581110610428</v>
      </c>
      <c r="M1133" s="27">
        <f t="shared" si="75"/>
        <v>0.11003938163004801</v>
      </c>
    </row>
    <row r="1134" spans="1:13">
      <c r="A1134" s="20">
        <v>0.11310000000000221</v>
      </c>
      <c r="B1134" s="17">
        <v>0.1162979025000026</v>
      </c>
      <c r="C1134" s="20">
        <v>0.11052364039188589</v>
      </c>
      <c r="D1134" s="20">
        <v>0.11027031658522368</v>
      </c>
      <c r="E1134" s="20">
        <v>0.11025086220192248</v>
      </c>
      <c r="F1134" s="20">
        <v>0.11013423192268146</v>
      </c>
      <c r="H1134" s="27">
        <f t="shared" si="73"/>
        <v>0.1162979025000026</v>
      </c>
      <c r="I1134" s="29"/>
      <c r="J1134" s="27">
        <f t="shared" si="75"/>
        <v>0.11052364039188589</v>
      </c>
      <c r="K1134" s="27">
        <f t="shared" si="75"/>
        <v>0.11027031658522368</v>
      </c>
      <c r="L1134" s="27">
        <f t="shared" si="75"/>
        <v>0.11025086220192248</v>
      </c>
      <c r="M1134" s="27">
        <f t="shared" si="75"/>
        <v>0.11013423192268146</v>
      </c>
    </row>
    <row r="1135" spans="1:13">
      <c r="A1135" s="20">
        <v>0.11320000000000222</v>
      </c>
      <c r="B1135" s="17">
        <v>0.1164035600000024</v>
      </c>
      <c r="C1135" s="20">
        <v>0.11061915791628785</v>
      </c>
      <c r="D1135" s="20">
        <v>0.1103653970648466</v>
      </c>
      <c r="E1135" s="20">
        <v>0.11034590914565534</v>
      </c>
      <c r="F1135" s="20">
        <v>0.11022907789936998</v>
      </c>
      <c r="H1135" s="27">
        <f t="shared" si="73"/>
        <v>0.1164035600000024</v>
      </c>
      <c r="I1135" s="29"/>
      <c r="J1135" s="27">
        <f t="shared" si="75"/>
        <v>0.11061915791628785</v>
      </c>
      <c r="K1135" s="27">
        <f t="shared" si="75"/>
        <v>0.1103653970648466</v>
      </c>
      <c r="L1135" s="27">
        <f t="shared" si="75"/>
        <v>0.11034590914565534</v>
      </c>
      <c r="M1135" s="27">
        <f t="shared" si="75"/>
        <v>0.11022907789936998</v>
      </c>
    </row>
    <row r="1136" spans="1:13">
      <c r="A1136" s="20">
        <v>0.11330000000000222</v>
      </c>
      <c r="B1136" s="17">
        <v>0.11650922250000262</v>
      </c>
      <c r="C1136" s="20">
        <v>0.11071467167406279</v>
      </c>
      <c r="D1136" s="20">
        <v>0.11046047342014198</v>
      </c>
      <c r="E1136" s="20">
        <v>0.11044095193769543</v>
      </c>
      <c r="F1136" s="20">
        <v>0.11032391956050613</v>
      </c>
      <c r="H1136" s="27">
        <f t="shared" si="73"/>
        <v>0.11650922250000262</v>
      </c>
      <c r="I1136" s="29"/>
      <c r="J1136" s="27">
        <f t="shared" si="75"/>
        <v>0.11071467167406279</v>
      </c>
      <c r="K1136" s="27">
        <f t="shared" si="75"/>
        <v>0.11046047342014198</v>
      </c>
      <c r="L1136" s="27">
        <f t="shared" si="75"/>
        <v>0.11044095193769543</v>
      </c>
      <c r="M1136" s="27">
        <f t="shared" si="75"/>
        <v>0.11032391956050613</v>
      </c>
    </row>
    <row r="1137" spans="1:13">
      <c r="A1137" s="20">
        <v>0.11340000000000222</v>
      </c>
      <c r="B1137" s="17">
        <v>0.11661489000000236</v>
      </c>
      <c r="C1137" s="20">
        <v>0.1108101816655358</v>
      </c>
      <c r="D1137" s="20">
        <v>0.11055554565148817</v>
      </c>
      <c r="E1137" s="20">
        <v>0.11053599057841224</v>
      </c>
      <c r="F1137" s="20">
        <v>0.11041875690651715</v>
      </c>
      <c r="H1137" s="27">
        <f t="shared" si="73"/>
        <v>0.11661489000000236</v>
      </c>
      <c r="I1137" s="29"/>
      <c r="J1137" s="27">
        <f t="shared" si="75"/>
        <v>0.1108101816655358</v>
      </c>
      <c r="K1137" s="27">
        <f t="shared" si="75"/>
        <v>0.11055554565148817</v>
      </c>
      <c r="L1137" s="27">
        <f t="shared" si="75"/>
        <v>0.11053599057841224</v>
      </c>
      <c r="M1137" s="27">
        <f t="shared" si="75"/>
        <v>0.11041875690651715</v>
      </c>
    </row>
    <row r="1138" spans="1:13">
      <c r="A1138" s="20">
        <v>0.11350000000000222</v>
      </c>
      <c r="B1138" s="17">
        <v>0.11672056250000251</v>
      </c>
      <c r="C1138" s="20">
        <v>0.11090568789103727</v>
      </c>
      <c r="D1138" s="20">
        <v>0.11065061375925822</v>
      </c>
      <c r="E1138" s="20">
        <v>0.11063102506818101</v>
      </c>
      <c r="F1138" s="20">
        <v>0.11051358993778404</v>
      </c>
      <c r="H1138" s="27">
        <f t="shared" si="73"/>
        <v>0.11672056250000251</v>
      </c>
      <c r="I1138" s="29"/>
      <c r="J1138" s="27">
        <f t="shared" si="75"/>
        <v>0.11090568789103727</v>
      </c>
      <c r="K1138" s="27">
        <f t="shared" si="75"/>
        <v>0.11065061375925822</v>
      </c>
      <c r="L1138" s="27">
        <f t="shared" si="75"/>
        <v>0.11063102506818101</v>
      </c>
      <c r="M1138" s="27">
        <f t="shared" si="75"/>
        <v>0.11051358993778404</v>
      </c>
    </row>
    <row r="1139" spans="1:13">
      <c r="A1139" s="20">
        <v>0.11360000000000223</v>
      </c>
      <c r="B1139" s="17">
        <v>0.11682624000000219</v>
      </c>
      <c r="C1139" s="20">
        <v>0.11100119035088962</v>
      </c>
      <c r="D1139" s="20">
        <v>0.11074567774382515</v>
      </c>
      <c r="E1139" s="20">
        <v>0.11072605540738278</v>
      </c>
      <c r="F1139" s="20">
        <v>0.11060841865472248</v>
      </c>
      <c r="H1139" s="27">
        <f t="shared" si="73"/>
        <v>0.11682624000000219</v>
      </c>
      <c r="I1139" s="29"/>
      <c r="J1139" s="27">
        <f t="shared" si="75"/>
        <v>0.11100119035088962</v>
      </c>
      <c r="K1139" s="27">
        <f t="shared" si="75"/>
        <v>0.11074567774382515</v>
      </c>
      <c r="L1139" s="27">
        <f t="shared" si="75"/>
        <v>0.11072605540738278</v>
      </c>
      <c r="M1139" s="27">
        <f t="shared" si="75"/>
        <v>0.11060841865472248</v>
      </c>
    </row>
    <row r="1140" spans="1:13">
      <c r="A1140" s="20">
        <v>0.11370000000000223</v>
      </c>
      <c r="B1140" s="17">
        <v>0.11693192250000251</v>
      </c>
      <c r="C1140" s="20">
        <v>0.11109668904542058</v>
      </c>
      <c r="D1140" s="20">
        <v>0.11084073760556734</v>
      </c>
      <c r="E1140" s="20">
        <v>0.11082108159639859</v>
      </c>
      <c r="F1140" s="20">
        <v>0.11070324305771351</v>
      </c>
      <c r="H1140" s="27">
        <f t="shared" si="73"/>
        <v>0.11693192250000251</v>
      </c>
      <c r="I1140" s="29"/>
      <c r="J1140" s="27">
        <f t="shared" si="75"/>
        <v>0.11109668904542058</v>
      </c>
      <c r="K1140" s="27">
        <f t="shared" si="75"/>
        <v>0.11084073760556734</v>
      </c>
      <c r="L1140" s="27">
        <f t="shared" si="75"/>
        <v>0.11082108159639859</v>
      </c>
      <c r="M1140" s="27">
        <f t="shared" si="75"/>
        <v>0.11070324305771351</v>
      </c>
    </row>
    <row r="1141" spans="1:13">
      <c r="A1141" s="20">
        <v>0.11380000000000223</v>
      </c>
      <c r="B1141" s="17">
        <v>0.11703761000000235</v>
      </c>
      <c r="C1141" s="20">
        <v>0.11119218397496056</v>
      </c>
      <c r="D1141" s="20">
        <v>0.11093579334485248</v>
      </c>
      <c r="E1141" s="20">
        <v>0.11091610363560367</v>
      </c>
      <c r="F1141" s="20">
        <v>0.11079806314716123</v>
      </c>
      <c r="H1141" s="27">
        <f t="shared" si="73"/>
        <v>0.11703761000000235</v>
      </c>
      <c r="I1141" s="29"/>
      <c r="J1141" s="27">
        <f t="shared" si="75"/>
        <v>0.11119218397496056</v>
      </c>
      <c r="K1141" s="27">
        <f t="shared" si="75"/>
        <v>0.11093579334485248</v>
      </c>
      <c r="L1141" s="27">
        <f t="shared" si="75"/>
        <v>0.11091610363560367</v>
      </c>
      <c r="M1141" s="27">
        <f t="shared" si="75"/>
        <v>0.11079806314716123</v>
      </c>
    </row>
    <row r="1142" spans="1:13">
      <c r="A1142" s="20">
        <v>0.11390000000000224</v>
      </c>
      <c r="B1142" s="17">
        <v>0.11714330250000238</v>
      </c>
      <c r="C1142" s="20">
        <v>0.11128767513983195</v>
      </c>
      <c r="D1142" s="20">
        <v>0.11103084496205895</v>
      </c>
      <c r="E1142" s="20">
        <v>0.11101112152536752</v>
      </c>
      <c r="F1142" s="20">
        <v>0.11089287892348132</v>
      </c>
      <c r="H1142" s="27">
        <f t="shared" si="73"/>
        <v>0.11714330250000238</v>
      </c>
      <c r="I1142" s="29"/>
      <c r="J1142" s="27">
        <f t="shared" si="75"/>
        <v>0.11128767513983195</v>
      </c>
      <c r="K1142" s="27">
        <f t="shared" si="75"/>
        <v>0.11103084496205895</v>
      </c>
      <c r="L1142" s="27">
        <f t="shared" si="75"/>
        <v>0.11101112152536752</v>
      </c>
      <c r="M1142" s="27">
        <f t="shared" si="75"/>
        <v>0.11089287892348132</v>
      </c>
    </row>
    <row r="1143" spans="1:13">
      <c r="A1143" s="20">
        <v>0.11400000000000224</v>
      </c>
      <c r="B1143" s="17">
        <v>0.11724900000000216</v>
      </c>
      <c r="C1143" s="20">
        <v>0.11138316254035985</v>
      </c>
      <c r="D1143" s="20">
        <v>0.11112589245755977</v>
      </c>
      <c r="E1143" s="20">
        <v>0.11110613526608271</v>
      </c>
      <c r="F1143" s="20">
        <v>0.11098769038706635</v>
      </c>
      <c r="H1143" s="27">
        <f t="shared" si="73"/>
        <v>0.11724900000000216</v>
      </c>
      <c r="I1143" s="29"/>
      <c r="J1143" s="27">
        <f t="shared" si="75"/>
        <v>0.11138316254035985</v>
      </c>
      <c r="K1143" s="27">
        <f t="shared" si="75"/>
        <v>0.11112589245755977</v>
      </c>
      <c r="L1143" s="27">
        <f t="shared" si="75"/>
        <v>0.11110613526608271</v>
      </c>
      <c r="M1143" s="27">
        <f t="shared" si="75"/>
        <v>0.11098769038706635</v>
      </c>
    </row>
    <row r="1144" spans="1:13">
      <c r="A1144" s="20">
        <v>0.11410000000000224</v>
      </c>
      <c r="B1144" s="17">
        <v>0.11735470250000235</v>
      </c>
      <c r="C1144" s="20">
        <v>0.11147864617687731</v>
      </c>
      <c r="D1144" s="20">
        <v>0.11122093583172266</v>
      </c>
      <c r="E1144" s="20">
        <v>0.11120114485811294</v>
      </c>
      <c r="F1144" s="20">
        <v>0.1110824975383089</v>
      </c>
      <c r="H1144" s="27">
        <f t="shared" si="73"/>
        <v>0.11735470250000235</v>
      </c>
      <c r="I1144" s="29"/>
      <c r="J1144" s="27">
        <f t="shared" si="75"/>
        <v>0.11147864617687731</v>
      </c>
      <c r="K1144" s="27">
        <f t="shared" si="75"/>
        <v>0.11122093583172266</v>
      </c>
      <c r="L1144" s="27">
        <f t="shared" si="75"/>
        <v>0.11120114485811294</v>
      </c>
      <c r="M1144" s="27">
        <f t="shared" si="75"/>
        <v>0.1110824975383089</v>
      </c>
    </row>
    <row r="1145" spans="1:13">
      <c r="A1145" s="20">
        <v>0.11420000000000224</v>
      </c>
      <c r="B1145" s="17">
        <v>0.11746041000000229</v>
      </c>
      <c r="C1145" s="20">
        <v>0.11157412604970407</v>
      </c>
      <c r="D1145" s="20">
        <v>0.1113159750849313</v>
      </c>
      <c r="E1145" s="20">
        <v>0.11129615030184503</v>
      </c>
      <c r="F1145" s="20">
        <v>0.11117730037762463</v>
      </c>
      <c r="H1145" s="27">
        <f t="shared" si="73"/>
        <v>0.11746041000000229</v>
      </c>
      <c r="I1145" s="29"/>
      <c r="J1145" s="27">
        <f t="shared" ref="J1145:M1164" si="76">J$2*((($H1145+1)^(1/J$2))-1)</f>
        <v>0.11157412604970407</v>
      </c>
      <c r="K1145" s="27">
        <f t="shared" si="76"/>
        <v>0.1113159750849313</v>
      </c>
      <c r="L1145" s="27">
        <f t="shared" si="76"/>
        <v>0.11129615030184503</v>
      </c>
      <c r="M1145" s="27">
        <f t="shared" si="76"/>
        <v>0.11117730037762463</v>
      </c>
    </row>
    <row r="1146" spans="1:13">
      <c r="A1146" s="20">
        <v>0.11430000000000225</v>
      </c>
      <c r="B1146" s="17">
        <v>0.11756612250000242</v>
      </c>
      <c r="C1146" s="20">
        <v>0.11166960215917054</v>
      </c>
      <c r="D1146" s="20">
        <v>0.1114110102175534</v>
      </c>
      <c r="E1146" s="20">
        <v>0.11139115159765423</v>
      </c>
      <c r="F1146" s="20">
        <v>0.11127209890539458</v>
      </c>
      <c r="H1146" s="27">
        <f t="shared" si="73"/>
        <v>0.11756612250000242</v>
      </c>
      <c r="I1146" s="29"/>
      <c r="J1146" s="27">
        <f t="shared" si="76"/>
        <v>0.11166960215917054</v>
      </c>
      <c r="K1146" s="27">
        <f t="shared" si="76"/>
        <v>0.1114110102175534</v>
      </c>
      <c r="L1146" s="27">
        <f t="shared" si="76"/>
        <v>0.11139115159765423</v>
      </c>
      <c r="M1146" s="27">
        <f t="shared" si="76"/>
        <v>0.11127209890539458</v>
      </c>
    </row>
    <row r="1147" spans="1:13">
      <c r="A1147" s="20">
        <v>0.11440000000000225</v>
      </c>
      <c r="B1147" s="17">
        <v>0.11767184000000208</v>
      </c>
      <c r="C1147" s="20">
        <v>0.11176507450559914</v>
      </c>
      <c r="D1147" s="20">
        <v>0.11150604122995667</v>
      </c>
      <c r="E1147" s="20">
        <v>0.11148614874591578</v>
      </c>
      <c r="F1147" s="20">
        <v>0.1113668931220344</v>
      </c>
      <c r="H1147" s="27">
        <f t="shared" si="73"/>
        <v>0.11767184000000208</v>
      </c>
      <c r="I1147" s="29"/>
      <c r="J1147" s="27">
        <f t="shared" si="76"/>
        <v>0.11176507450559914</v>
      </c>
      <c r="K1147" s="27">
        <f t="shared" si="76"/>
        <v>0.11150604122995667</v>
      </c>
      <c r="L1147" s="27">
        <f t="shared" si="76"/>
        <v>0.11148614874591578</v>
      </c>
      <c r="M1147" s="27">
        <f t="shared" si="76"/>
        <v>0.1113668931220344</v>
      </c>
    </row>
    <row r="1148" spans="1:13">
      <c r="A1148" s="20">
        <v>0.11450000000000225</v>
      </c>
      <c r="B1148" s="17">
        <v>0.11777756250000238</v>
      </c>
      <c r="C1148" s="20">
        <v>0.11186054308932292</v>
      </c>
      <c r="D1148" s="20">
        <v>0.11160106812253012</v>
      </c>
      <c r="E1148" s="20">
        <v>0.11158114174700495</v>
      </c>
      <c r="F1148" s="20">
        <v>0.11146168302793669</v>
      </c>
      <c r="H1148" s="27">
        <f t="shared" si="73"/>
        <v>0.11777756250000238</v>
      </c>
      <c r="I1148" s="29"/>
      <c r="J1148" s="27">
        <f t="shared" si="76"/>
        <v>0.11186054308932292</v>
      </c>
      <c r="K1148" s="27">
        <f t="shared" si="76"/>
        <v>0.11160106812253012</v>
      </c>
      <c r="L1148" s="27">
        <f t="shared" si="76"/>
        <v>0.11158114174700495</v>
      </c>
      <c r="M1148" s="27">
        <f t="shared" si="76"/>
        <v>0.11146168302793669</v>
      </c>
    </row>
    <row r="1149" spans="1:13">
      <c r="A1149" s="20">
        <v>0.11460000000000226</v>
      </c>
      <c r="B1149" s="17">
        <v>0.11788329000000219</v>
      </c>
      <c r="C1149" s="20">
        <v>0.11195600791066163</v>
      </c>
      <c r="D1149" s="20">
        <v>0.11169609089563082</v>
      </c>
      <c r="E1149" s="20">
        <v>0.11167613060130277</v>
      </c>
      <c r="F1149" s="20">
        <v>0.111556468623494</v>
      </c>
      <c r="H1149" s="27">
        <f t="shared" si="73"/>
        <v>0.11788329000000219</v>
      </c>
      <c r="I1149" s="29"/>
      <c r="J1149" s="27">
        <f t="shared" si="76"/>
        <v>0.11195600791066163</v>
      </c>
      <c r="K1149" s="27">
        <f t="shared" si="76"/>
        <v>0.11169609089563082</v>
      </c>
      <c r="L1149" s="27">
        <f t="shared" si="76"/>
        <v>0.11167613060130277</v>
      </c>
      <c r="M1149" s="27">
        <f t="shared" si="76"/>
        <v>0.111556468623494</v>
      </c>
    </row>
    <row r="1150" spans="1:13">
      <c r="A1150" s="20">
        <v>0.11470000000000226</v>
      </c>
      <c r="B1150" s="17">
        <v>0.11798902250000243</v>
      </c>
      <c r="C1150" s="20">
        <v>0.112051468969943</v>
      </c>
      <c r="D1150" s="20">
        <v>0.11179110954964244</v>
      </c>
      <c r="E1150" s="20">
        <v>0.11177111530918449</v>
      </c>
      <c r="F1150" s="20">
        <v>0.11165124990912201</v>
      </c>
      <c r="H1150" s="27">
        <f t="shared" si="73"/>
        <v>0.11798902250000243</v>
      </c>
      <c r="I1150" s="29"/>
      <c r="J1150" s="27">
        <f t="shared" si="76"/>
        <v>0.112051468969943</v>
      </c>
      <c r="K1150" s="27">
        <f t="shared" si="76"/>
        <v>0.11179110954964244</v>
      </c>
      <c r="L1150" s="27">
        <f t="shared" si="76"/>
        <v>0.11177111530918449</v>
      </c>
      <c r="M1150" s="27">
        <f t="shared" si="76"/>
        <v>0.11165124990912201</v>
      </c>
    </row>
    <row r="1151" spans="1:13">
      <c r="A1151" s="20">
        <v>0.11480000000000226</v>
      </c>
      <c r="B1151" s="17">
        <v>0.11809476000000263</v>
      </c>
      <c r="C1151" s="20">
        <v>0.11214692626749478</v>
      </c>
      <c r="D1151" s="20">
        <v>0.11188612408493803</v>
      </c>
      <c r="E1151" s="20">
        <v>0.11186609587102536</v>
      </c>
      <c r="F1151" s="20">
        <v>0.11174602688521329</v>
      </c>
      <c r="H1151" s="27">
        <f t="shared" si="73"/>
        <v>0.11809476000000263</v>
      </c>
      <c r="I1151" s="29"/>
      <c r="J1151" s="27">
        <f t="shared" si="76"/>
        <v>0.11214692626749478</v>
      </c>
      <c r="K1151" s="27">
        <f t="shared" si="76"/>
        <v>0.11188612408493803</v>
      </c>
      <c r="L1151" s="27">
        <f t="shared" si="76"/>
        <v>0.11186609587102536</v>
      </c>
      <c r="M1151" s="27">
        <f t="shared" si="76"/>
        <v>0.11174602688521329</v>
      </c>
    </row>
    <row r="1152" spans="1:13">
      <c r="A1152" s="20">
        <v>0.11490000000000226</v>
      </c>
      <c r="B1152" s="17">
        <v>0.11820050250000236</v>
      </c>
      <c r="C1152" s="20">
        <v>0.11224237980364205</v>
      </c>
      <c r="D1152" s="20">
        <v>0.11198113450188529</v>
      </c>
      <c r="E1152" s="20">
        <v>0.11196107228720642</v>
      </c>
      <c r="F1152" s="20">
        <v>0.11184079955216042</v>
      </c>
      <c r="H1152" s="27">
        <f t="shared" si="73"/>
        <v>0.11820050250000236</v>
      </c>
      <c r="I1152" s="29"/>
      <c r="J1152" s="27">
        <f t="shared" si="76"/>
        <v>0.11224237980364205</v>
      </c>
      <c r="K1152" s="27">
        <f t="shared" si="76"/>
        <v>0.11198113450188529</v>
      </c>
      <c r="L1152" s="27">
        <f t="shared" si="76"/>
        <v>0.11196107228720642</v>
      </c>
      <c r="M1152" s="27">
        <f t="shared" si="76"/>
        <v>0.11184079955216042</v>
      </c>
    </row>
    <row r="1153" spans="1:13">
      <c r="A1153" s="20">
        <v>0.11500000000000227</v>
      </c>
      <c r="B1153" s="17">
        <v>0.1183062500000025</v>
      </c>
      <c r="C1153" s="20">
        <v>0.11233782957870986</v>
      </c>
      <c r="D1153" s="20">
        <v>0.11207614080085726</v>
      </c>
      <c r="E1153" s="20">
        <v>0.11205604455810292</v>
      </c>
      <c r="F1153" s="20">
        <v>0.11193556791037906</v>
      </c>
      <c r="H1153" s="27">
        <f t="shared" si="73"/>
        <v>0.1183062500000025</v>
      </c>
      <c r="I1153" s="29"/>
      <c r="J1153" s="27">
        <f t="shared" si="76"/>
        <v>0.11233782957870986</v>
      </c>
      <c r="K1153" s="27">
        <f t="shared" si="76"/>
        <v>0.11207614080085726</v>
      </c>
      <c r="L1153" s="27">
        <f t="shared" si="76"/>
        <v>0.11205604455810292</v>
      </c>
      <c r="M1153" s="27">
        <f t="shared" si="76"/>
        <v>0.11193556791037906</v>
      </c>
    </row>
    <row r="1154" spans="1:13">
      <c r="A1154" s="20">
        <v>0.11510000000000227</v>
      </c>
      <c r="B1154" s="17">
        <v>0.11841200250000239</v>
      </c>
      <c r="C1154" s="20">
        <v>0.11243327559302596</v>
      </c>
      <c r="D1154" s="20">
        <v>0.11217114298223763</v>
      </c>
      <c r="E1154" s="20">
        <v>0.11215101268409011</v>
      </c>
      <c r="F1154" s="20">
        <v>0.11203033196025025</v>
      </c>
      <c r="H1154" s="27">
        <f t="shared" si="73"/>
        <v>0.11841200250000239</v>
      </c>
      <c r="I1154" s="29"/>
      <c r="J1154" s="27">
        <f t="shared" si="76"/>
        <v>0.11243327559302596</v>
      </c>
      <c r="K1154" s="27">
        <f t="shared" si="76"/>
        <v>0.11217114298223763</v>
      </c>
      <c r="L1154" s="27">
        <f t="shared" si="76"/>
        <v>0.11215101268409011</v>
      </c>
      <c r="M1154" s="27">
        <f t="shared" si="76"/>
        <v>0.11203033196025025</v>
      </c>
    </row>
    <row r="1155" spans="1:13">
      <c r="A1155" s="20">
        <v>0.11520000000000227</v>
      </c>
      <c r="B1155" s="17">
        <v>0.11851776000000247</v>
      </c>
      <c r="C1155" s="20">
        <v>0.11252871784691543</v>
      </c>
      <c r="D1155" s="20">
        <v>0.11226614104638344</v>
      </c>
      <c r="E1155" s="20">
        <v>0.11224597666554903</v>
      </c>
      <c r="F1155" s="20">
        <v>0.11212509170218965</v>
      </c>
      <c r="H1155" s="27">
        <f t="shared" si="73"/>
        <v>0.11851776000000247</v>
      </c>
      <c r="I1155" s="29"/>
      <c r="J1155" s="27">
        <f t="shared" si="76"/>
        <v>0.11252871784691543</v>
      </c>
      <c r="K1155" s="27">
        <f t="shared" si="76"/>
        <v>0.11226614104638344</v>
      </c>
      <c r="L1155" s="27">
        <f t="shared" si="76"/>
        <v>0.11224597666554903</v>
      </c>
      <c r="M1155" s="27">
        <f t="shared" si="76"/>
        <v>0.11212509170218965</v>
      </c>
    </row>
    <row r="1156" spans="1:13">
      <c r="A1156" s="20">
        <v>0.11530000000000228</v>
      </c>
      <c r="B1156" s="17">
        <v>0.1186235225000023</v>
      </c>
      <c r="C1156" s="20">
        <v>0.11262415634070599</v>
      </c>
      <c r="D1156" s="20">
        <v>0.11236113499368372</v>
      </c>
      <c r="E1156" s="20">
        <v>0.11234093650285493</v>
      </c>
      <c r="F1156" s="20">
        <v>0.11221984713658983</v>
      </c>
      <c r="H1156" s="27">
        <f t="shared" si="73"/>
        <v>0.1186235225000023</v>
      </c>
      <c r="I1156" s="29"/>
      <c r="J1156" s="27">
        <f t="shared" si="76"/>
        <v>0.11262415634070599</v>
      </c>
      <c r="K1156" s="27">
        <f t="shared" si="76"/>
        <v>0.11236113499368372</v>
      </c>
      <c r="L1156" s="27">
        <f t="shared" si="76"/>
        <v>0.11234093650285493</v>
      </c>
      <c r="M1156" s="27">
        <f t="shared" si="76"/>
        <v>0.11221984713658983</v>
      </c>
    </row>
    <row r="1157" spans="1:13">
      <c r="A1157" s="20">
        <v>0.11540000000000228</v>
      </c>
      <c r="B1157" s="17">
        <v>0.11872929000000254</v>
      </c>
      <c r="C1157" s="20">
        <v>0.11271959107472007</v>
      </c>
      <c r="D1157" s="20">
        <v>0.11245612482450085</v>
      </c>
      <c r="E1157" s="20">
        <v>0.11243589219637729</v>
      </c>
      <c r="F1157" s="20">
        <v>0.11231459826385493</v>
      </c>
      <c r="H1157" s="27">
        <f t="shared" ref="H1157:H1220" si="77">(A1157/H$2+1)^H$2-1</f>
        <v>0.11872929000000254</v>
      </c>
      <c r="I1157" s="29"/>
      <c r="J1157" s="27">
        <f t="shared" si="76"/>
        <v>0.11271959107472007</v>
      </c>
      <c r="K1157" s="27">
        <f t="shared" si="76"/>
        <v>0.11245612482450085</v>
      </c>
      <c r="L1157" s="27">
        <f t="shared" si="76"/>
        <v>0.11243589219637729</v>
      </c>
      <c r="M1157" s="27">
        <f t="shared" si="76"/>
        <v>0.11231459826385493</v>
      </c>
    </row>
    <row r="1158" spans="1:13">
      <c r="A1158" s="20">
        <v>0.11550000000000228</v>
      </c>
      <c r="B1158" s="17">
        <v>0.11883506250000231</v>
      </c>
      <c r="C1158" s="20">
        <v>0.1128150220492854</v>
      </c>
      <c r="D1158" s="20">
        <v>0.11255111053921318</v>
      </c>
      <c r="E1158" s="20">
        <v>0.11253084374650291</v>
      </c>
      <c r="F1158" s="20">
        <v>0.11240934508436595</v>
      </c>
      <c r="H1158" s="27">
        <f t="shared" si="77"/>
        <v>0.11883506250000231</v>
      </c>
      <c r="I1158" s="29"/>
      <c r="J1158" s="27">
        <f t="shared" si="76"/>
        <v>0.1128150220492854</v>
      </c>
      <c r="K1158" s="27">
        <f t="shared" si="76"/>
        <v>0.11255111053921318</v>
      </c>
      <c r="L1158" s="27">
        <f t="shared" si="76"/>
        <v>0.11253084374650291</v>
      </c>
      <c r="M1158" s="27">
        <f t="shared" si="76"/>
        <v>0.11240934508436595</v>
      </c>
    </row>
    <row r="1159" spans="1:13">
      <c r="A1159" s="20">
        <v>0.11560000000000228</v>
      </c>
      <c r="B1159" s="17">
        <v>0.11894084000000249</v>
      </c>
      <c r="C1159" s="20">
        <v>0.11291044926472971</v>
      </c>
      <c r="D1159" s="20">
        <v>0.11264609213818844</v>
      </c>
      <c r="E1159" s="20">
        <v>0.11262579115360705</v>
      </c>
      <c r="F1159" s="20">
        <v>0.11250408759855013</v>
      </c>
      <c r="H1159" s="27">
        <f t="shared" si="77"/>
        <v>0.11894084000000249</v>
      </c>
      <c r="I1159" s="29"/>
      <c r="J1159" s="27">
        <f t="shared" si="76"/>
        <v>0.11291044926472971</v>
      </c>
      <c r="K1159" s="27">
        <f t="shared" si="76"/>
        <v>0.11264609213818844</v>
      </c>
      <c r="L1159" s="27">
        <f t="shared" si="76"/>
        <v>0.11262579115360705</v>
      </c>
      <c r="M1159" s="27">
        <f t="shared" si="76"/>
        <v>0.11250408759855013</v>
      </c>
    </row>
    <row r="1160" spans="1:13">
      <c r="A1160" s="20">
        <v>0.11570000000000229</v>
      </c>
      <c r="B1160" s="17">
        <v>0.1190466225000022</v>
      </c>
      <c r="C1160" s="20">
        <v>0.11300587272137541</v>
      </c>
      <c r="D1160" s="20">
        <v>0.11274106962180497</v>
      </c>
      <c r="E1160" s="20">
        <v>0.11272073441805919</v>
      </c>
      <c r="F1160" s="20">
        <v>0.11259882580677694</v>
      </c>
      <c r="H1160" s="27">
        <f t="shared" si="77"/>
        <v>0.1190466225000022</v>
      </c>
      <c r="I1160" s="29"/>
      <c r="J1160" s="27">
        <f t="shared" si="76"/>
        <v>0.11300587272137541</v>
      </c>
      <c r="K1160" s="27">
        <f t="shared" si="76"/>
        <v>0.11274106962180497</v>
      </c>
      <c r="L1160" s="27">
        <f t="shared" si="76"/>
        <v>0.11272073441805919</v>
      </c>
      <c r="M1160" s="27">
        <f t="shared" si="76"/>
        <v>0.11259882580677694</v>
      </c>
    </row>
    <row r="1161" spans="1:13">
      <c r="A1161" s="20">
        <v>0.11580000000000229</v>
      </c>
      <c r="B1161" s="17">
        <v>0.11915241000000254</v>
      </c>
      <c r="C1161" s="20">
        <v>0.11310129241955025</v>
      </c>
      <c r="D1161" s="20">
        <v>0.11283604299043049</v>
      </c>
      <c r="E1161" s="20">
        <v>0.11281567354024613</v>
      </c>
      <c r="F1161" s="20">
        <v>0.11269355970947359</v>
      </c>
      <c r="H1161" s="27">
        <f t="shared" si="77"/>
        <v>0.11915241000000254</v>
      </c>
      <c r="I1161" s="29"/>
      <c r="J1161" s="27">
        <f t="shared" si="76"/>
        <v>0.11310129241955025</v>
      </c>
      <c r="K1161" s="27">
        <f t="shared" si="76"/>
        <v>0.11283604299043049</v>
      </c>
      <c r="L1161" s="27">
        <f t="shared" si="76"/>
        <v>0.11281567354024613</v>
      </c>
      <c r="M1161" s="27">
        <f t="shared" si="76"/>
        <v>0.11269355970947359</v>
      </c>
    </row>
    <row r="1162" spans="1:13">
      <c r="A1162" s="20">
        <v>0.11590000000000229</v>
      </c>
      <c r="B1162" s="17">
        <v>0.11925820250000219</v>
      </c>
      <c r="C1162" s="20">
        <v>0.11319670835957929</v>
      </c>
      <c r="D1162" s="20">
        <v>0.11293101224444335</v>
      </c>
      <c r="E1162" s="20">
        <v>0.11291060852053736</v>
      </c>
      <c r="F1162" s="20">
        <v>0.11278828930703266</v>
      </c>
      <c r="H1162" s="27">
        <f t="shared" si="77"/>
        <v>0.11925820250000219</v>
      </c>
      <c r="I1162" s="29"/>
      <c r="J1162" s="27">
        <f t="shared" si="76"/>
        <v>0.11319670835957929</v>
      </c>
      <c r="K1162" s="27">
        <f t="shared" si="76"/>
        <v>0.11293101224444335</v>
      </c>
      <c r="L1162" s="27">
        <f t="shared" si="76"/>
        <v>0.11291060852053736</v>
      </c>
      <c r="M1162" s="27">
        <f t="shared" si="76"/>
        <v>0.11278828930703266</v>
      </c>
    </row>
    <row r="1163" spans="1:13">
      <c r="A1163" s="20">
        <v>0.1160000000000023</v>
      </c>
      <c r="B1163" s="17">
        <v>0.11936400000000247</v>
      </c>
      <c r="C1163" s="20">
        <v>0.11329212054178761</v>
      </c>
      <c r="D1163" s="20">
        <v>0.11302597738421127</v>
      </c>
      <c r="E1163" s="20">
        <v>0.11300553935930813</v>
      </c>
      <c r="F1163" s="20">
        <v>0.11288301459983519</v>
      </c>
      <c r="H1163" s="27">
        <f t="shared" si="77"/>
        <v>0.11936400000000247</v>
      </c>
      <c r="I1163" s="29"/>
      <c r="J1163" s="27">
        <f t="shared" si="76"/>
        <v>0.11329212054178761</v>
      </c>
      <c r="K1163" s="27">
        <f t="shared" si="76"/>
        <v>0.11302597738421127</v>
      </c>
      <c r="L1163" s="27">
        <f t="shared" si="76"/>
        <v>0.11300553935930813</v>
      </c>
      <c r="M1163" s="27">
        <f t="shared" si="76"/>
        <v>0.11288301459983519</v>
      </c>
    </row>
    <row r="1164" spans="1:13">
      <c r="A1164" s="20">
        <v>0.1161000000000023</v>
      </c>
      <c r="B1164" s="17">
        <v>0.11946980250000228</v>
      </c>
      <c r="C1164" s="20">
        <v>0.11338752896650028</v>
      </c>
      <c r="D1164" s="20">
        <v>0.11312093841010729</v>
      </c>
      <c r="E1164" s="20">
        <v>0.11310046605693369</v>
      </c>
      <c r="F1164" s="20">
        <v>0.11297773558829682</v>
      </c>
      <c r="H1164" s="27">
        <f t="shared" si="77"/>
        <v>0.11946980250000228</v>
      </c>
      <c r="I1164" s="29"/>
      <c r="J1164" s="27">
        <f t="shared" si="76"/>
        <v>0.11338752896650028</v>
      </c>
      <c r="K1164" s="27">
        <f t="shared" si="76"/>
        <v>0.11312093841010729</v>
      </c>
      <c r="L1164" s="27">
        <f t="shared" si="76"/>
        <v>0.11310046605693369</v>
      </c>
      <c r="M1164" s="27">
        <f t="shared" si="76"/>
        <v>0.11297773558829682</v>
      </c>
    </row>
    <row r="1165" spans="1:13">
      <c r="A1165" s="20">
        <v>0.1162000000000023</v>
      </c>
      <c r="B1165" s="17">
        <v>0.1195756100000025</v>
      </c>
      <c r="C1165" s="20">
        <v>0.11348293363404505</v>
      </c>
      <c r="D1165" s="20">
        <v>0.11321589532250975</v>
      </c>
      <c r="E1165" s="20">
        <v>0.11319538861380085</v>
      </c>
      <c r="F1165" s="20">
        <v>0.11307245227281015</v>
      </c>
      <c r="H1165" s="27">
        <f t="shared" si="77"/>
        <v>0.1195756100000025</v>
      </c>
      <c r="I1165" s="29"/>
      <c r="J1165" s="27">
        <f t="shared" ref="J1165:M1184" si="78">J$2*((($H1165+1)^(1/J$2))-1)</f>
        <v>0.11348293363404505</v>
      </c>
      <c r="K1165" s="27">
        <f t="shared" si="78"/>
        <v>0.11321589532250975</v>
      </c>
      <c r="L1165" s="27">
        <f t="shared" si="78"/>
        <v>0.11319538861380085</v>
      </c>
      <c r="M1165" s="27">
        <f t="shared" si="78"/>
        <v>0.11307245227281015</v>
      </c>
    </row>
    <row r="1166" spans="1:13">
      <c r="A1166" s="20">
        <v>0.1163000000000023</v>
      </c>
      <c r="B1166" s="17">
        <v>0.11968142250000269</v>
      </c>
      <c r="C1166" s="20">
        <v>0.11357833454474697</v>
      </c>
      <c r="D1166" s="20">
        <v>0.11331084812178638</v>
      </c>
      <c r="E1166" s="20">
        <v>0.11329030703027909</v>
      </c>
      <c r="F1166" s="20">
        <v>0.1131671646537793</v>
      </c>
      <c r="H1166" s="27">
        <f t="shared" si="77"/>
        <v>0.11968142250000269</v>
      </c>
      <c r="I1166" s="29"/>
      <c r="J1166" s="27">
        <f t="shared" si="78"/>
        <v>0.11357833454474697</v>
      </c>
      <c r="K1166" s="27">
        <f t="shared" si="78"/>
        <v>0.11331084812178638</v>
      </c>
      <c r="L1166" s="27">
        <f t="shared" si="78"/>
        <v>0.11329030703027909</v>
      </c>
      <c r="M1166" s="27">
        <f t="shared" si="78"/>
        <v>0.1131671646537793</v>
      </c>
    </row>
    <row r="1167" spans="1:13">
      <c r="A1167" s="20">
        <v>0.11640000000000231</v>
      </c>
      <c r="B1167" s="17">
        <v>0.1197872400000024</v>
      </c>
      <c r="C1167" s="20">
        <v>0.11367373169893114</v>
      </c>
      <c r="D1167" s="20">
        <v>0.1134057968083102</v>
      </c>
      <c r="E1167" s="20">
        <v>0.11338522130673789</v>
      </c>
      <c r="F1167" s="20">
        <v>0.11326187273159682</v>
      </c>
      <c r="H1167" s="27">
        <f t="shared" si="77"/>
        <v>0.1197872400000024</v>
      </c>
      <c r="I1167" s="29"/>
      <c r="J1167" s="27">
        <f t="shared" si="78"/>
        <v>0.11367373169893114</v>
      </c>
      <c r="K1167" s="27">
        <f t="shared" si="78"/>
        <v>0.1134057968083102</v>
      </c>
      <c r="L1167" s="27">
        <f t="shared" si="78"/>
        <v>0.11338522130673789</v>
      </c>
      <c r="M1167" s="27">
        <f t="shared" si="78"/>
        <v>0.11326187273159682</v>
      </c>
    </row>
    <row r="1168" spans="1:13">
      <c r="A1168" s="20">
        <v>0.11650000000000231</v>
      </c>
      <c r="B1168" s="17">
        <v>0.11989306250000253</v>
      </c>
      <c r="C1168" s="20">
        <v>0.11376912509691994</v>
      </c>
      <c r="D1168" s="20">
        <v>0.11350074138245425</v>
      </c>
      <c r="E1168" s="20">
        <v>0.11348013144356406</v>
      </c>
      <c r="F1168" s="20">
        <v>0.11335657650666686</v>
      </c>
      <c r="H1168" s="27">
        <f t="shared" si="77"/>
        <v>0.11989306250000253</v>
      </c>
      <c r="I1168" s="29"/>
      <c r="J1168" s="27">
        <f t="shared" si="78"/>
        <v>0.11376912509691994</v>
      </c>
      <c r="K1168" s="27">
        <f t="shared" si="78"/>
        <v>0.11350074138245425</v>
      </c>
      <c r="L1168" s="27">
        <f t="shared" si="78"/>
        <v>0.11348013144356406</v>
      </c>
      <c r="M1168" s="27">
        <f t="shared" si="78"/>
        <v>0.11335657650666686</v>
      </c>
    </row>
    <row r="1169" spans="1:13">
      <c r="A1169" s="20">
        <v>0.11660000000000231</v>
      </c>
      <c r="B1169" s="17">
        <v>0.11999889000000241</v>
      </c>
      <c r="C1169" s="20">
        <v>0.1138645147390438</v>
      </c>
      <c r="D1169" s="20">
        <v>0.11359568184459157</v>
      </c>
      <c r="E1169" s="20">
        <v>0.11357503744113284</v>
      </c>
      <c r="F1169" s="20">
        <v>0.11345127597939353</v>
      </c>
      <c r="H1169" s="27">
        <f t="shared" si="77"/>
        <v>0.11999889000000241</v>
      </c>
      <c r="I1169" s="29"/>
      <c r="J1169" s="27">
        <f t="shared" si="78"/>
        <v>0.1138645147390438</v>
      </c>
      <c r="K1169" s="27">
        <f t="shared" si="78"/>
        <v>0.11359568184459157</v>
      </c>
      <c r="L1169" s="27">
        <f t="shared" si="78"/>
        <v>0.11357503744113284</v>
      </c>
      <c r="M1169" s="27">
        <f t="shared" si="78"/>
        <v>0.11345127597939353</v>
      </c>
    </row>
    <row r="1170" spans="1:13">
      <c r="A1170" s="20">
        <v>0.11670000000000232</v>
      </c>
      <c r="B1170" s="17">
        <v>0.1201047225000027</v>
      </c>
      <c r="C1170" s="20">
        <v>0.11395990062562511</v>
      </c>
      <c r="D1170" s="20">
        <v>0.11369061819508985</v>
      </c>
      <c r="E1170" s="20">
        <v>0.11366993929981373</v>
      </c>
      <c r="F1170" s="20">
        <v>0.11354597115015785</v>
      </c>
      <c r="H1170" s="27">
        <f t="shared" si="77"/>
        <v>0.1201047225000027</v>
      </c>
      <c r="I1170" s="29"/>
      <c r="J1170" s="27">
        <f t="shared" si="78"/>
        <v>0.11395990062562511</v>
      </c>
      <c r="K1170" s="27">
        <f t="shared" si="78"/>
        <v>0.11369061819508985</v>
      </c>
      <c r="L1170" s="27">
        <f t="shared" si="78"/>
        <v>0.11366993929981373</v>
      </c>
      <c r="M1170" s="27">
        <f t="shared" si="78"/>
        <v>0.11354597115015785</v>
      </c>
    </row>
    <row r="1171" spans="1:13">
      <c r="A1171" s="20">
        <v>0.11680000000000232</v>
      </c>
      <c r="B1171" s="17">
        <v>0.1202105600000023</v>
      </c>
      <c r="C1171" s="20">
        <v>0.11405528275698895</v>
      </c>
      <c r="D1171" s="20">
        <v>0.11378555043432748</v>
      </c>
      <c r="E1171" s="20">
        <v>0.11376483701998774</v>
      </c>
      <c r="F1171" s="20">
        <v>0.11364066201936396</v>
      </c>
      <c r="H1171" s="27">
        <f t="shared" si="77"/>
        <v>0.1202105600000023</v>
      </c>
      <c r="I1171" s="29"/>
      <c r="J1171" s="27">
        <f t="shared" si="78"/>
        <v>0.11405528275698895</v>
      </c>
      <c r="K1171" s="27">
        <f t="shared" si="78"/>
        <v>0.11378555043432748</v>
      </c>
      <c r="L1171" s="27">
        <f t="shared" si="78"/>
        <v>0.11376483701998774</v>
      </c>
      <c r="M1171" s="27">
        <f t="shared" si="78"/>
        <v>0.11364066201936396</v>
      </c>
    </row>
    <row r="1172" spans="1:13">
      <c r="A1172" s="20">
        <v>0.11690000000000232</v>
      </c>
      <c r="B1172" s="17">
        <v>0.12031640250000253</v>
      </c>
      <c r="C1172" s="20">
        <v>0.1141506611334604</v>
      </c>
      <c r="D1172" s="20">
        <v>0.11388047856267747</v>
      </c>
      <c r="E1172" s="20">
        <v>0.11385973060203014</v>
      </c>
      <c r="F1172" s="20">
        <v>0.11373534858742751</v>
      </c>
      <c r="H1172" s="27">
        <f t="shared" si="77"/>
        <v>0.12031640250000253</v>
      </c>
      <c r="I1172" s="29"/>
      <c r="J1172" s="27">
        <f t="shared" si="78"/>
        <v>0.1141506611334604</v>
      </c>
      <c r="K1172" s="27">
        <f t="shared" si="78"/>
        <v>0.11388047856267747</v>
      </c>
      <c r="L1172" s="27">
        <f t="shared" si="78"/>
        <v>0.11385973060203014</v>
      </c>
      <c r="M1172" s="27">
        <f t="shared" si="78"/>
        <v>0.11373534858742751</v>
      </c>
    </row>
    <row r="1173" spans="1:13">
      <c r="A1173" s="20">
        <v>0.11700000000000232</v>
      </c>
      <c r="B1173" s="17">
        <v>0.12042225000000228</v>
      </c>
      <c r="C1173" s="20">
        <v>0.11424603575536718</v>
      </c>
      <c r="D1173" s="20">
        <v>0.11397540258050221</v>
      </c>
      <c r="E1173" s="20">
        <v>0.11395462004631041</v>
      </c>
      <c r="F1173" s="20">
        <v>0.11383003085472954</v>
      </c>
      <c r="H1173" s="27">
        <f t="shared" si="77"/>
        <v>0.12042225000000228</v>
      </c>
      <c r="I1173" s="29"/>
      <c r="J1173" s="27">
        <f t="shared" si="78"/>
        <v>0.11424603575536718</v>
      </c>
      <c r="K1173" s="27">
        <f t="shared" si="78"/>
        <v>0.11397540258050221</v>
      </c>
      <c r="L1173" s="27">
        <f t="shared" si="78"/>
        <v>0.11395462004631041</v>
      </c>
      <c r="M1173" s="27">
        <f t="shared" si="78"/>
        <v>0.11383003085472954</v>
      </c>
    </row>
    <row r="1174" spans="1:13">
      <c r="A1174" s="20">
        <v>0.11710000000000233</v>
      </c>
      <c r="B1174" s="17">
        <v>0.12052810250000268</v>
      </c>
      <c r="C1174" s="20">
        <v>0.11434140662303172</v>
      </c>
      <c r="D1174" s="20">
        <v>0.11407032248818538</v>
      </c>
      <c r="E1174" s="20">
        <v>0.11404950535321534</v>
      </c>
      <c r="F1174" s="20">
        <v>0.11392470882167416</v>
      </c>
      <c r="H1174" s="27">
        <f t="shared" si="77"/>
        <v>0.12052810250000268</v>
      </c>
      <c r="I1174" s="29"/>
      <c r="J1174" s="27">
        <f t="shared" si="78"/>
        <v>0.11434140662303172</v>
      </c>
      <c r="K1174" s="27">
        <f t="shared" si="78"/>
        <v>0.11407032248818538</v>
      </c>
      <c r="L1174" s="27">
        <f t="shared" si="78"/>
        <v>0.11404950535321534</v>
      </c>
      <c r="M1174" s="27">
        <f t="shared" si="78"/>
        <v>0.11392470882167416</v>
      </c>
    </row>
    <row r="1175" spans="1:13">
      <c r="A1175" s="20">
        <v>0.11720000000000233</v>
      </c>
      <c r="B1175" s="17">
        <v>0.12063396000000237</v>
      </c>
      <c r="C1175" s="20">
        <v>0.11443677373677907</v>
      </c>
      <c r="D1175" s="20">
        <v>0.11416523828609471</v>
      </c>
      <c r="E1175" s="20">
        <v>0.11414438652311443</v>
      </c>
      <c r="F1175" s="20">
        <v>0.1140193824886655</v>
      </c>
      <c r="H1175" s="27">
        <f t="shared" si="77"/>
        <v>0.12063396000000237</v>
      </c>
      <c r="I1175" s="29"/>
      <c r="J1175" s="27">
        <f t="shared" si="78"/>
        <v>0.11443677373677907</v>
      </c>
      <c r="K1175" s="27">
        <f t="shared" si="78"/>
        <v>0.11416523828609471</v>
      </c>
      <c r="L1175" s="27">
        <f t="shared" si="78"/>
        <v>0.11414438652311443</v>
      </c>
      <c r="M1175" s="27">
        <f t="shared" si="78"/>
        <v>0.1140193824886655</v>
      </c>
    </row>
    <row r="1176" spans="1:13">
      <c r="A1176" s="20">
        <v>0.11730000000000233</v>
      </c>
      <c r="B1176" s="17">
        <v>0.12073982250000248</v>
      </c>
      <c r="C1176" s="20">
        <v>0.11453213709693699</v>
      </c>
      <c r="D1176" s="20">
        <v>0.11426014997459788</v>
      </c>
      <c r="E1176" s="20">
        <v>0.11423926355638292</v>
      </c>
      <c r="F1176" s="20">
        <v>0.11411405185608459</v>
      </c>
      <c r="H1176" s="27">
        <f t="shared" si="77"/>
        <v>0.12073982250000248</v>
      </c>
      <c r="I1176" s="29"/>
      <c r="J1176" s="27">
        <f t="shared" si="78"/>
        <v>0.11453213709693699</v>
      </c>
      <c r="K1176" s="27">
        <f t="shared" si="78"/>
        <v>0.11426014997459788</v>
      </c>
      <c r="L1176" s="27">
        <f t="shared" si="78"/>
        <v>0.11423926355638292</v>
      </c>
      <c r="M1176" s="27">
        <f t="shared" si="78"/>
        <v>0.11411405185608459</v>
      </c>
    </row>
    <row r="1177" spans="1:13">
      <c r="A1177" s="20">
        <v>0.11740000000000234</v>
      </c>
      <c r="B1177" s="17">
        <v>0.12084569000000234</v>
      </c>
      <c r="C1177" s="20">
        <v>0.11462749670382788</v>
      </c>
      <c r="D1177" s="20">
        <v>0.11435505755407327</v>
      </c>
      <c r="E1177" s="20">
        <v>0.11433413645340185</v>
      </c>
      <c r="F1177" s="20">
        <v>0.11420871692434709</v>
      </c>
      <c r="H1177" s="27">
        <f t="shared" si="77"/>
        <v>0.12084569000000234</v>
      </c>
      <c r="I1177" s="29"/>
      <c r="J1177" s="27">
        <f t="shared" si="78"/>
        <v>0.11462749670382788</v>
      </c>
      <c r="K1177" s="27">
        <f t="shared" si="78"/>
        <v>0.11435505755407327</v>
      </c>
      <c r="L1177" s="27">
        <f t="shared" si="78"/>
        <v>0.11433413645340185</v>
      </c>
      <c r="M1177" s="27">
        <f t="shared" si="78"/>
        <v>0.11420871692434709</v>
      </c>
    </row>
    <row r="1178" spans="1:13">
      <c r="A1178" s="20">
        <v>0.11750000000000234</v>
      </c>
      <c r="B1178" s="17">
        <v>0.12095156250000261</v>
      </c>
      <c r="C1178" s="20">
        <v>0.11472285255777948</v>
      </c>
      <c r="D1178" s="20">
        <v>0.11444996102489391</v>
      </c>
      <c r="E1178" s="20">
        <v>0.11442900521454069</v>
      </c>
      <c r="F1178" s="20">
        <v>0.11430337769384558</v>
      </c>
      <c r="H1178" s="27">
        <f t="shared" si="77"/>
        <v>0.12095156250000261</v>
      </c>
      <c r="I1178" s="29"/>
      <c r="J1178" s="27">
        <f t="shared" si="78"/>
        <v>0.11472285255777948</v>
      </c>
      <c r="K1178" s="27">
        <f t="shared" si="78"/>
        <v>0.11444996102489391</v>
      </c>
      <c r="L1178" s="27">
        <f t="shared" si="78"/>
        <v>0.11442900521454069</v>
      </c>
      <c r="M1178" s="27">
        <f t="shared" si="78"/>
        <v>0.11430337769384558</v>
      </c>
    </row>
    <row r="1179" spans="1:13">
      <c r="A1179" s="20">
        <v>0.11760000000000234</v>
      </c>
      <c r="B1179" s="17">
        <v>0.12105744000000218</v>
      </c>
      <c r="C1179" s="20">
        <v>0.11481820465911152</v>
      </c>
      <c r="D1179" s="20">
        <v>0.11454486038742218</v>
      </c>
      <c r="E1179" s="20">
        <v>0.11452386984018048</v>
      </c>
      <c r="F1179" s="20">
        <v>0.11439803416498417</v>
      </c>
      <c r="H1179" s="27">
        <f t="shared" si="77"/>
        <v>0.12105744000000218</v>
      </c>
      <c r="I1179" s="29"/>
      <c r="J1179" s="27">
        <f t="shared" si="78"/>
        <v>0.11481820465911152</v>
      </c>
      <c r="K1179" s="27">
        <f t="shared" si="78"/>
        <v>0.11454486038742218</v>
      </c>
      <c r="L1179" s="27">
        <f t="shared" si="78"/>
        <v>0.11452386984018048</v>
      </c>
      <c r="M1179" s="27">
        <f t="shared" si="78"/>
        <v>0.11439803416498417</v>
      </c>
    </row>
    <row r="1180" spans="1:13">
      <c r="A1180" s="20">
        <v>0.11770000000000234</v>
      </c>
      <c r="B1180" s="17">
        <v>0.12116332250000239</v>
      </c>
      <c r="C1180" s="20">
        <v>0.11491355300815442</v>
      </c>
      <c r="D1180" s="20">
        <v>0.11463975564203643</v>
      </c>
      <c r="E1180" s="20">
        <v>0.1146187303306907</v>
      </c>
      <c r="F1180" s="20">
        <v>0.11449268633814391</v>
      </c>
      <c r="H1180" s="27">
        <f t="shared" si="77"/>
        <v>0.12116332250000239</v>
      </c>
      <c r="I1180" s="29"/>
      <c r="J1180" s="27">
        <f t="shared" si="78"/>
        <v>0.11491355300815442</v>
      </c>
      <c r="K1180" s="27">
        <f t="shared" si="78"/>
        <v>0.11463975564203643</v>
      </c>
      <c r="L1180" s="27">
        <f t="shared" si="78"/>
        <v>0.1146187303306907</v>
      </c>
      <c r="M1180" s="27">
        <f t="shared" si="78"/>
        <v>0.11449268633814391</v>
      </c>
    </row>
    <row r="1181" spans="1:13">
      <c r="A1181" s="20">
        <v>0.11780000000000235</v>
      </c>
      <c r="B1181" s="17">
        <v>0.12126921000000279</v>
      </c>
      <c r="C1181" s="20">
        <v>0.11500889760523325</v>
      </c>
      <c r="D1181" s="20">
        <v>0.11473464678910972</v>
      </c>
      <c r="E1181" s="20">
        <v>0.11471358668645237</v>
      </c>
      <c r="F1181" s="20">
        <v>0.11458733421374045</v>
      </c>
      <c r="H1181" s="27">
        <f t="shared" si="77"/>
        <v>0.12126921000000279</v>
      </c>
      <c r="I1181" s="29"/>
      <c r="J1181" s="27">
        <f t="shared" si="78"/>
        <v>0.11500889760523325</v>
      </c>
      <c r="K1181" s="27">
        <f t="shared" si="78"/>
        <v>0.11473464678910972</v>
      </c>
      <c r="L1181" s="27">
        <f t="shared" si="78"/>
        <v>0.11471358668645237</v>
      </c>
      <c r="M1181" s="27">
        <f t="shared" si="78"/>
        <v>0.11458733421374045</v>
      </c>
    </row>
    <row r="1182" spans="1:13">
      <c r="A1182" s="20">
        <v>0.11790000000000235</v>
      </c>
      <c r="B1182" s="17">
        <v>0.1213751025000025</v>
      </c>
      <c r="C1182" s="20">
        <v>0.11510423845066775</v>
      </c>
      <c r="D1182" s="20">
        <v>0.11482953382901506</v>
      </c>
      <c r="E1182" s="20">
        <v>0.11480843890783499</v>
      </c>
      <c r="F1182" s="20">
        <v>0.11468197779215483</v>
      </c>
      <c r="H1182" s="27">
        <f t="shared" si="77"/>
        <v>0.1213751025000025</v>
      </c>
      <c r="I1182" s="29"/>
      <c r="J1182" s="27">
        <f t="shared" si="78"/>
        <v>0.11510423845066775</v>
      </c>
      <c r="K1182" s="27">
        <f t="shared" si="78"/>
        <v>0.11482953382901506</v>
      </c>
      <c r="L1182" s="27">
        <f t="shared" si="78"/>
        <v>0.11480843890783499</v>
      </c>
      <c r="M1182" s="27">
        <f t="shared" si="78"/>
        <v>0.11468197779215483</v>
      </c>
    </row>
    <row r="1183" spans="1:13">
      <c r="A1183" s="20">
        <v>0.11800000000000235</v>
      </c>
      <c r="B1183" s="17">
        <v>0.12148100000000261</v>
      </c>
      <c r="C1183" s="20">
        <v>0.11519957554478566</v>
      </c>
      <c r="D1183" s="20">
        <v>0.11492441676211484</v>
      </c>
      <c r="E1183" s="20">
        <v>0.11490328699521957</v>
      </c>
      <c r="F1183" s="20">
        <v>0.11477661707380271</v>
      </c>
      <c r="H1183" s="27">
        <f t="shared" si="77"/>
        <v>0.12148100000000261</v>
      </c>
      <c r="I1183" s="29"/>
      <c r="J1183" s="27">
        <f t="shared" si="78"/>
        <v>0.11519957554478566</v>
      </c>
      <c r="K1183" s="27">
        <f t="shared" si="78"/>
        <v>0.11492441676211484</v>
      </c>
      <c r="L1183" s="27">
        <f t="shared" si="78"/>
        <v>0.11490328699521957</v>
      </c>
      <c r="M1183" s="27">
        <f t="shared" si="78"/>
        <v>0.11477661707380271</v>
      </c>
    </row>
    <row r="1184" spans="1:13">
      <c r="A1184" s="20">
        <v>0.11810000000000236</v>
      </c>
      <c r="B1184" s="17">
        <v>0.12158690250000248</v>
      </c>
      <c r="C1184" s="20">
        <v>0.11529490888790939</v>
      </c>
      <c r="D1184" s="20">
        <v>0.11501929558878743</v>
      </c>
      <c r="E1184" s="20">
        <v>0.1149981309489756</v>
      </c>
      <c r="F1184" s="20">
        <v>0.11487125205907667</v>
      </c>
      <c r="H1184" s="27">
        <f t="shared" si="77"/>
        <v>0.12158690250000248</v>
      </c>
      <c r="I1184" s="29"/>
      <c r="J1184" s="27">
        <f t="shared" si="78"/>
        <v>0.11529490888790939</v>
      </c>
      <c r="K1184" s="27">
        <f t="shared" si="78"/>
        <v>0.11501929558878743</v>
      </c>
      <c r="L1184" s="27">
        <f t="shared" si="78"/>
        <v>0.1149981309489756</v>
      </c>
      <c r="M1184" s="27">
        <f t="shared" si="78"/>
        <v>0.11487125205907667</v>
      </c>
    </row>
    <row r="1185" spans="1:13">
      <c r="A1185" s="20">
        <v>0.11820000000000236</v>
      </c>
      <c r="B1185" s="17">
        <v>0.12169281000000276</v>
      </c>
      <c r="C1185" s="20">
        <v>0.11539023848036667</v>
      </c>
      <c r="D1185" s="20">
        <v>0.11511417030941118</v>
      </c>
      <c r="E1185" s="20">
        <v>0.11509297076948988</v>
      </c>
      <c r="F1185" s="20">
        <v>0.11496588274836927</v>
      </c>
      <c r="H1185" s="27">
        <f t="shared" si="77"/>
        <v>0.12169281000000276</v>
      </c>
      <c r="I1185" s="29"/>
      <c r="J1185" s="27">
        <f t="shared" ref="J1185:M1204" si="79">J$2*((($H1185+1)^(1/J$2))-1)</f>
        <v>0.11539023848036667</v>
      </c>
      <c r="K1185" s="27">
        <f t="shared" si="79"/>
        <v>0.11511417030941118</v>
      </c>
      <c r="L1185" s="27">
        <f t="shared" si="79"/>
        <v>0.11509297076948988</v>
      </c>
      <c r="M1185" s="27">
        <f t="shared" si="79"/>
        <v>0.11496588274836927</v>
      </c>
    </row>
    <row r="1186" spans="1:13">
      <c r="A1186" s="20">
        <v>0.11830000000000236</v>
      </c>
      <c r="B1186" s="17">
        <v>0.12179872250000234</v>
      </c>
      <c r="C1186" s="20">
        <v>0.11548556432248258</v>
      </c>
      <c r="D1186" s="20">
        <v>0.11520904092434314</v>
      </c>
      <c r="E1186" s="20">
        <v>0.11518780645712035</v>
      </c>
      <c r="F1186" s="20">
        <v>0.11506050914208465</v>
      </c>
      <c r="H1186" s="27">
        <f t="shared" si="77"/>
        <v>0.12179872250000234</v>
      </c>
      <c r="I1186" s="29"/>
      <c r="J1186" s="27">
        <f t="shared" si="79"/>
        <v>0.11548556432248258</v>
      </c>
      <c r="K1186" s="27">
        <f t="shared" si="79"/>
        <v>0.11520904092434314</v>
      </c>
      <c r="L1186" s="27">
        <f t="shared" si="79"/>
        <v>0.11518780645712035</v>
      </c>
      <c r="M1186" s="27">
        <f t="shared" si="79"/>
        <v>0.11506050914208465</v>
      </c>
    </row>
    <row r="1187" spans="1:13">
      <c r="A1187" s="20">
        <v>0.11840000000000236</v>
      </c>
      <c r="B1187" s="17">
        <v>0.12190464000000256</v>
      </c>
      <c r="C1187" s="20">
        <v>0.11558088641457953</v>
      </c>
      <c r="D1187" s="20">
        <v>0.11530390743396168</v>
      </c>
      <c r="E1187" s="20">
        <v>0.11528263801225958</v>
      </c>
      <c r="F1187" s="20">
        <v>0.11515513124061538</v>
      </c>
      <c r="H1187" s="27">
        <f t="shared" si="77"/>
        <v>0.12190464000000256</v>
      </c>
      <c r="I1187" s="29"/>
      <c r="J1187" s="27">
        <f t="shared" si="79"/>
        <v>0.11558088641457953</v>
      </c>
      <c r="K1187" s="27">
        <f t="shared" si="79"/>
        <v>0.11530390743396168</v>
      </c>
      <c r="L1187" s="27">
        <f t="shared" si="79"/>
        <v>0.11528263801225958</v>
      </c>
      <c r="M1187" s="27">
        <f t="shared" si="79"/>
        <v>0.11515513124061538</v>
      </c>
    </row>
    <row r="1188" spans="1:13">
      <c r="A1188" s="20">
        <v>0.11850000000000237</v>
      </c>
      <c r="B1188" s="17">
        <v>0.12201056250000231</v>
      </c>
      <c r="C1188" s="20">
        <v>0.11567620475698259</v>
      </c>
      <c r="D1188" s="20">
        <v>0.11539876983863984</v>
      </c>
      <c r="E1188" s="20">
        <v>0.11537746543527128</v>
      </c>
      <c r="F1188" s="20">
        <v>0.11524974904436558</v>
      </c>
      <c r="H1188" s="27">
        <f t="shared" si="77"/>
        <v>0.12201056250000231</v>
      </c>
      <c r="I1188" s="29"/>
      <c r="J1188" s="27">
        <f t="shared" si="79"/>
        <v>0.11567620475698259</v>
      </c>
      <c r="K1188" s="27">
        <f t="shared" si="79"/>
        <v>0.11539876983863984</v>
      </c>
      <c r="L1188" s="27">
        <f t="shared" si="79"/>
        <v>0.11537746543527128</v>
      </c>
      <c r="M1188" s="27">
        <f t="shared" si="79"/>
        <v>0.11524974904436558</v>
      </c>
    </row>
    <row r="1189" spans="1:13">
      <c r="A1189" s="20">
        <v>0.11860000000000237</v>
      </c>
      <c r="B1189" s="17">
        <v>0.12211649000000269</v>
      </c>
      <c r="C1189" s="20">
        <v>0.11577151935001417</v>
      </c>
      <c r="D1189" s="20">
        <v>0.11549362813875064</v>
      </c>
      <c r="E1189" s="20">
        <v>0.11547228872653648</v>
      </c>
      <c r="F1189" s="20">
        <v>0.11534436255371627</v>
      </c>
      <c r="H1189" s="27">
        <f t="shared" si="77"/>
        <v>0.12211649000000269</v>
      </c>
      <c r="I1189" s="29"/>
      <c r="J1189" s="27">
        <f t="shared" si="79"/>
        <v>0.11577151935001417</v>
      </c>
      <c r="K1189" s="27">
        <f t="shared" si="79"/>
        <v>0.11549362813875064</v>
      </c>
      <c r="L1189" s="27">
        <f t="shared" si="79"/>
        <v>0.11547228872653648</v>
      </c>
      <c r="M1189" s="27">
        <f t="shared" si="79"/>
        <v>0.11534436255371627</v>
      </c>
    </row>
    <row r="1190" spans="1:13">
      <c r="A1190" s="20">
        <v>0.11870000000000237</v>
      </c>
      <c r="B1190" s="17">
        <v>0.12222242250000237</v>
      </c>
      <c r="C1190" s="20">
        <v>0.11586683019400201</v>
      </c>
      <c r="D1190" s="20">
        <v>0.11558848233466179</v>
      </c>
      <c r="E1190" s="20">
        <v>0.11556710788642466</v>
      </c>
      <c r="F1190" s="20">
        <v>0.11543897176908313</v>
      </c>
      <c r="H1190" s="27">
        <f t="shared" si="77"/>
        <v>0.12222242250000237</v>
      </c>
      <c r="I1190" s="29"/>
      <c r="J1190" s="27">
        <f t="shared" si="79"/>
        <v>0.11586683019400201</v>
      </c>
      <c r="K1190" s="27">
        <f t="shared" si="79"/>
        <v>0.11558848233466179</v>
      </c>
      <c r="L1190" s="27">
        <f t="shared" si="79"/>
        <v>0.11556710788642466</v>
      </c>
      <c r="M1190" s="27">
        <f t="shared" si="79"/>
        <v>0.11543897176908313</v>
      </c>
    </row>
    <row r="1191" spans="1:13">
      <c r="A1191" s="20">
        <v>0.11880000000000238</v>
      </c>
      <c r="B1191" s="17">
        <v>0.12232836000000269</v>
      </c>
      <c r="C1191" s="20">
        <v>0.11596213728927118</v>
      </c>
      <c r="D1191" s="20">
        <v>0.115683332426741</v>
      </c>
      <c r="E1191" s="20">
        <v>0.11566192291531685</v>
      </c>
      <c r="F1191" s="20">
        <v>0.11553357669087028</v>
      </c>
      <c r="H1191" s="27">
        <f t="shared" si="77"/>
        <v>0.12232836000000269</v>
      </c>
      <c r="I1191" s="29"/>
      <c r="J1191" s="27">
        <f t="shared" si="79"/>
        <v>0.11596213728927118</v>
      </c>
      <c r="K1191" s="27">
        <f t="shared" si="79"/>
        <v>0.115683332426741</v>
      </c>
      <c r="L1191" s="27">
        <f t="shared" si="79"/>
        <v>0.11566192291531685</v>
      </c>
      <c r="M1191" s="27">
        <f t="shared" si="79"/>
        <v>0.11553357669087028</v>
      </c>
    </row>
    <row r="1192" spans="1:13">
      <c r="A1192" s="20">
        <v>0.11890000000000238</v>
      </c>
      <c r="B1192" s="17">
        <v>0.12243430250000231</v>
      </c>
      <c r="C1192" s="20">
        <v>0.11605744063614143</v>
      </c>
      <c r="D1192" s="20">
        <v>0.11577817841536664</v>
      </c>
      <c r="E1192" s="20">
        <v>0.11575673381358254</v>
      </c>
      <c r="F1192" s="20">
        <v>0.11562817731944719</v>
      </c>
      <c r="H1192" s="27">
        <f t="shared" si="77"/>
        <v>0.12243430250000231</v>
      </c>
      <c r="I1192" s="29"/>
      <c r="J1192" s="27">
        <f t="shared" si="79"/>
        <v>0.11605744063614143</v>
      </c>
      <c r="K1192" s="27">
        <f t="shared" si="79"/>
        <v>0.11577817841536664</v>
      </c>
      <c r="L1192" s="27">
        <f t="shared" si="79"/>
        <v>0.11575673381358254</v>
      </c>
      <c r="M1192" s="27">
        <f t="shared" si="79"/>
        <v>0.11562817731944719</v>
      </c>
    </row>
    <row r="1193" spans="1:13">
      <c r="A1193" s="20">
        <v>0.11900000000000238</v>
      </c>
      <c r="B1193" s="17">
        <v>0.12254025000000257</v>
      </c>
      <c r="C1193" s="20">
        <v>0.11615274023494315</v>
      </c>
      <c r="D1193" s="20">
        <v>0.1158730203009064</v>
      </c>
      <c r="E1193" s="20">
        <v>0.11585154058160274</v>
      </c>
      <c r="F1193" s="20">
        <v>0.11572277365522954</v>
      </c>
      <c r="H1193" s="27">
        <f t="shared" si="77"/>
        <v>0.12254025000000257</v>
      </c>
      <c r="I1193" s="29"/>
      <c r="J1193" s="27">
        <f t="shared" si="79"/>
        <v>0.11615274023494315</v>
      </c>
      <c r="K1193" s="27">
        <f t="shared" si="79"/>
        <v>0.1158730203009064</v>
      </c>
      <c r="L1193" s="27">
        <f t="shared" si="79"/>
        <v>0.11585154058160274</v>
      </c>
      <c r="M1193" s="27">
        <f t="shared" si="79"/>
        <v>0.11572277365522954</v>
      </c>
    </row>
    <row r="1194" spans="1:13">
      <c r="A1194" s="20">
        <v>0.11910000000000238</v>
      </c>
      <c r="B1194" s="17">
        <v>0.12264620250000235</v>
      </c>
      <c r="C1194" s="20">
        <v>0.1162480360859961</v>
      </c>
      <c r="D1194" s="20">
        <v>0.11596785808373333</v>
      </c>
      <c r="E1194" s="20">
        <v>0.11594634321974695</v>
      </c>
      <c r="F1194" s="20">
        <v>0.11581736569862144</v>
      </c>
      <c r="H1194" s="27">
        <f t="shared" si="77"/>
        <v>0.12264620250000235</v>
      </c>
      <c r="I1194" s="29"/>
      <c r="J1194" s="27">
        <f t="shared" si="79"/>
        <v>0.1162480360859961</v>
      </c>
      <c r="K1194" s="27">
        <f t="shared" si="79"/>
        <v>0.11596785808373333</v>
      </c>
      <c r="L1194" s="27">
        <f t="shared" si="79"/>
        <v>0.11594634321974695</v>
      </c>
      <c r="M1194" s="27">
        <f t="shared" si="79"/>
        <v>0.11581736569862144</v>
      </c>
    </row>
    <row r="1195" spans="1:13">
      <c r="A1195" s="20">
        <v>0.11920000000000239</v>
      </c>
      <c r="B1195" s="17">
        <v>0.12275216000000255</v>
      </c>
      <c r="C1195" s="20">
        <v>0.11634332818962534</v>
      </c>
      <c r="D1195" s="20">
        <v>0.11606269176421513</v>
      </c>
      <c r="E1195" s="20">
        <v>0.11604114172839042</v>
      </c>
      <c r="F1195" s="20">
        <v>0.11591195345000394</v>
      </c>
      <c r="H1195" s="27">
        <f t="shared" si="77"/>
        <v>0.12275216000000255</v>
      </c>
      <c r="I1195" s="29"/>
      <c r="J1195" s="27">
        <f t="shared" si="79"/>
        <v>0.11634332818962534</v>
      </c>
      <c r="K1195" s="27">
        <f t="shared" si="79"/>
        <v>0.11606269176421513</v>
      </c>
      <c r="L1195" s="27">
        <f t="shared" si="79"/>
        <v>0.11604114172839042</v>
      </c>
      <c r="M1195" s="27">
        <f t="shared" si="79"/>
        <v>0.11591195345000394</v>
      </c>
    </row>
    <row r="1196" spans="1:13">
      <c r="A1196" s="20">
        <v>0.11930000000000239</v>
      </c>
      <c r="B1196" s="17">
        <v>0.12285812250000228</v>
      </c>
      <c r="C1196" s="20">
        <v>0.11643861654615328</v>
      </c>
      <c r="D1196" s="20">
        <v>0.11615752134272483</v>
      </c>
      <c r="E1196" s="20">
        <v>0.1161359361079084</v>
      </c>
      <c r="F1196" s="20">
        <v>0.11600653690978113</v>
      </c>
      <c r="H1196" s="27">
        <f t="shared" si="77"/>
        <v>0.12285812250000228</v>
      </c>
      <c r="I1196" s="29"/>
      <c r="J1196" s="27">
        <f t="shared" si="79"/>
        <v>0.11643861654615328</v>
      </c>
      <c r="K1196" s="27">
        <f t="shared" si="79"/>
        <v>0.11615752134272483</v>
      </c>
      <c r="L1196" s="27">
        <f t="shared" si="79"/>
        <v>0.1161359361079084</v>
      </c>
      <c r="M1196" s="27">
        <f t="shared" si="79"/>
        <v>0.11600653690978113</v>
      </c>
    </row>
    <row r="1197" spans="1:13">
      <c r="A1197" s="20">
        <v>0.11940000000000239</v>
      </c>
      <c r="B1197" s="17">
        <v>0.12296409000000263</v>
      </c>
      <c r="C1197" s="20">
        <v>0.11653390115590767</v>
      </c>
      <c r="D1197" s="20">
        <v>0.11625234681963548</v>
      </c>
      <c r="E1197" s="20">
        <v>0.11623072635868192</v>
      </c>
      <c r="F1197" s="20">
        <v>0.11610111607834561</v>
      </c>
      <c r="H1197" s="27">
        <f t="shared" si="77"/>
        <v>0.12296409000000263</v>
      </c>
      <c r="I1197" s="29"/>
      <c r="J1197" s="27">
        <f t="shared" si="79"/>
        <v>0.11653390115590767</v>
      </c>
      <c r="K1197" s="27">
        <f t="shared" si="79"/>
        <v>0.11625234681963548</v>
      </c>
      <c r="L1197" s="27">
        <f t="shared" si="79"/>
        <v>0.11623072635868192</v>
      </c>
      <c r="M1197" s="27">
        <f t="shared" si="79"/>
        <v>0.11610111607834561</v>
      </c>
    </row>
    <row r="1198" spans="1:13">
      <c r="A1198" s="20">
        <v>0.1195000000000024</v>
      </c>
      <c r="B1198" s="17">
        <v>0.12307006250000274</v>
      </c>
      <c r="C1198" s="20">
        <v>0.11662918201921357</v>
      </c>
      <c r="D1198" s="20">
        <v>0.11634716819531477</v>
      </c>
      <c r="E1198" s="20">
        <v>0.1163255124810747</v>
      </c>
      <c r="F1198" s="20">
        <v>0.11619569095611304</v>
      </c>
      <c r="H1198" s="27">
        <f t="shared" si="77"/>
        <v>0.12307006250000274</v>
      </c>
      <c r="I1198" s="29"/>
      <c r="J1198" s="27">
        <f t="shared" si="79"/>
        <v>0.11662918201921357</v>
      </c>
      <c r="K1198" s="27">
        <f t="shared" si="79"/>
        <v>0.11634716819531477</v>
      </c>
      <c r="L1198" s="27">
        <f t="shared" si="79"/>
        <v>0.1163255124810747</v>
      </c>
      <c r="M1198" s="27">
        <f t="shared" si="79"/>
        <v>0.11619569095611304</v>
      </c>
    </row>
    <row r="1199" spans="1:13">
      <c r="A1199" s="20">
        <v>0.1196000000000024</v>
      </c>
      <c r="B1199" s="17">
        <v>0.1231760400000026</v>
      </c>
      <c r="C1199" s="20">
        <v>0.11672445913639073</v>
      </c>
      <c r="D1199" s="20">
        <v>0.11644198547013573</v>
      </c>
      <c r="E1199" s="20">
        <v>0.11642029447546776</v>
      </c>
      <c r="F1199" s="20">
        <v>0.1162902615434529</v>
      </c>
      <c r="H1199" s="27">
        <f t="shared" si="77"/>
        <v>0.1231760400000026</v>
      </c>
      <c r="I1199" s="29"/>
      <c r="J1199" s="27">
        <f t="shared" si="79"/>
        <v>0.11672445913639073</v>
      </c>
      <c r="K1199" s="27">
        <f t="shared" si="79"/>
        <v>0.11644198547013573</v>
      </c>
      <c r="L1199" s="27">
        <f t="shared" si="79"/>
        <v>0.11642029447546776</v>
      </c>
      <c r="M1199" s="27">
        <f t="shared" si="79"/>
        <v>0.1162902615434529</v>
      </c>
    </row>
    <row r="1200" spans="1:13">
      <c r="A1200" s="20">
        <v>0.1197000000000024</v>
      </c>
      <c r="B1200" s="17">
        <v>0.12328202250000264</v>
      </c>
      <c r="C1200" s="20">
        <v>0.11681973250776423</v>
      </c>
      <c r="D1200" s="20">
        <v>0.11653679864446609</v>
      </c>
      <c r="E1200" s="20">
        <v>0.11651507234223635</v>
      </c>
      <c r="F1200" s="20">
        <v>0.11638482784078086</v>
      </c>
      <c r="H1200" s="27">
        <f t="shared" si="77"/>
        <v>0.12328202250000264</v>
      </c>
      <c r="I1200" s="29"/>
      <c r="J1200" s="27">
        <f t="shared" si="79"/>
        <v>0.11681973250776423</v>
      </c>
      <c r="K1200" s="27">
        <f t="shared" si="79"/>
        <v>0.11653679864446609</v>
      </c>
      <c r="L1200" s="27">
        <f t="shared" si="79"/>
        <v>0.11651507234223635</v>
      </c>
      <c r="M1200" s="27">
        <f t="shared" si="79"/>
        <v>0.11638482784078086</v>
      </c>
    </row>
    <row r="1201" spans="1:13">
      <c r="A1201" s="20">
        <v>0.1198000000000024</v>
      </c>
      <c r="B1201" s="17">
        <v>0.12338801000000243</v>
      </c>
      <c r="C1201" s="20">
        <v>0.11691500213365913</v>
      </c>
      <c r="D1201" s="20">
        <v>0.11663160771867886</v>
      </c>
      <c r="E1201" s="20">
        <v>0.11660984608175573</v>
      </c>
      <c r="F1201" s="20">
        <v>0.11647938984848949</v>
      </c>
      <c r="H1201" s="27">
        <f t="shared" si="77"/>
        <v>0.12338801000000243</v>
      </c>
      <c r="I1201" s="29"/>
      <c r="J1201" s="27">
        <f t="shared" si="79"/>
        <v>0.11691500213365913</v>
      </c>
      <c r="K1201" s="27">
        <f t="shared" si="79"/>
        <v>0.11663160771867886</v>
      </c>
      <c r="L1201" s="27">
        <f t="shared" si="79"/>
        <v>0.11660984608175573</v>
      </c>
      <c r="M1201" s="27">
        <f t="shared" si="79"/>
        <v>0.11647938984848949</v>
      </c>
    </row>
    <row r="1202" spans="1:13">
      <c r="A1202" s="20">
        <v>0.11990000000000241</v>
      </c>
      <c r="B1202" s="17">
        <v>0.12349400250000264</v>
      </c>
      <c r="C1202" s="20">
        <v>0.11701026801440051</v>
      </c>
      <c r="D1202" s="20">
        <v>0.1167264126931471</v>
      </c>
      <c r="E1202" s="20">
        <v>0.11670461569438961</v>
      </c>
      <c r="F1202" s="20">
        <v>0.11657394756697137</v>
      </c>
      <c r="H1202" s="27">
        <f t="shared" si="77"/>
        <v>0.12349400250000264</v>
      </c>
      <c r="I1202" s="29"/>
      <c r="J1202" s="27">
        <f t="shared" si="79"/>
        <v>0.11701026801440051</v>
      </c>
      <c r="K1202" s="27">
        <f t="shared" si="79"/>
        <v>0.1167264126931471</v>
      </c>
      <c r="L1202" s="27">
        <f t="shared" si="79"/>
        <v>0.11670461569438961</v>
      </c>
      <c r="M1202" s="27">
        <f t="shared" si="79"/>
        <v>0.11657394756697137</v>
      </c>
    </row>
    <row r="1203" spans="1:13">
      <c r="A1203" s="20">
        <v>0.12000000000000241</v>
      </c>
      <c r="B1203" s="17">
        <v>0.12360000000000237</v>
      </c>
      <c r="C1203" s="20">
        <v>0.11710553015030811</v>
      </c>
      <c r="D1203" s="20">
        <v>0.11682121356823316</v>
      </c>
      <c r="E1203" s="20">
        <v>0.1167993811805248</v>
      </c>
      <c r="F1203" s="20">
        <v>0.11666850099663062</v>
      </c>
      <c r="H1203" s="27">
        <f t="shared" si="77"/>
        <v>0.12360000000000237</v>
      </c>
      <c r="I1203" s="29"/>
      <c r="J1203" s="27">
        <f t="shared" si="79"/>
        <v>0.11710553015030811</v>
      </c>
      <c r="K1203" s="27">
        <f t="shared" si="79"/>
        <v>0.11682121356823316</v>
      </c>
      <c r="L1203" s="27">
        <f t="shared" si="79"/>
        <v>0.1167993811805248</v>
      </c>
      <c r="M1203" s="27">
        <f t="shared" si="79"/>
        <v>0.11666850099663062</v>
      </c>
    </row>
    <row r="1204" spans="1:13">
      <c r="A1204" s="20">
        <v>0.12010000000000241</v>
      </c>
      <c r="B1204" s="17">
        <v>0.12370600250000274</v>
      </c>
      <c r="C1204" s="20">
        <v>0.11720078854171234</v>
      </c>
      <c r="D1204" s="20">
        <v>0.11691601034432075</v>
      </c>
      <c r="E1204" s="20">
        <v>0.11689414254053654</v>
      </c>
      <c r="F1204" s="20">
        <v>0.11676305013787136</v>
      </c>
      <c r="H1204" s="27">
        <f t="shared" si="77"/>
        <v>0.12370600250000274</v>
      </c>
      <c r="I1204" s="29"/>
      <c r="J1204" s="27">
        <f t="shared" si="79"/>
        <v>0.11720078854171234</v>
      </c>
      <c r="K1204" s="27">
        <f t="shared" si="79"/>
        <v>0.11691601034432075</v>
      </c>
      <c r="L1204" s="27">
        <f t="shared" si="79"/>
        <v>0.11689414254053654</v>
      </c>
      <c r="M1204" s="27">
        <f t="shared" si="79"/>
        <v>0.11676305013787136</v>
      </c>
    </row>
    <row r="1205" spans="1:13">
      <c r="A1205" s="20">
        <v>0.12020000000000242</v>
      </c>
      <c r="B1205" s="17">
        <v>0.12381201000000241</v>
      </c>
      <c r="C1205" s="20">
        <v>0.11729604318893028</v>
      </c>
      <c r="D1205" s="20">
        <v>0.11701080302176692</v>
      </c>
      <c r="E1205" s="20">
        <v>0.11698889977478855</v>
      </c>
      <c r="F1205" s="20">
        <v>0.11685759499106307</v>
      </c>
      <c r="H1205" s="27">
        <f t="shared" si="77"/>
        <v>0.12381201000000241</v>
      </c>
      <c r="I1205" s="29"/>
      <c r="J1205" s="27">
        <f t="shared" ref="J1205:M1224" si="80">J$2*((($H1205+1)^(1/J$2))-1)</f>
        <v>0.11729604318893028</v>
      </c>
      <c r="K1205" s="27">
        <f t="shared" si="80"/>
        <v>0.11701080302176692</v>
      </c>
      <c r="L1205" s="27">
        <f t="shared" si="80"/>
        <v>0.11698889977478855</v>
      </c>
      <c r="M1205" s="27">
        <f t="shared" si="80"/>
        <v>0.11685759499106307</v>
      </c>
    </row>
    <row r="1206" spans="1:13">
      <c r="A1206" s="20">
        <v>0.12030000000000242</v>
      </c>
      <c r="B1206" s="17">
        <v>0.12391802250000272</v>
      </c>
      <c r="C1206" s="20">
        <v>0.11739129409228966</v>
      </c>
      <c r="D1206" s="20">
        <v>0.11710559160095002</v>
      </c>
      <c r="E1206" s="20">
        <v>0.11708365288365608</v>
      </c>
      <c r="F1206" s="20">
        <v>0.11695213555662143</v>
      </c>
      <c r="H1206" s="27">
        <f t="shared" si="77"/>
        <v>0.12391802250000272</v>
      </c>
      <c r="I1206" s="29"/>
      <c r="J1206" s="27">
        <f t="shared" si="80"/>
        <v>0.11739129409228966</v>
      </c>
      <c r="K1206" s="27">
        <f t="shared" si="80"/>
        <v>0.11710559160095002</v>
      </c>
      <c r="L1206" s="27">
        <f t="shared" si="80"/>
        <v>0.11708365288365608</v>
      </c>
      <c r="M1206" s="27">
        <f t="shared" si="80"/>
        <v>0.11695213555662143</v>
      </c>
    </row>
    <row r="1207" spans="1:13">
      <c r="A1207" s="20">
        <v>0.12040000000000242</v>
      </c>
      <c r="B1207" s="17">
        <v>0.12402404000000233</v>
      </c>
      <c r="C1207" s="20">
        <v>0.11748654125211289</v>
      </c>
      <c r="D1207" s="20">
        <v>0.1172003760822431</v>
      </c>
      <c r="E1207" s="20">
        <v>0.11717840186752593</v>
      </c>
      <c r="F1207" s="20">
        <v>0.11704667183495054</v>
      </c>
      <c r="H1207" s="27">
        <f t="shared" si="77"/>
        <v>0.12402404000000233</v>
      </c>
      <c r="I1207" s="29"/>
      <c r="J1207" s="27">
        <f t="shared" si="80"/>
        <v>0.11748654125211289</v>
      </c>
      <c r="K1207" s="27">
        <f t="shared" si="80"/>
        <v>0.1172003760822431</v>
      </c>
      <c r="L1207" s="27">
        <f t="shared" si="80"/>
        <v>0.11717840186752593</v>
      </c>
      <c r="M1207" s="27">
        <f t="shared" si="80"/>
        <v>0.11704667183495054</v>
      </c>
    </row>
    <row r="1208" spans="1:13">
      <c r="A1208" s="20">
        <v>0.12050000000000242</v>
      </c>
      <c r="B1208" s="17">
        <v>0.12413006250000258</v>
      </c>
      <c r="C1208" s="20">
        <v>0.11758178466872238</v>
      </c>
      <c r="D1208" s="20">
        <v>0.11729515646600852</v>
      </c>
      <c r="E1208" s="20">
        <v>0.11727314672675604</v>
      </c>
      <c r="F1208" s="20">
        <v>0.11714120382643145</v>
      </c>
      <c r="H1208" s="27">
        <f t="shared" si="77"/>
        <v>0.12413006250000258</v>
      </c>
      <c r="I1208" s="29"/>
      <c r="J1208" s="27">
        <f t="shared" si="80"/>
        <v>0.11758178466872238</v>
      </c>
      <c r="K1208" s="27">
        <f t="shared" si="80"/>
        <v>0.11729515646600852</v>
      </c>
      <c r="L1208" s="27">
        <f t="shared" si="80"/>
        <v>0.11727314672675604</v>
      </c>
      <c r="M1208" s="27">
        <f t="shared" si="80"/>
        <v>0.11714120382643145</v>
      </c>
    </row>
    <row r="1209" spans="1:13">
      <c r="A1209" s="20">
        <v>0.12060000000000243</v>
      </c>
      <c r="B1209" s="17">
        <v>0.12423609000000235</v>
      </c>
      <c r="C1209" s="20">
        <v>0.11767702434244587</v>
      </c>
      <c r="D1209" s="20">
        <v>0.11738993275261933</v>
      </c>
      <c r="E1209" s="20">
        <v>0.11736788746173321</v>
      </c>
      <c r="F1209" s="20">
        <v>0.11723573153146827</v>
      </c>
      <c r="H1209" s="27">
        <f t="shared" si="77"/>
        <v>0.12423609000000235</v>
      </c>
      <c r="I1209" s="29"/>
      <c r="J1209" s="27">
        <f t="shared" si="80"/>
        <v>0.11767702434244587</v>
      </c>
      <c r="K1209" s="27">
        <f t="shared" si="80"/>
        <v>0.11738993275261933</v>
      </c>
      <c r="L1209" s="27">
        <f t="shared" si="80"/>
        <v>0.11736788746173321</v>
      </c>
      <c r="M1209" s="27">
        <f t="shared" si="80"/>
        <v>0.11723573153146827</v>
      </c>
    </row>
    <row r="1210" spans="1:13">
      <c r="A1210" s="20">
        <v>0.12070000000000243</v>
      </c>
      <c r="B1210" s="17">
        <v>0.12434212250000254</v>
      </c>
      <c r="C1210" s="20">
        <v>0.1177722602736031</v>
      </c>
      <c r="D1210" s="20">
        <v>0.11748470494244856</v>
      </c>
      <c r="E1210" s="20">
        <v>0.11746262407282693</v>
      </c>
      <c r="F1210" s="20">
        <v>0.11733025495045357</v>
      </c>
      <c r="H1210" s="27">
        <f t="shared" si="77"/>
        <v>0.12434212250000254</v>
      </c>
      <c r="I1210" s="29"/>
      <c r="J1210" s="27">
        <f t="shared" si="80"/>
        <v>0.1177722602736031</v>
      </c>
      <c r="K1210" s="27">
        <f t="shared" si="80"/>
        <v>0.11748470494244856</v>
      </c>
      <c r="L1210" s="27">
        <f t="shared" si="80"/>
        <v>0.11746262407282693</v>
      </c>
      <c r="M1210" s="27">
        <f t="shared" si="80"/>
        <v>0.11733025495045357</v>
      </c>
    </row>
    <row r="1211" spans="1:13">
      <c r="A1211" s="20">
        <v>0.12080000000000243</v>
      </c>
      <c r="B1211" s="17">
        <v>0.12444816000000247</v>
      </c>
      <c r="C1211" s="20">
        <v>0.11786749246251649</v>
      </c>
      <c r="D1211" s="20">
        <v>0.11757947303586391</v>
      </c>
      <c r="E1211" s="20">
        <v>0.11755735656040667</v>
      </c>
      <c r="F1211" s="20">
        <v>0.11742477408379148</v>
      </c>
      <c r="H1211" s="27">
        <f t="shared" si="77"/>
        <v>0.12444816000000247</v>
      </c>
      <c r="I1211" s="29"/>
      <c r="J1211" s="27">
        <f t="shared" si="80"/>
        <v>0.11786749246251649</v>
      </c>
      <c r="K1211" s="27">
        <f t="shared" si="80"/>
        <v>0.11757947303586391</v>
      </c>
      <c r="L1211" s="27">
        <f t="shared" si="80"/>
        <v>0.11755735656040667</v>
      </c>
      <c r="M1211" s="27">
        <f t="shared" si="80"/>
        <v>0.11742477408379148</v>
      </c>
    </row>
    <row r="1212" spans="1:13">
      <c r="A1212" s="20">
        <v>0.12090000000000244</v>
      </c>
      <c r="B1212" s="17">
        <v>0.1245542025000026</v>
      </c>
      <c r="C1212" s="20">
        <v>0.11796272090951643</v>
      </c>
      <c r="D1212" s="20">
        <v>0.11767423703323843</v>
      </c>
      <c r="E1212" s="20">
        <v>0.11765208492485346</v>
      </c>
      <c r="F1212" s="20">
        <v>0.11751928893186303</v>
      </c>
      <c r="H1212" s="27">
        <f t="shared" si="77"/>
        <v>0.1245542025000026</v>
      </c>
      <c r="I1212" s="29"/>
      <c r="J1212" s="27">
        <f t="shared" si="80"/>
        <v>0.11796272090951643</v>
      </c>
      <c r="K1212" s="27">
        <f t="shared" si="80"/>
        <v>0.11767423703323843</v>
      </c>
      <c r="L1212" s="27">
        <f t="shared" si="80"/>
        <v>0.11765208492485346</v>
      </c>
      <c r="M1212" s="27">
        <f t="shared" si="80"/>
        <v>0.11751928893186303</v>
      </c>
    </row>
    <row r="1213" spans="1:13">
      <c r="A1213" s="20">
        <v>0.12100000000000244</v>
      </c>
      <c r="B1213" s="17">
        <v>0.12466025000000225</v>
      </c>
      <c r="C1213" s="20">
        <v>0.11805794561491734</v>
      </c>
      <c r="D1213" s="20">
        <v>0.11776899693493981</v>
      </c>
      <c r="E1213" s="20">
        <v>0.11774680916653679</v>
      </c>
      <c r="F1213" s="20">
        <v>0.11761379949508388</v>
      </c>
      <c r="H1213" s="27">
        <f t="shared" si="77"/>
        <v>0.12466025000000225</v>
      </c>
      <c r="I1213" s="29"/>
      <c r="J1213" s="27">
        <f t="shared" si="80"/>
        <v>0.11805794561491734</v>
      </c>
      <c r="K1213" s="27">
        <f t="shared" si="80"/>
        <v>0.11776899693493981</v>
      </c>
      <c r="L1213" s="27">
        <f t="shared" si="80"/>
        <v>0.11774680916653679</v>
      </c>
      <c r="M1213" s="27">
        <f t="shared" si="80"/>
        <v>0.11761379949508388</v>
      </c>
    </row>
    <row r="1214" spans="1:13">
      <c r="A1214" s="20">
        <v>0.12110000000000244</v>
      </c>
      <c r="B1214" s="17">
        <v>0.12476630250000253</v>
      </c>
      <c r="C1214" s="20">
        <v>0.11815316657904962</v>
      </c>
      <c r="D1214" s="20">
        <v>0.11786375274133576</v>
      </c>
      <c r="E1214" s="20">
        <v>0.11784152928583191</v>
      </c>
      <c r="F1214" s="20">
        <v>0.11770830577383506</v>
      </c>
      <c r="H1214" s="27">
        <f t="shared" si="77"/>
        <v>0.12476630250000253</v>
      </c>
      <c r="I1214" s="29"/>
      <c r="J1214" s="27">
        <f t="shared" si="80"/>
        <v>0.11815316657904962</v>
      </c>
      <c r="K1214" s="27">
        <f t="shared" si="80"/>
        <v>0.11786375274133576</v>
      </c>
      <c r="L1214" s="27">
        <f t="shared" si="80"/>
        <v>0.11784152928583191</v>
      </c>
      <c r="M1214" s="27">
        <f t="shared" si="80"/>
        <v>0.11770830577383506</v>
      </c>
    </row>
    <row r="1215" spans="1:13">
      <c r="A1215" s="20">
        <v>0.12120000000000244</v>
      </c>
      <c r="B1215" s="17">
        <v>0.12487236000000279</v>
      </c>
      <c r="C1215" s="20">
        <v>0.11824838380223301</v>
      </c>
      <c r="D1215" s="20">
        <v>0.11795850445279932</v>
      </c>
      <c r="E1215" s="20">
        <v>0.11793624528311408</v>
      </c>
      <c r="F1215" s="20">
        <v>0.1178028077685207</v>
      </c>
      <c r="H1215" s="27">
        <f t="shared" si="77"/>
        <v>0.12487236000000279</v>
      </c>
      <c r="I1215" s="29"/>
      <c r="J1215" s="27">
        <f t="shared" si="80"/>
        <v>0.11824838380223301</v>
      </c>
      <c r="K1215" s="27">
        <f t="shared" si="80"/>
        <v>0.11795850445279932</v>
      </c>
      <c r="L1215" s="27">
        <f t="shared" si="80"/>
        <v>0.11793624528311408</v>
      </c>
      <c r="M1215" s="27">
        <f t="shared" si="80"/>
        <v>0.1178028077685207</v>
      </c>
    </row>
    <row r="1216" spans="1:13">
      <c r="A1216" s="20">
        <v>0.12130000000000245</v>
      </c>
      <c r="B1216" s="17">
        <v>0.12497842250000257</v>
      </c>
      <c r="C1216" s="20">
        <v>0.1183435972847926</v>
      </c>
      <c r="D1216" s="20">
        <v>0.11805325206970352</v>
      </c>
      <c r="E1216" s="20">
        <v>0.11803095715875278</v>
      </c>
      <c r="F1216" s="20">
        <v>0.11789730547953337</v>
      </c>
      <c r="H1216" s="27">
        <f t="shared" si="77"/>
        <v>0.12497842250000257</v>
      </c>
      <c r="I1216" s="29"/>
      <c r="J1216" s="27">
        <f t="shared" si="80"/>
        <v>0.1183435972847926</v>
      </c>
      <c r="K1216" s="27">
        <f t="shared" si="80"/>
        <v>0.11805325206970352</v>
      </c>
      <c r="L1216" s="27">
        <f t="shared" si="80"/>
        <v>0.11803095715875278</v>
      </c>
      <c r="M1216" s="27">
        <f t="shared" si="80"/>
        <v>0.11789730547953337</v>
      </c>
    </row>
    <row r="1217" spans="1:13">
      <c r="A1217" s="20">
        <v>0.12140000000000245</v>
      </c>
      <c r="B1217" s="17">
        <v>0.12508449000000277</v>
      </c>
      <c r="C1217" s="20">
        <v>0.11843880702705079</v>
      </c>
      <c r="D1217" s="20">
        <v>0.11814799559241607</v>
      </c>
      <c r="E1217" s="20">
        <v>0.11812566491312326</v>
      </c>
      <c r="F1217" s="20">
        <v>0.11799179890726563</v>
      </c>
      <c r="H1217" s="27">
        <f t="shared" si="77"/>
        <v>0.12508449000000277</v>
      </c>
      <c r="I1217" s="29"/>
      <c r="J1217" s="27">
        <f t="shared" si="80"/>
        <v>0.11843880702705079</v>
      </c>
      <c r="K1217" s="27">
        <f t="shared" si="80"/>
        <v>0.11814799559241607</v>
      </c>
      <c r="L1217" s="27">
        <f t="shared" si="80"/>
        <v>0.11812566491312326</v>
      </c>
      <c r="M1217" s="27">
        <f t="shared" si="80"/>
        <v>0.11799179890726563</v>
      </c>
    </row>
    <row r="1218" spans="1:13">
      <c r="A1218" s="20">
        <v>0.12150000000000245</v>
      </c>
      <c r="B1218" s="17">
        <v>0.12519056250000249</v>
      </c>
      <c r="C1218" s="20">
        <v>0.11853401302932998</v>
      </c>
      <c r="D1218" s="20">
        <v>0.11824273502130467</v>
      </c>
      <c r="E1218" s="20">
        <v>0.11822036854660078</v>
      </c>
      <c r="F1218" s="20">
        <v>0.11808628805212162</v>
      </c>
      <c r="H1218" s="27">
        <f t="shared" si="77"/>
        <v>0.12519056250000249</v>
      </c>
      <c r="I1218" s="29"/>
      <c r="J1218" s="27">
        <f t="shared" si="80"/>
        <v>0.11853401302932998</v>
      </c>
      <c r="K1218" s="27">
        <f t="shared" si="80"/>
        <v>0.11824273502130467</v>
      </c>
      <c r="L1218" s="27">
        <f t="shared" si="80"/>
        <v>0.11822036854660078</v>
      </c>
      <c r="M1218" s="27">
        <f t="shared" si="80"/>
        <v>0.11808628805212162</v>
      </c>
    </row>
    <row r="1219" spans="1:13">
      <c r="A1219" s="20">
        <v>0.12160000000000246</v>
      </c>
      <c r="B1219" s="17">
        <v>0.12529664000000285</v>
      </c>
      <c r="C1219" s="20">
        <v>0.11862921529195525</v>
      </c>
      <c r="D1219" s="20">
        <v>0.11833747035673703</v>
      </c>
      <c r="E1219" s="20">
        <v>0.1183150680595606</v>
      </c>
      <c r="F1219" s="20">
        <v>0.11818077291449391</v>
      </c>
      <c r="H1219" s="27">
        <f t="shared" si="77"/>
        <v>0.12529664000000285</v>
      </c>
      <c r="I1219" s="29"/>
      <c r="J1219" s="27">
        <f t="shared" si="80"/>
        <v>0.11862921529195525</v>
      </c>
      <c r="K1219" s="27">
        <f t="shared" si="80"/>
        <v>0.11833747035673703</v>
      </c>
      <c r="L1219" s="27">
        <f t="shared" si="80"/>
        <v>0.1183150680595606</v>
      </c>
      <c r="M1219" s="27">
        <f t="shared" si="80"/>
        <v>0.11818077291449391</v>
      </c>
    </row>
    <row r="1220" spans="1:13">
      <c r="A1220" s="20">
        <v>0.12170000000000246</v>
      </c>
      <c r="B1220" s="17">
        <v>0.12540272250000251</v>
      </c>
      <c r="C1220" s="20">
        <v>0.11872441381524901</v>
      </c>
      <c r="D1220" s="20">
        <v>0.11843220159909151</v>
      </c>
      <c r="E1220" s="20">
        <v>0.1184097634523722</v>
      </c>
      <c r="F1220" s="20">
        <v>0.11827525349478663</v>
      </c>
      <c r="H1220" s="27">
        <f t="shared" si="77"/>
        <v>0.12540272250000251</v>
      </c>
      <c r="I1220" s="29"/>
      <c r="J1220" s="27">
        <f t="shared" si="80"/>
        <v>0.11872441381524901</v>
      </c>
      <c r="K1220" s="27">
        <f t="shared" si="80"/>
        <v>0.11843220159909151</v>
      </c>
      <c r="L1220" s="27">
        <f t="shared" si="80"/>
        <v>0.1184097634523722</v>
      </c>
      <c r="M1220" s="27">
        <f t="shared" si="80"/>
        <v>0.11827525349478663</v>
      </c>
    </row>
    <row r="1221" spans="1:13">
      <c r="A1221" s="20">
        <v>0.12180000000000246</v>
      </c>
      <c r="B1221" s="17">
        <v>0.1255088100000028</v>
      </c>
      <c r="C1221" s="20">
        <v>0.11881960859953367</v>
      </c>
      <c r="D1221" s="20">
        <v>0.1185269287487305</v>
      </c>
      <c r="E1221" s="20">
        <v>0.11850445472541082</v>
      </c>
      <c r="F1221" s="20">
        <v>0.11836972979338078</v>
      </c>
      <c r="H1221" s="27">
        <f t="shared" ref="H1221:H1284" si="81">(A1221/H$2+1)^H$2-1</f>
        <v>0.1255088100000028</v>
      </c>
      <c r="I1221" s="29"/>
      <c r="J1221" s="27">
        <f t="shared" si="80"/>
        <v>0.11881960859953367</v>
      </c>
      <c r="K1221" s="27">
        <f t="shared" si="80"/>
        <v>0.1185269287487305</v>
      </c>
      <c r="L1221" s="27">
        <f t="shared" si="80"/>
        <v>0.11850445472541082</v>
      </c>
      <c r="M1221" s="27">
        <f t="shared" si="80"/>
        <v>0.11836972979338078</v>
      </c>
    </row>
    <row r="1222" spans="1:13">
      <c r="A1222" s="20">
        <v>0.12190000000000246</v>
      </c>
      <c r="B1222" s="17">
        <v>0.1256149025000024</v>
      </c>
      <c r="C1222" s="20">
        <v>0.11891479964513429</v>
      </c>
      <c r="D1222" s="20">
        <v>0.11862165180602702</v>
      </c>
      <c r="E1222" s="20">
        <v>0.11859914187904597</v>
      </c>
      <c r="F1222" s="20">
        <v>0.11846420181068051</v>
      </c>
      <c r="H1222" s="27">
        <f t="shared" si="81"/>
        <v>0.1256149025000024</v>
      </c>
      <c r="I1222" s="29"/>
      <c r="J1222" s="27">
        <f t="shared" si="80"/>
        <v>0.11891479964513429</v>
      </c>
      <c r="K1222" s="27">
        <f t="shared" si="80"/>
        <v>0.11862165180602702</v>
      </c>
      <c r="L1222" s="27">
        <f t="shared" si="80"/>
        <v>0.11859914187904597</v>
      </c>
      <c r="M1222" s="27">
        <f t="shared" si="80"/>
        <v>0.11846420181068051</v>
      </c>
    </row>
    <row r="1223" spans="1:13">
      <c r="A1223" s="20">
        <v>0.12200000000000247</v>
      </c>
      <c r="B1223" s="17">
        <v>0.12572100000000264</v>
      </c>
      <c r="C1223" s="20">
        <v>0.11900998695237064</v>
      </c>
      <c r="D1223" s="20">
        <v>0.11871637077134878</v>
      </c>
      <c r="E1223" s="20">
        <v>0.11869382491365865</v>
      </c>
      <c r="F1223" s="20">
        <v>0.11855866954707839</v>
      </c>
      <c r="H1223" s="27">
        <f t="shared" si="81"/>
        <v>0.12572100000000264</v>
      </c>
      <c r="I1223" s="29"/>
      <c r="J1223" s="27">
        <f t="shared" si="80"/>
        <v>0.11900998695237064</v>
      </c>
      <c r="K1223" s="27">
        <f t="shared" si="80"/>
        <v>0.11871637077134878</v>
      </c>
      <c r="L1223" s="27">
        <f t="shared" si="80"/>
        <v>0.11869382491365865</v>
      </c>
      <c r="M1223" s="27">
        <f t="shared" si="80"/>
        <v>0.11855866954707839</v>
      </c>
    </row>
    <row r="1224" spans="1:13">
      <c r="A1224" s="20">
        <v>0.12210000000000247</v>
      </c>
      <c r="B1224" s="17">
        <v>0.1258271025000024</v>
      </c>
      <c r="C1224" s="20">
        <v>0.11910517052156777</v>
      </c>
      <c r="D1224" s="20">
        <v>0.11881108564506349</v>
      </c>
      <c r="E1224" s="20">
        <v>0.11878850382961836</v>
      </c>
      <c r="F1224" s="20">
        <v>0.11865313300296698</v>
      </c>
      <c r="H1224" s="27">
        <f t="shared" si="81"/>
        <v>0.1258271025000024</v>
      </c>
      <c r="I1224" s="29"/>
      <c r="J1224" s="27">
        <f t="shared" si="80"/>
        <v>0.11910517052156777</v>
      </c>
      <c r="K1224" s="27">
        <f t="shared" si="80"/>
        <v>0.11881108564506349</v>
      </c>
      <c r="L1224" s="27">
        <f t="shared" si="80"/>
        <v>0.11878850382961836</v>
      </c>
      <c r="M1224" s="27">
        <f t="shared" si="80"/>
        <v>0.11865313300296698</v>
      </c>
    </row>
    <row r="1225" spans="1:13">
      <c r="A1225" s="20">
        <v>0.12220000000000247</v>
      </c>
      <c r="B1225" s="17">
        <v>0.12593321000000279</v>
      </c>
      <c r="C1225" s="20">
        <v>0.1192003503530481</v>
      </c>
      <c r="D1225" s="20">
        <v>0.1189057964275495</v>
      </c>
      <c r="E1225" s="20">
        <v>0.11888317862729458</v>
      </c>
      <c r="F1225" s="20">
        <v>0.11874759217875042</v>
      </c>
      <c r="H1225" s="27">
        <f t="shared" si="81"/>
        <v>0.12593321000000279</v>
      </c>
      <c r="I1225" s="29"/>
      <c r="J1225" s="27">
        <f t="shared" ref="J1225:M1244" si="82">J$2*((($H1225+1)^(1/J$2))-1)</f>
        <v>0.1192003503530481</v>
      </c>
      <c r="K1225" s="27">
        <f t="shared" si="82"/>
        <v>0.1189057964275495</v>
      </c>
      <c r="L1225" s="27">
        <f t="shared" si="82"/>
        <v>0.11888317862729458</v>
      </c>
      <c r="M1225" s="27">
        <f t="shared" si="82"/>
        <v>0.11874759217875042</v>
      </c>
    </row>
    <row r="1226" spans="1:13">
      <c r="A1226" s="20">
        <v>0.12230000000000248</v>
      </c>
      <c r="B1226" s="17">
        <v>0.12603932250000249</v>
      </c>
      <c r="C1226" s="20">
        <v>0.1192955264471367</v>
      </c>
      <c r="D1226" s="20">
        <v>0.11900050311916388</v>
      </c>
      <c r="E1226" s="20">
        <v>0.11897784930706834</v>
      </c>
      <c r="F1226" s="20">
        <v>0.11884204707483281</v>
      </c>
      <c r="H1226" s="27">
        <f t="shared" si="81"/>
        <v>0.12603932250000249</v>
      </c>
      <c r="I1226" s="29"/>
      <c r="J1226" s="27">
        <f t="shared" si="82"/>
        <v>0.1192955264471367</v>
      </c>
      <c r="K1226" s="27">
        <f t="shared" si="82"/>
        <v>0.11900050311916388</v>
      </c>
      <c r="L1226" s="27">
        <f t="shared" si="82"/>
        <v>0.11897784930706834</v>
      </c>
      <c r="M1226" s="27">
        <f t="shared" si="82"/>
        <v>0.11884204707483281</v>
      </c>
    </row>
    <row r="1227" spans="1:13">
      <c r="A1227" s="20">
        <v>0.12240000000000248</v>
      </c>
      <c r="B1227" s="17">
        <v>0.12614544000000261</v>
      </c>
      <c r="C1227" s="20">
        <v>0.11939069880415065</v>
      </c>
      <c r="D1227" s="20">
        <v>0.11909520572028498</v>
      </c>
      <c r="E1227" s="20">
        <v>0.11907251586930334</v>
      </c>
      <c r="F1227" s="20">
        <v>0.11893649769158365</v>
      </c>
      <c r="H1227" s="27">
        <f t="shared" si="81"/>
        <v>0.12614544000000261</v>
      </c>
      <c r="I1227" s="29"/>
      <c r="J1227" s="27">
        <f t="shared" si="82"/>
        <v>0.11939069880415065</v>
      </c>
      <c r="K1227" s="27">
        <f t="shared" si="82"/>
        <v>0.11909520572028498</v>
      </c>
      <c r="L1227" s="27">
        <f t="shared" si="82"/>
        <v>0.11907251586930334</v>
      </c>
      <c r="M1227" s="27">
        <f t="shared" si="82"/>
        <v>0.11893649769158365</v>
      </c>
    </row>
    <row r="1228" spans="1:13">
      <c r="A1228" s="20">
        <v>0.12250000000000248</v>
      </c>
      <c r="B1228" s="17">
        <v>0.12625156250000247</v>
      </c>
      <c r="C1228" s="20">
        <v>0.11948586742442036</v>
      </c>
      <c r="D1228" s="20">
        <v>0.11918990423128051</v>
      </c>
      <c r="E1228" s="20">
        <v>0.11916717831438062</v>
      </c>
      <c r="F1228" s="20">
        <v>0.11903094402941861</v>
      </c>
      <c r="H1228" s="27">
        <f t="shared" si="81"/>
        <v>0.12625156250000247</v>
      </c>
      <c r="I1228" s="29"/>
      <c r="J1228" s="27">
        <f t="shared" si="82"/>
        <v>0.11948586742442036</v>
      </c>
      <c r="K1228" s="27">
        <f t="shared" si="82"/>
        <v>0.11918990423128051</v>
      </c>
      <c r="L1228" s="27">
        <f t="shared" si="82"/>
        <v>0.11916717831438062</v>
      </c>
      <c r="M1228" s="27">
        <f t="shared" si="82"/>
        <v>0.11903094402941861</v>
      </c>
    </row>
    <row r="1229" spans="1:13">
      <c r="A1229" s="20">
        <v>0.12260000000000248</v>
      </c>
      <c r="B1229" s="17">
        <v>0.12635769000000274</v>
      </c>
      <c r="C1229" s="20">
        <v>0.11958103230826289</v>
      </c>
      <c r="D1229" s="20">
        <v>0.11928459865251817</v>
      </c>
      <c r="E1229" s="20">
        <v>0.11926183664266965</v>
      </c>
      <c r="F1229" s="20">
        <v>0.1191253860887187</v>
      </c>
      <c r="H1229" s="27">
        <f t="shared" si="81"/>
        <v>0.12635769000000274</v>
      </c>
      <c r="I1229" s="29"/>
      <c r="J1229" s="27">
        <f t="shared" si="82"/>
        <v>0.11958103230826289</v>
      </c>
      <c r="K1229" s="27">
        <f t="shared" si="82"/>
        <v>0.11928459865251817</v>
      </c>
      <c r="L1229" s="27">
        <f t="shared" si="82"/>
        <v>0.11926183664266965</v>
      </c>
      <c r="M1229" s="27">
        <f t="shared" si="82"/>
        <v>0.1191253860887187</v>
      </c>
    </row>
    <row r="1230" spans="1:13">
      <c r="A1230" s="20">
        <v>0.12270000000000249</v>
      </c>
      <c r="B1230" s="17">
        <v>0.12646382250000276</v>
      </c>
      <c r="C1230" s="20">
        <v>0.11967619345600333</v>
      </c>
      <c r="D1230" s="20">
        <v>0.119379288984371</v>
      </c>
      <c r="E1230" s="20">
        <v>0.11935649085454569</v>
      </c>
      <c r="F1230" s="20">
        <v>0.1192198238698996</v>
      </c>
      <c r="H1230" s="27">
        <f t="shared" si="81"/>
        <v>0.12646382250000276</v>
      </c>
      <c r="I1230" s="29"/>
      <c r="J1230" s="27">
        <f t="shared" si="82"/>
        <v>0.11967619345600333</v>
      </c>
      <c r="K1230" s="27">
        <f t="shared" si="82"/>
        <v>0.119379288984371</v>
      </c>
      <c r="L1230" s="27">
        <f t="shared" si="82"/>
        <v>0.11935649085454569</v>
      </c>
      <c r="M1230" s="27">
        <f t="shared" si="82"/>
        <v>0.1192198238698996</v>
      </c>
    </row>
    <row r="1231" spans="1:13">
      <c r="A1231" s="20">
        <v>0.12280000000000249</v>
      </c>
      <c r="B1231" s="17">
        <v>0.12656996000000253</v>
      </c>
      <c r="C1231" s="20">
        <v>0.11977135086796409</v>
      </c>
      <c r="D1231" s="20">
        <v>0.11947397522720138</v>
      </c>
      <c r="E1231" s="20">
        <v>0.11945114095037823</v>
      </c>
      <c r="F1231" s="20">
        <v>0.11931425737333079</v>
      </c>
      <c r="H1231" s="27">
        <f t="shared" si="81"/>
        <v>0.12656996000000253</v>
      </c>
      <c r="I1231" s="29"/>
      <c r="J1231" s="27">
        <f t="shared" si="82"/>
        <v>0.11977135086796409</v>
      </c>
      <c r="K1231" s="27">
        <f t="shared" si="82"/>
        <v>0.11947397522720138</v>
      </c>
      <c r="L1231" s="27">
        <f t="shared" si="82"/>
        <v>0.11945114095037823</v>
      </c>
      <c r="M1231" s="27">
        <f t="shared" si="82"/>
        <v>0.11931425737333079</v>
      </c>
    </row>
    <row r="1232" spans="1:13">
      <c r="A1232" s="20">
        <v>0.12290000000000249</v>
      </c>
      <c r="B1232" s="17">
        <v>0.12667610250000294</v>
      </c>
      <c r="C1232" s="20">
        <v>0.11986650454446757</v>
      </c>
      <c r="D1232" s="20">
        <v>0.11956865738138234</v>
      </c>
      <c r="E1232" s="20">
        <v>0.11954578693054252</v>
      </c>
      <c r="F1232" s="20">
        <v>0.11940868659942794</v>
      </c>
      <c r="H1232" s="27">
        <f t="shared" si="81"/>
        <v>0.12667610250000294</v>
      </c>
      <c r="I1232" s="29"/>
      <c r="J1232" s="27">
        <f t="shared" si="82"/>
        <v>0.11986650454446757</v>
      </c>
      <c r="K1232" s="27">
        <f t="shared" si="82"/>
        <v>0.11956865738138234</v>
      </c>
      <c r="L1232" s="27">
        <f t="shared" si="82"/>
        <v>0.11954578693054252</v>
      </c>
      <c r="M1232" s="27">
        <f t="shared" si="82"/>
        <v>0.11940868659942794</v>
      </c>
    </row>
    <row r="1233" spans="1:13">
      <c r="A1233" s="20">
        <v>0.1230000000000025</v>
      </c>
      <c r="B1233" s="17">
        <v>0.12678225000000265</v>
      </c>
      <c r="C1233" s="20">
        <v>0.11996165448583618</v>
      </c>
      <c r="D1233" s="20">
        <v>0.11966333544728691</v>
      </c>
      <c r="E1233" s="20">
        <v>0.11964042879540804</v>
      </c>
      <c r="F1233" s="20">
        <v>0.11950311154858362</v>
      </c>
      <c r="H1233" s="27">
        <f t="shared" si="81"/>
        <v>0.12678225000000265</v>
      </c>
      <c r="I1233" s="29"/>
      <c r="J1233" s="27">
        <f t="shared" si="82"/>
        <v>0.11996165448583618</v>
      </c>
      <c r="K1233" s="27">
        <f t="shared" si="82"/>
        <v>0.11966333544728691</v>
      </c>
      <c r="L1233" s="27">
        <f t="shared" si="82"/>
        <v>0.11964042879540804</v>
      </c>
      <c r="M1233" s="27">
        <f t="shared" si="82"/>
        <v>0.11950311154858362</v>
      </c>
    </row>
    <row r="1234" spans="1:13">
      <c r="A1234" s="20">
        <v>0.1231000000000025</v>
      </c>
      <c r="B1234" s="17">
        <v>0.12688840250000277</v>
      </c>
      <c r="C1234" s="20">
        <v>0.12005680069239233</v>
      </c>
      <c r="D1234" s="20">
        <v>0.11975800942527748</v>
      </c>
      <c r="E1234" s="20">
        <v>0.11973506654535004</v>
      </c>
      <c r="F1234" s="20">
        <v>0.11959753222119041</v>
      </c>
      <c r="H1234" s="27">
        <f t="shared" si="81"/>
        <v>0.12688840250000277</v>
      </c>
      <c r="I1234" s="29"/>
      <c r="J1234" s="27">
        <f t="shared" si="82"/>
        <v>0.12005680069239233</v>
      </c>
      <c r="K1234" s="27">
        <f t="shared" si="82"/>
        <v>0.11975800942527748</v>
      </c>
      <c r="L1234" s="27">
        <f t="shared" si="82"/>
        <v>0.11973506654535004</v>
      </c>
      <c r="M1234" s="27">
        <f t="shared" si="82"/>
        <v>0.11959753222119041</v>
      </c>
    </row>
    <row r="1235" spans="1:13">
      <c r="A1235" s="20">
        <v>0.1232000000000025</v>
      </c>
      <c r="B1235" s="17">
        <v>0.12699456000000264</v>
      </c>
      <c r="C1235" s="20">
        <v>0.12015194316445843</v>
      </c>
      <c r="D1235" s="20">
        <v>0.11985267931572707</v>
      </c>
      <c r="E1235" s="20">
        <v>0.11982970018074379</v>
      </c>
      <c r="F1235" s="20">
        <v>0.11969194861762933</v>
      </c>
      <c r="H1235" s="27">
        <f t="shared" si="81"/>
        <v>0.12699456000000264</v>
      </c>
      <c r="I1235" s="29"/>
      <c r="J1235" s="27">
        <f t="shared" si="82"/>
        <v>0.12015194316445843</v>
      </c>
      <c r="K1235" s="27">
        <f t="shared" si="82"/>
        <v>0.11985267931572707</v>
      </c>
      <c r="L1235" s="27">
        <f t="shared" si="82"/>
        <v>0.11982970018074379</v>
      </c>
      <c r="M1235" s="27">
        <f t="shared" si="82"/>
        <v>0.11969194861762933</v>
      </c>
    </row>
    <row r="1236" spans="1:13">
      <c r="A1236" s="20">
        <v>0.1233000000000025</v>
      </c>
      <c r="B1236" s="17">
        <v>0.12710072250000271</v>
      </c>
      <c r="C1236" s="20">
        <v>0.12024708190235689</v>
      </c>
      <c r="D1236" s="20">
        <v>0.1199473451190034</v>
      </c>
      <c r="E1236" s="20">
        <v>0.11992432970196454</v>
      </c>
      <c r="F1236" s="20">
        <v>0.11978636073831606</v>
      </c>
      <c r="H1236" s="27">
        <f t="shared" si="81"/>
        <v>0.12710072250000271</v>
      </c>
      <c r="I1236" s="29"/>
      <c r="J1236" s="27">
        <f t="shared" si="82"/>
        <v>0.12024708190235689</v>
      </c>
      <c r="K1236" s="27">
        <f t="shared" si="82"/>
        <v>0.1199473451190034</v>
      </c>
      <c r="L1236" s="27">
        <f t="shared" si="82"/>
        <v>0.11992432970196454</v>
      </c>
      <c r="M1236" s="27">
        <f t="shared" si="82"/>
        <v>0.11978636073831606</v>
      </c>
    </row>
    <row r="1237" spans="1:13">
      <c r="A1237" s="20">
        <v>0.12340000000000251</v>
      </c>
      <c r="B1237" s="17">
        <v>0.12720689000000251</v>
      </c>
      <c r="C1237" s="20">
        <v>0.12034221690641278</v>
      </c>
      <c r="D1237" s="20">
        <v>0.12004200683547417</v>
      </c>
      <c r="E1237" s="20">
        <v>0.12001895510937022</v>
      </c>
      <c r="F1237" s="20">
        <v>0.11988076858364316</v>
      </c>
      <c r="H1237" s="27">
        <f t="shared" si="81"/>
        <v>0.12720689000000251</v>
      </c>
      <c r="I1237" s="29"/>
      <c r="J1237" s="27">
        <f t="shared" si="82"/>
        <v>0.12034221690641278</v>
      </c>
      <c r="K1237" s="27">
        <f t="shared" si="82"/>
        <v>0.12004200683547417</v>
      </c>
      <c r="L1237" s="27">
        <f t="shared" si="82"/>
        <v>0.12001895510937022</v>
      </c>
      <c r="M1237" s="27">
        <f t="shared" si="82"/>
        <v>0.11988076858364316</v>
      </c>
    </row>
    <row r="1238" spans="1:13">
      <c r="A1238" s="20">
        <v>0.12350000000000251</v>
      </c>
      <c r="B1238" s="17">
        <v>0.12731306250000274</v>
      </c>
      <c r="C1238" s="20">
        <v>0.12043734817694585</v>
      </c>
      <c r="D1238" s="20">
        <v>0.12013666446551241</v>
      </c>
      <c r="E1238" s="20">
        <v>0.12011357640334763</v>
      </c>
      <c r="F1238" s="20">
        <v>0.11997517215399167</v>
      </c>
      <c r="H1238" s="27">
        <f t="shared" si="81"/>
        <v>0.12731306250000274</v>
      </c>
      <c r="I1238" s="29"/>
      <c r="J1238" s="27">
        <f t="shared" si="82"/>
        <v>0.12043734817694585</v>
      </c>
      <c r="K1238" s="27">
        <f t="shared" si="82"/>
        <v>0.12013666446551241</v>
      </c>
      <c r="L1238" s="27">
        <f t="shared" si="82"/>
        <v>0.12011357640334763</v>
      </c>
      <c r="M1238" s="27">
        <f t="shared" si="82"/>
        <v>0.11997517215399167</v>
      </c>
    </row>
    <row r="1239" spans="1:13">
      <c r="A1239" s="20">
        <v>0.12360000000000251</v>
      </c>
      <c r="B1239" s="17">
        <v>0.12741924000000249</v>
      </c>
      <c r="C1239" s="20">
        <v>0.1205324757142785</v>
      </c>
      <c r="D1239" s="20">
        <v>0.1202313180094805</v>
      </c>
      <c r="E1239" s="20">
        <v>0.12020819358426627</v>
      </c>
      <c r="F1239" s="20">
        <v>0.12006957144976571</v>
      </c>
      <c r="H1239" s="27">
        <f t="shared" si="81"/>
        <v>0.12741924000000249</v>
      </c>
      <c r="I1239" s="29"/>
      <c r="J1239" s="27">
        <f t="shared" si="82"/>
        <v>0.1205324757142785</v>
      </c>
      <c r="K1239" s="27">
        <f t="shared" si="82"/>
        <v>0.1202313180094805</v>
      </c>
      <c r="L1239" s="27">
        <f t="shared" si="82"/>
        <v>0.12020819358426627</v>
      </c>
      <c r="M1239" s="27">
        <f t="shared" si="82"/>
        <v>0.12006957144976571</v>
      </c>
    </row>
    <row r="1240" spans="1:13">
      <c r="A1240" s="20">
        <v>0.12370000000000252</v>
      </c>
      <c r="B1240" s="17">
        <v>0.12752542250000265</v>
      </c>
      <c r="C1240" s="20">
        <v>0.12062759951873314</v>
      </c>
      <c r="D1240" s="20">
        <v>0.12032596746775148</v>
      </c>
      <c r="E1240" s="20">
        <v>0.1203028066524956</v>
      </c>
      <c r="F1240" s="20">
        <v>0.12016396647135785</v>
      </c>
      <c r="H1240" s="27">
        <f t="shared" si="81"/>
        <v>0.12752542250000265</v>
      </c>
      <c r="I1240" s="29"/>
      <c r="J1240" s="27">
        <f t="shared" si="82"/>
        <v>0.12062759951873314</v>
      </c>
      <c r="K1240" s="27">
        <f t="shared" si="82"/>
        <v>0.12032596746775148</v>
      </c>
      <c r="L1240" s="27">
        <f t="shared" si="82"/>
        <v>0.1203028066524956</v>
      </c>
      <c r="M1240" s="27">
        <f t="shared" si="82"/>
        <v>0.12016396647135785</v>
      </c>
    </row>
    <row r="1241" spans="1:13">
      <c r="A1241" s="20">
        <v>0.12380000000000252</v>
      </c>
      <c r="B1241" s="17">
        <v>0.12763161000000256</v>
      </c>
      <c r="C1241" s="20">
        <v>0.12072271959063219</v>
      </c>
      <c r="D1241" s="20">
        <v>0.12042061284069305</v>
      </c>
      <c r="E1241" s="20">
        <v>0.12039741560841088</v>
      </c>
      <c r="F1241" s="20">
        <v>0.12025835721917222</v>
      </c>
      <c r="H1241" s="27">
        <f t="shared" si="81"/>
        <v>0.12763161000000256</v>
      </c>
      <c r="I1241" s="29"/>
      <c r="J1241" s="27">
        <f t="shared" si="82"/>
        <v>0.12072271959063219</v>
      </c>
      <c r="K1241" s="27">
        <f t="shared" si="82"/>
        <v>0.12042061284069305</v>
      </c>
      <c r="L1241" s="27">
        <f t="shared" si="82"/>
        <v>0.12039741560841088</v>
      </c>
      <c r="M1241" s="27">
        <f t="shared" si="82"/>
        <v>0.12025835721917222</v>
      </c>
    </row>
    <row r="1242" spans="1:13">
      <c r="A1242" s="20">
        <v>0.12390000000000252</v>
      </c>
      <c r="B1242" s="17">
        <v>0.12773780250000266</v>
      </c>
      <c r="C1242" s="20">
        <v>0.12081783593029805</v>
      </c>
      <c r="D1242" s="20">
        <v>0.12051525412867825</v>
      </c>
      <c r="E1242" s="20">
        <v>0.12049202045238161</v>
      </c>
      <c r="F1242" s="20">
        <v>0.12035274369358984</v>
      </c>
      <c r="H1242" s="27">
        <f t="shared" si="81"/>
        <v>0.12773780250000266</v>
      </c>
      <c r="I1242" s="29"/>
      <c r="J1242" s="27">
        <f t="shared" si="82"/>
        <v>0.12081783593029805</v>
      </c>
      <c r="K1242" s="27">
        <f t="shared" si="82"/>
        <v>0.12051525412867825</v>
      </c>
      <c r="L1242" s="27">
        <f t="shared" si="82"/>
        <v>0.12049202045238161</v>
      </c>
      <c r="M1242" s="27">
        <f t="shared" si="82"/>
        <v>0.12035274369358984</v>
      </c>
    </row>
    <row r="1243" spans="1:13">
      <c r="A1243" s="20">
        <v>0.12400000000000252</v>
      </c>
      <c r="B1243" s="17">
        <v>0.12784400000000251</v>
      </c>
      <c r="C1243" s="20">
        <v>0.12091294853805046</v>
      </c>
      <c r="D1243" s="20">
        <v>0.12060989133206945</v>
      </c>
      <c r="E1243" s="20">
        <v>0.12058662118478303</v>
      </c>
      <c r="F1243" s="20">
        <v>0.12044712589500328</v>
      </c>
      <c r="H1243" s="27">
        <f t="shared" si="81"/>
        <v>0.12784400000000251</v>
      </c>
      <c r="I1243" s="29"/>
      <c r="J1243" s="27">
        <f t="shared" si="82"/>
        <v>0.12091294853805046</v>
      </c>
      <c r="K1243" s="27">
        <f t="shared" si="82"/>
        <v>0.12060989133206945</v>
      </c>
      <c r="L1243" s="27">
        <f t="shared" si="82"/>
        <v>0.12058662118478303</v>
      </c>
      <c r="M1243" s="27">
        <f t="shared" si="82"/>
        <v>0.12044712589500328</v>
      </c>
    </row>
    <row r="1244" spans="1:13">
      <c r="A1244" s="20">
        <v>0.12410000000000253</v>
      </c>
      <c r="B1244" s="17">
        <v>0.12795020250000277</v>
      </c>
      <c r="C1244" s="20">
        <v>0.12100805741421716</v>
      </c>
      <c r="D1244" s="20">
        <v>0.12070452445123969</v>
      </c>
      <c r="E1244" s="20">
        <v>0.12068121780598462</v>
      </c>
      <c r="F1244" s="20">
        <v>0.12054150382382822</v>
      </c>
      <c r="H1244" s="27">
        <f t="shared" si="81"/>
        <v>0.12795020250000277</v>
      </c>
      <c r="I1244" s="29"/>
      <c r="J1244" s="27">
        <f t="shared" si="82"/>
        <v>0.12100805741421716</v>
      </c>
      <c r="K1244" s="27">
        <f t="shared" si="82"/>
        <v>0.12070452445123969</v>
      </c>
      <c r="L1244" s="27">
        <f t="shared" si="82"/>
        <v>0.12068121780598462</v>
      </c>
      <c r="M1244" s="27">
        <f t="shared" si="82"/>
        <v>0.12054150382382822</v>
      </c>
    </row>
    <row r="1245" spans="1:13">
      <c r="A1245" s="20">
        <v>0.12420000000000253</v>
      </c>
      <c r="B1245" s="17">
        <v>0.12805641000000301</v>
      </c>
      <c r="C1245" s="20">
        <v>0.12110316255911524</v>
      </c>
      <c r="D1245" s="20">
        <v>0.12079915348655135</v>
      </c>
      <c r="E1245" s="20">
        <v>0.12077581031636164</v>
      </c>
      <c r="F1245" s="20">
        <v>0.12063587748044569</v>
      </c>
      <c r="H1245" s="27">
        <f t="shared" si="81"/>
        <v>0.12805641000000301</v>
      </c>
      <c r="I1245" s="29"/>
      <c r="J1245" s="27">
        <f t="shared" ref="J1245:M1264" si="83">J$2*((($H1245+1)^(1/J$2))-1)</f>
        <v>0.12110316255911524</v>
      </c>
      <c r="K1245" s="27">
        <f t="shared" si="83"/>
        <v>0.12079915348655135</v>
      </c>
      <c r="L1245" s="27">
        <f t="shared" si="83"/>
        <v>0.12077581031636164</v>
      </c>
      <c r="M1245" s="27">
        <f t="shared" si="83"/>
        <v>0.12063587748044569</v>
      </c>
    </row>
    <row r="1246" spans="1:13">
      <c r="A1246" s="20">
        <v>0.12430000000000253</v>
      </c>
      <c r="B1246" s="17">
        <v>0.12816262250000277</v>
      </c>
      <c r="C1246" s="20">
        <v>0.12119826397306976</v>
      </c>
      <c r="D1246" s="20">
        <v>0.12089377843837745</v>
      </c>
      <c r="E1246" s="20">
        <v>0.12087039871628358</v>
      </c>
      <c r="F1246" s="20">
        <v>0.1207302468652367</v>
      </c>
      <c r="H1246" s="27">
        <f t="shared" si="81"/>
        <v>0.12816262250000277</v>
      </c>
      <c r="I1246" s="29"/>
      <c r="J1246" s="27">
        <f t="shared" si="83"/>
        <v>0.12119826397306976</v>
      </c>
      <c r="K1246" s="27">
        <f t="shared" si="83"/>
        <v>0.12089377843837745</v>
      </c>
      <c r="L1246" s="27">
        <f t="shared" si="83"/>
        <v>0.12087039871628358</v>
      </c>
      <c r="M1246" s="27">
        <f t="shared" si="83"/>
        <v>0.1207302468652367</v>
      </c>
    </row>
    <row r="1247" spans="1:13">
      <c r="A1247" s="20">
        <v>0.12440000000000254</v>
      </c>
      <c r="B1247" s="17">
        <v>0.12826884000000294</v>
      </c>
      <c r="C1247" s="20">
        <v>0.12129336165640048</v>
      </c>
      <c r="D1247" s="20">
        <v>0.12098839930709104</v>
      </c>
      <c r="E1247" s="20">
        <v>0.12096498300611991</v>
      </c>
      <c r="F1247" s="20">
        <v>0.12082461197861694</v>
      </c>
      <c r="H1247" s="27">
        <f t="shared" si="81"/>
        <v>0.12826884000000294</v>
      </c>
      <c r="I1247" s="29"/>
      <c r="J1247" s="27">
        <f t="shared" si="83"/>
        <v>0.12129336165640048</v>
      </c>
      <c r="K1247" s="27">
        <f t="shared" si="83"/>
        <v>0.12098839930709104</v>
      </c>
      <c r="L1247" s="27">
        <f t="shared" si="83"/>
        <v>0.12096498300611991</v>
      </c>
      <c r="M1247" s="27">
        <f t="shared" si="83"/>
        <v>0.12082461197861694</v>
      </c>
    </row>
    <row r="1248" spans="1:13">
      <c r="A1248" s="20">
        <v>0.12450000000000254</v>
      </c>
      <c r="B1248" s="17">
        <v>0.12837506250000263</v>
      </c>
      <c r="C1248" s="20">
        <v>0.12138845560942979</v>
      </c>
      <c r="D1248" s="20">
        <v>0.12108301609304917</v>
      </c>
      <c r="E1248" s="20">
        <v>0.12105956318625166</v>
      </c>
      <c r="F1248" s="20">
        <v>0.12091897282097896</v>
      </c>
      <c r="H1248" s="27">
        <f t="shared" si="81"/>
        <v>0.12837506250000263</v>
      </c>
      <c r="I1248" s="29"/>
      <c r="J1248" s="27">
        <f t="shared" si="83"/>
        <v>0.12138845560942979</v>
      </c>
      <c r="K1248" s="27">
        <f t="shared" si="83"/>
        <v>0.12108301609304917</v>
      </c>
      <c r="L1248" s="27">
        <f t="shared" si="83"/>
        <v>0.12105956318625166</v>
      </c>
      <c r="M1248" s="27">
        <f t="shared" si="83"/>
        <v>0.12091897282097896</v>
      </c>
    </row>
    <row r="1249" spans="1:13">
      <c r="A1249" s="20">
        <v>0.12460000000000254</v>
      </c>
      <c r="B1249" s="17">
        <v>0.12848129000000297</v>
      </c>
      <c r="C1249" s="20">
        <v>0.12148354583248011</v>
      </c>
      <c r="D1249" s="20">
        <v>0.12117762879663019</v>
      </c>
      <c r="E1249" s="20">
        <v>0.12115413925704255</v>
      </c>
      <c r="F1249" s="20">
        <v>0.12101332939270382</v>
      </c>
      <c r="H1249" s="27">
        <f t="shared" si="81"/>
        <v>0.12848129000000297</v>
      </c>
      <c r="I1249" s="29"/>
      <c r="J1249" s="27">
        <f t="shared" si="83"/>
        <v>0.12148354583248011</v>
      </c>
      <c r="K1249" s="27">
        <f t="shared" si="83"/>
        <v>0.12117762879663019</v>
      </c>
      <c r="L1249" s="27">
        <f t="shared" si="83"/>
        <v>0.12115413925704255</v>
      </c>
      <c r="M1249" s="27">
        <f t="shared" si="83"/>
        <v>0.12101332939270382</v>
      </c>
    </row>
    <row r="1250" spans="1:13">
      <c r="A1250" s="20">
        <v>0.12470000000000254</v>
      </c>
      <c r="B1250" s="17">
        <v>0.1285875225000026</v>
      </c>
      <c r="C1250" s="20">
        <v>0.12157863232587118</v>
      </c>
      <c r="D1250" s="20">
        <v>0.12127223741819648</v>
      </c>
      <c r="E1250" s="20">
        <v>0.12124871121886782</v>
      </c>
      <c r="F1250" s="20">
        <v>0.12110768169419561</v>
      </c>
      <c r="H1250" s="27">
        <f t="shared" si="81"/>
        <v>0.1285875225000026</v>
      </c>
      <c r="I1250" s="29"/>
      <c r="J1250" s="27">
        <f t="shared" si="83"/>
        <v>0.12157863232587118</v>
      </c>
      <c r="K1250" s="27">
        <f t="shared" si="83"/>
        <v>0.12127223741819648</v>
      </c>
      <c r="L1250" s="27">
        <f t="shared" si="83"/>
        <v>0.12124871121886782</v>
      </c>
      <c r="M1250" s="27">
        <f t="shared" si="83"/>
        <v>0.12110768169419561</v>
      </c>
    </row>
    <row r="1251" spans="1:13">
      <c r="A1251" s="20">
        <v>0.12480000000000255</v>
      </c>
      <c r="B1251" s="17">
        <v>0.12869376000000288</v>
      </c>
      <c r="C1251" s="20">
        <v>0.12167371508993075</v>
      </c>
      <c r="D1251" s="20">
        <v>0.12136684195812109</v>
      </c>
      <c r="E1251" s="20">
        <v>0.12134327907209697</v>
      </c>
      <c r="F1251" s="20">
        <v>0.12120202972584693</v>
      </c>
      <c r="H1251" s="27">
        <f t="shared" si="81"/>
        <v>0.12869376000000288</v>
      </c>
      <c r="I1251" s="29"/>
      <c r="J1251" s="27">
        <f t="shared" si="83"/>
        <v>0.12167371508993075</v>
      </c>
      <c r="K1251" s="27">
        <f t="shared" si="83"/>
        <v>0.12136684195812109</v>
      </c>
      <c r="L1251" s="27">
        <f t="shared" si="83"/>
        <v>0.12134327907209697</v>
      </c>
      <c r="M1251" s="27">
        <f t="shared" si="83"/>
        <v>0.12120202972584693</v>
      </c>
    </row>
    <row r="1252" spans="1:13">
      <c r="A1252" s="20">
        <v>0.12490000000000255</v>
      </c>
      <c r="B1252" s="17">
        <v>0.12880000250000267</v>
      </c>
      <c r="C1252" s="20">
        <v>0.12176879412497321</v>
      </c>
      <c r="D1252" s="20">
        <v>0.12146144241676637</v>
      </c>
      <c r="E1252" s="20">
        <v>0.12143784281710523</v>
      </c>
      <c r="F1252" s="20">
        <v>0.12129637348805034</v>
      </c>
      <c r="H1252" s="27">
        <f t="shared" si="81"/>
        <v>0.12880000250000267</v>
      </c>
      <c r="I1252" s="29"/>
      <c r="J1252" s="27">
        <f t="shared" si="83"/>
        <v>0.12176879412497321</v>
      </c>
      <c r="K1252" s="27">
        <f t="shared" si="83"/>
        <v>0.12146144241676637</v>
      </c>
      <c r="L1252" s="27">
        <f t="shared" si="83"/>
        <v>0.12143784281710523</v>
      </c>
      <c r="M1252" s="27">
        <f t="shared" si="83"/>
        <v>0.12129637348805034</v>
      </c>
    </row>
    <row r="1253" spans="1:13">
      <c r="A1253" s="20">
        <v>0.12500000000000255</v>
      </c>
      <c r="B1253" s="17">
        <v>0.12890625000000289</v>
      </c>
      <c r="C1253" s="20">
        <v>0.12186386943132632</v>
      </c>
      <c r="D1253" s="20">
        <v>0.12155603879450538</v>
      </c>
      <c r="E1253" s="20">
        <v>0.12153240245426788</v>
      </c>
      <c r="F1253" s="20">
        <v>0.12139071298120996</v>
      </c>
      <c r="H1253" s="27">
        <f t="shared" si="81"/>
        <v>0.12890625000000289</v>
      </c>
      <c r="I1253" s="29"/>
      <c r="J1253" s="27">
        <f t="shared" si="83"/>
        <v>0.12186386943132632</v>
      </c>
      <c r="K1253" s="27">
        <f t="shared" si="83"/>
        <v>0.12155603879450538</v>
      </c>
      <c r="L1253" s="27">
        <f t="shared" si="83"/>
        <v>0.12153240245426788</v>
      </c>
      <c r="M1253" s="27">
        <f t="shared" si="83"/>
        <v>0.12139071298120996</v>
      </c>
    </row>
    <row r="1254" spans="1:13">
      <c r="A1254" s="20">
        <v>0.12510000000000254</v>
      </c>
      <c r="B1254" s="17">
        <v>0.12901250250000262</v>
      </c>
      <c r="C1254" s="20">
        <v>0.12195894100930715</v>
      </c>
      <c r="D1254" s="20">
        <v>0.12165063109170049</v>
      </c>
      <c r="E1254" s="20">
        <v>0.12162695798394285</v>
      </c>
      <c r="F1254" s="20">
        <v>0.12148504820569528</v>
      </c>
      <c r="H1254" s="27">
        <f t="shared" si="81"/>
        <v>0.12901250250000262</v>
      </c>
      <c r="I1254" s="29"/>
      <c r="J1254" s="27">
        <f t="shared" si="83"/>
        <v>0.12195894100930715</v>
      </c>
      <c r="K1254" s="27">
        <f t="shared" si="83"/>
        <v>0.12165063109170049</v>
      </c>
      <c r="L1254" s="27">
        <f t="shared" si="83"/>
        <v>0.12162695798394285</v>
      </c>
      <c r="M1254" s="27">
        <f t="shared" si="83"/>
        <v>0.12148504820569528</v>
      </c>
    </row>
    <row r="1255" spans="1:13">
      <c r="A1255" s="20">
        <v>0.12520000000000253</v>
      </c>
      <c r="B1255" s="17">
        <v>0.12911876000000277</v>
      </c>
      <c r="C1255" s="20">
        <v>0.12205400885924078</v>
      </c>
      <c r="D1255" s="20">
        <v>0.12174521930873006</v>
      </c>
      <c r="E1255" s="20">
        <v>0.12172150940651694</v>
      </c>
      <c r="F1255" s="20">
        <v>0.12157937916193351</v>
      </c>
      <c r="H1255" s="27">
        <f t="shared" si="81"/>
        <v>0.12911876000000277</v>
      </c>
      <c r="I1255" s="29"/>
      <c r="J1255" s="27">
        <f t="shared" si="83"/>
        <v>0.12205400885924078</v>
      </c>
      <c r="K1255" s="27">
        <f t="shared" si="83"/>
        <v>0.12174521930873006</v>
      </c>
      <c r="L1255" s="27">
        <f t="shared" si="83"/>
        <v>0.12172150940651694</v>
      </c>
      <c r="M1255" s="27">
        <f t="shared" si="83"/>
        <v>0.12157937916193351</v>
      </c>
    </row>
    <row r="1256" spans="1:13">
      <c r="A1256" s="20">
        <v>0.12530000000000252</v>
      </c>
      <c r="B1256" s="17">
        <v>0.12922502250000245</v>
      </c>
      <c r="C1256" s="20">
        <v>0.12214907298144695</v>
      </c>
      <c r="D1256" s="20">
        <v>0.12183980344595113</v>
      </c>
      <c r="E1256" s="20">
        <v>0.12181605672235385</v>
      </c>
      <c r="F1256" s="20">
        <v>0.12167370585028259</v>
      </c>
      <c r="H1256" s="27">
        <f t="shared" si="81"/>
        <v>0.12922502250000245</v>
      </c>
      <c r="I1256" s="29"/>
      <c r="J1256" s="27">
        <f t="shared" si="83"/>
        <v>0.12214907298144695</v>
      </c>
      <c r="K1256" s="27">
        <f t="shared" si="83"/>
        <v>0.12183980344595113</v>
      </c>
      <c r="L1256" s="27">
        <f t="shared" si="83"/>
        <v>0.12181605672235385</v>
      </c>
      <c r="M1256" s="27">
        <f t="shared" si="83"/>
        <v>0.12167370585028259</v>
      </c>
    </row>
    <row r="1257" spans="1:13">
      <c r="A1257" s="20">
        <v>0.12540000000000251</v>
      </c>
      <c r="B1257" s="17">
        <v>0.12933129000000276</v>
      </c>
      <c r="C1257" s="20">
        <v>0.12224413337624807</v>
      </c>
      <c r="D1257" s="20">
        <v>0.12193438350373675</v>
      </c>
      <c r="E1257" s="20">
        <v>0.12191059993182884</v>
      </c>
      <c r="F1257" s="20">
        <v>0.12176802827116973</v>
      </c>
      <c r="H1257" s="27">
        <f t="shared" si="81"/>
        <v>0.12933129000000276</v>
      </c>
      <c r="I1257" s="29"/>
      <c r="J1257" s="27">
        <f t="shared" si="83"/>
        <v>0.12224413337624807</v>
      </c>
      <c r="K1257" s="27">
        <f t="shared" si="83"/>
        <v>0.12193438350373675</v>
      </c>
      <c r="L1257" s="27">
        <f t="shared" si="83"/>
        <v>0.12191059993182884</v>
      </c>
      <c r="M1257" s="27">
        <f t="shared" si="83"/>
        <v>0.12176802827116973</v>
      </c>
    </row>
    <row r="1258" spans="1:13">
      <c r="A1258" s="20">
        <v>0.1255000000000025</v>
      </c>
      <c r="B1258" s="17">
        <v>0.1294375625000026</v>
      </c>
      <c r="C1258" s="20">
        <v>0.12233919004396387</v>
      </c>
      <c r="D1258" s="20">
        <v>0.12202895948245462</v>
      </c>
      <c r="E1258" s="20">
        <v>0.12200513903531141</v>
      </c>
      <c r="F1258" s="20">
        <v>0.12186234642496441</v>
      </c>
      <c r="H1258" s="27">
        <f t="shared" si="81"/>
        <v>0.1294375625000026</v>
      </c>
      <c r="I1258" s="29"/>
      <c r="J1258" s="27">
        <f t="shared" si="83"/>
        <v>0.12233919004396387</v>
      </c>
      <c r="K1258" s="27">
        <f t="shared" si="83"/>
        <v>0.12202895948245462</v>
      </c>
      <c r="L1258" s="27">
        <f t="shared" si="83"/>
        <v>0.12200513903531141</v>
      </c>
      <c r="M1258" s="27">
        <f t="shared" si="83"/>
        <v>0.12186234642496441</v>
      </c>
    </row>
    <row r="1259" spans="1:13">
      <c r="A1259" s="20">
        <v>0.12560000000000249</v>
      </c>
      <c r="B1259" s="17">
        <v>0.12954384000000285</v>
      </c>
      <c r="C1259" s="20">
        <v>0.12243424298491679</v>
      </c>
      <c r="D1259" s="20">
        <v>0.12212353138247245</v>
      </c>
      <c r="E1259" s="20">
        <v>0.12209967403317101</v>
      </c>
      <c r="F1259" s="20">
        <v>0.12195666031207075</v>
      </c>
      <c r="H1259" s="27">
        <f t="shared" si="81"/>
        <v>0.12954384000000285</v>
      </c>
      <c r="I1259" s="29"/>
      <c r="J1259" s="27">
        <f t="shared" si="83"/>
        <v>0.12243424298491679</v>
      </c>
      <c r="K1259" s="27">
        <f t="shared" si="83"/>
        <v>0.12212353138247245</v>
      </c>
      <c r="L1259" s="27">
        <f t="shared" si="83"/>
        <v>0.12209967403317101</v>
      </c>
      <c r="M1259" s="27">
        <f t="shared" si="83"/>
        <v>0.12195666031207075</v>
      </c>
    </row>
    <row r="1260" spans="1:13">
      <c r="A1260" s="20">
        <v>0.12570000000000248</v>
      </c>
      <c r="B1260" s="17">
        <v>0.12965012250000241</v>
      </c>
      <c r="C1260" s="20">
        <v>0.12252929219942921</v>
      </c>
      <c r="D1260" s="20">
        <v>0.12221809920415794</v>
      </c>
      <c r="E1260" s="20">
        <v>0.12219420492578292</v>
      </c>
      <c r="F1260" s="20">
        <v>0.12205096993288134</v>
      </c>
      <c r="H1260" s="27">
        <f t="shared" si="81"/>
        <v>0.12965012250000241</v>
      </c>
      <c r="I1260" s="29"/>
      <c r="J1260" s="27">
        <f t="shared" si="83"/>
        <v>0.12252929219942921</v>
      </c>
      <c r="K1260" s="27">
        <f t="shared" si="83"/>
        <v>0.12221809920415794</v>
      </c>
      <c r="L1260" s="27">
        <f t="shared" si="83"/>
        <v>0.12219420492578292</v>
      </c>
      <c r="M1260" s="27">
        <f t="shared" si="83"/>
        <v>0.12205096993288134</v>
      </c>
    </row>
    <row r="1261" spans="1:13">
      <c r="A1261" s="20">
        <v>0.12580000000000247</v>
      </c>
      <c r="B1261" s="17">
        <v>0.12975641000000282</v>
      </c>
      <c r="C1261" s="20">
        <v>0.12262433768782355</v>
      </c>
      <c r="D1261" s="20">
        <v>0.12231266294787879</v>
      </c>
      <c r="E1261" s="20">
        <v>0.12228873171351662</v>
      </c>
      <c r="F1261" s="20">
        <v>0.12214527528778873</v>
      </c>
      <c r="H1261" s="27">
        <f t="shared" si="81"/>
        <v>0.12975641000000282</v>
      </c>
      <c r="I1261" s="29"/>
      <c r="J1261" s="27">
        <f t="shared" si="83"/>
        <v>0.12262433768782355</v>
      </c>
      <c r="K1261" s="27">
        <f t="shared" si="83"/>
        <v>0.12231266294787879</v>
      </c>
      <c r="L1261" s="27">
        <f t="shared" si="83"/>
        <v>0.12228873171351662</v>
      </c>
      <c r="M1261" s="27">
        <f t="shared" si="83"/>
        <v>0.12214527528778873</v>
      </c>
    </row>
    <row r="1262" spans="1:13">
      <c r="A1262" s="20">
        <v>0.12590000000000245</v>
      </c>
      <c r="B1262" s="17">
        <v>0.12986270250000254</v>
      </c>
      <c r="C1262" s="20">
        <v>0.12271937945041689</v>
      </c>
      <c r="D1262" s="20">
        <v>0.12240722261399739</v>
      </c>
      <c r="E1262" s="20">
        <v>0.12238325439674158</v>
      </c>
      <c r="F1262" s="20">
        <v>0.12223957637719707</v>
      </c>
      <c r="H1262" s="27">
        <f t="shared" si="81"/>
        <v>0.12986270250000254</v>
      </c>
      <c r="I1262" s="29"/>
      <c r="J1262" s="27">
        <f t="shared" si="83"/>
        <v>0.12271937945041689</v>
      </c>
      <c r="K1262" s="27">
        <f t="shared" si="83"/>
        <v>0.12240722261399739</v>
      </c>
      <c r="L1262" s="27">
        <f t="shared" si="83"/>
        <v>0.12238325439674158</v>
      </c>
      <c r="M1262" s="27">
        <f t="shared" si="83"/>
        <v>0.12223957637719707</v>
      </c>
    </row>
    <row r="1263" spans="1:13">
      <c r="A1263" s="20">
        <v>0.12600000000000244</v>
      </c>
      <c r="B1263" s="17">
        <v>0.12996900000000267</v>
      </c>
      <c r="C1263" s="20">
        <v>0.12281441748753696</v>
      </c>
      <c r="D1263" s="20">
        <v>0.1225017782028921</v>
      </c>
      <c r="E1263" s="20">
        <v>0.12247777297583307</v>
      </c>
      <c r="F1263" s="20">
        <v>0.12233387320148736</v>
      </c>
      <c r="H1263" s="27">
        <f t="shared" si="81"/>
        <v>0.12996900000000267</v>
      </c>
      <c r="I1263" s="29"/>
      <c r="J1263" s="27">
        <f t="shared" si="83"/>
        <v>0.12281441748753696</v>
      </c>
      <c r="K1263" s="27">
        <f t="shared" si="83"/>
        <v>0.1225017782028921</v>
      </c>
      <c r="L1263" s="27">
        <f t="shared" si="83"/>
        <v>0.12247777297583307</v>
      </c>
      <c r="M1263" s="27">
        <f t="shared" si="83"/>
        <v>0.12233387320148736</v>
      </c>
    </row>
    <row r="1264" spans="1:13">
      <c r="A1264" s="20">
        <v>0.12610000000000243</v>
      </c>
      <c r="B1264" s="17">
        <v>0.13007530250000254</v>
      </c>
      <c r="C1264" s="20">
        <v>0.12290945179949819</v>
      </c>
      <c r="D1264" s="20">
        <v>0.12259632971492529</v>
      </c>
      <c r="E1264" s="20">
        <v>0.12257228745116056</v>
      </c>
      <c r="F1264" s="20">
        <v>0.1224281657610522</v>
      </c>
      <c r="H1264" s="27">
        <f t="shared" si="81"/>
        <v>0.13007530250000254</v>
      </c>
      <c r="I1264" s="29"/>
      <c r="J1264" s="27">
        <f t="shared" si="83"/>
        <v>0.12290945179949819</v>
      </c>
      <c r="K1264" s="27">
        <f t="shared" si="83"/>
        <v>0.12259632971492529</v>
      </c>
      <c r="L1264" s="27">
        <f t="shared" si="83"/>
        <v>0.12257228745116056</v>
      </c>
      <c r="M1264" s="27">
        <f t="shared" si="83"/>
        <v>0.1224281657610522</v>
      </c>
    </row>
    <row r="1265" spans="1:13">
      <c r="A1265" s="20">
        <v>0.12620000000000242</v>
      </c>
      <c r="B1265" s="17">
        <v>0.13018161000000261</v>
      </c>
      <c r="C1265" s="20">
        <v>0.12300448238662565</v>
      </c>
      <c r="D1265" s="20">
        <v>0.12269087715045934</v>
      </c>
      <c r="E1265" s="20">
        <v>0.12266679782309353</v>
      </c>
      <c r="F1265" s="20">
        <v>0.12252245405628415</v>
      </c>
      <c r="H1265" s="27">
        <f t="shared" si="81"/>
        <v>0.13018161000000261</v>
      </c>
      <c r="I1265" s="29"/>
      <c r="J1265" s="27">
        <f t="shared" ref="J1265:M1284" si="84">J$2*((($H1265+1)^(1/J$2))-1)</f>
        <v>0.12300448238662565</v>
      </c>
      <c r="K1265" s="27">
        <f t="shared" si="84"/>
        <v>0.12269087715045934</v>
      </c>
      <c r="L1265" s="27">
        <f t="shared" si="84"/>
        <v>0.12266679782309353</v>
      </c>
      <c r="M1265" s="27">
        <f t="shared" si="84"/>
        <v>0.12252245405628415</v>
      </c>
    </row>
    <row r="1266" spans="1:13">
      <c r="A1266" s="20">
        <v>0.12630000000000241</v>
      </c>
      <c r="B1266" s="17">
        <v>0.13028792250000243</v>
      </c>
      <c r="C1266" s="20">
        <v>0.12309950924923907</v>
      </c>
      <c r="D1266" s="20">
        <v>0.12278542050986729</v>
      </c>
      <c r="E1266" s="20">
        <v>0.12276130409200725</v>
      </c>
      <c r="F1266" s="20">
        <v>0.12261673808758733</v>
      </c>
      <c r="H1266" s="27">
        <f t="shared" si="81"/>
        <v>0.13028792250000243</v>
      </c>
      <c r="I1266" s="29"/>
      <c r="J1266" s="27">
        <f t="shared" si="84"/>
        <v>0.12309950924923907</v>
      </c>
      <c r="K1266" s="27">
        <f t="shared" si="84"/>
        <v>0.12278542050986729</v>
      </c>
      <c r="L1266" s="27">
        <f t="shared" si="84"/>
        <v>0.12276130409200725</v>
      </c>
      <c r="M1266" s="27">
        <f t="shared" si="84"/>
        <v>0.12261673808758733</v>
      </c>
    </row>
    <row r="1267" spans="1:13">
      <c r="A1267" s="20">
        <v>0.1264000000000024</v>
      </c>
      <c r="B1267" s="17">
        <v>0.13039424000000266</v>
      </c>
      <c r="C1267" s="20">
        <v>0.12319453238766087</v>
      </c>
      <c r="D1267" s="20">
        <v>0.12287995979351685</v>
      </c>
      <c r="E1267" s="20">
        <v>0.12285580625827119</v>
      </c>
      <c r="F1267" s="20">
        <v>0.12271101785535432</v>
      </c>
      <c r="H1267" s="27">
        <f t="shared" si="81"/>
        <v>0.13039424000000266</v>
      </c>
      <c r="I1267" s="29"/>
      <c r="J1267" s="27">
        <f t="shared" si="84"/>
        <v>0.12319453238766087</v>
      </c>
      <c r="K1267" s="27">
        <f t="shared" si="84"/>
        <v>0.12287995979351685</v>
      </c>
      <c r="L1267" s="27">
        <f t="shared" si="84"/>
        <v>0.12285580625827119</v>
      </c>
      <c r="M1267" s="27">
        <f t="shared" si="84"/>
        <v>0.12271101785535432</v>
      </c>
    </row>
    <row r="1268" spans="1:13">
      <c r="A1268" s="20">
        <v>0.12650000000000239</v>
      </c>
      <c r="B1268" s="17">
        <v>0.13050056250000241</v>
      </c>
      <c r="C1268" s="20">
        <v>0.1232895518022108</v>
      </c>
      <c r="D1268" s="20">
        <v>0.12297449500177571</v>
      </c>
      <c r="E1268" s="20">
        <v>0.12295030432224907</v>
      </c>
      <c r="F1268" s="20">
        <v>0.12280529335996615</v>
      </c>
      <c r="H1268" s="27">
        <f t="shared" si="81"/>
        <v>0.13050056250000241</v>
      </c>
      <c r="I1268" s="29"/>
      <c r="J1268" s="27">
        <f t="shared" si="84"/>
        <v>0.1232895518022108</v>
      </c>
      <c r="K1268" s="27">
        <f t="shared" si="84"/>
        <v>0.12297449500177571</v>
      </c>
      <c r="L1268" s="27">
        <f t="shared" si="84"/>
        <v>0.12295030432224907</v>
      </c>
      <c r="M1268" s="27">
        <f t="shared" si="84"/>
        <v>0.12280529335996615</v>
      </c>
    </row>
    <row r="1269" spans="1:13">
      <c r="A1269" s="20">
        <v>0.12660000000000238</v>
      </c>
      <c r="B1269" s="17">
        <v>0.13060689000000258</v>
      </c>
      <c r="C1269" s="20">
        <v>0.12338456749321125</v>
      </c>
      <c r="D1269" s="20">
        <v>0.12306902613500625</v>
      </c>
      <c r="E1269" s="20">
        <v>0.12304479828432191</v>
      </c>
      <c r="F1269" s="20">
        <v>0.12289956460182694</v>
      </c>
      <c r="H1269" s="27">
        <f t="shared" si="81"/>
        <v>0.13060689000000258</v>
      </c>
      <c r="I1269" s="29"/>
      <c r="J1269" s="27">
        <f t="shared" si="84"/>
        <v>0.12338456749321125</v>
      </c>
      <c r="K1269" s="27">
        <f t="shared" si="84"/>
        <v>0.12306902613500625</v>
      </c>
      <c r="L1269" s="27">
        <f t="shared" si="84"/>
        <v>0.12304479828432191</v>
      </c>
      <c r="M1269" s="27">
        <f t="shared" si="84"/>
        <v>0.12289956460182694</v>
      </c>
    </row>
    <row r="1270" spans="1:13">
      <c r="A1270" s="20">
        <v>0.12670000000000237</v>
      </c>
      <c r="B1270" s="17">
        <v>0.1307132225000025</v>
      </c>
      <c r="C1270" s="20">
        <v>0.12347957946098465</v>
      </c>
      <c r="D1270" s="20">
        <v>0.12316355319358152</v>
      </c>
      <c r="E1270" s="20">
        <v>0.12313928814485919</v>
      </c>
      <c r="F1270" s="20">
        <v>0.12299383158132926</v>
      </c>
      <c r="H1270" s="27">
        <f t="shared" si="81"/>
        <v>0.1307132225000025</v>
      </c>
      <c r="I1270" s="29"/>
      <c r="J1270" s="27">
        <f t="shared" si="84"/>
        <v>0.12347957946098465</v>
      </c>
      <c r="K1270" s="27">
        <f t="shared" si="84"/>
        <v>0.12316355319358152</v>
      </c>
      <c r="L1270" s="27">
        <f t="shared" si="84"/>
        <v>0.12313928814485919</v>
      </c>
      <c r="M1270" s="27">
        <f t="shared" si="84"/>
        <v>0.12299383158132926</v>
      </c>
    </row>
    <row r="1271" spans="1:13">
      <c r="A1271" s="20">
        <v>0.12680000000000236</v>
      </c>
      <c r="B1271" s="17">
        <v>0.13081956000000261</v>
      </c>
      <c r="C1271" s="20">
        <v>0.12357458770584806</v>
      </c>
      <c r="D1271" s="20">
        <v>0.12325807617786388</v>
      </c>
      <c r="E1271" s="20">
        <v>0.1232337739042304</v>
      </c>
      <c r="F1271" s="20">
        <v>0.12308809429886569</v>
      </c>
      <c r="H1271" s="27">
        <f t="shared" si="81"/>
        <v>0.13081956000000261</v>
      </c>
      <c r="I1271" s="29"/>
      <c r="J1271" s="27">
        <f t="shared" si="84"/>
        <v>0.12357458770584806</v>
      </c>
      <c r="K1271" s="27">
        <f t="shared" si="84"/>
        <v>0.12325807617786388</v>
      </c>
      <c r="L1271" s="27">
        <f t="shared" si="84"/>
        <v>0.1232337739042304</v>
      </c>
      <c r="M1271" s="27">
        <f t="shared" si="84"/>
        <v>0.12308809429886569</v>
      </c>
    </row>
    <row r="1272" spans="1:13">
      <c r="A1272" s="20">
        <v>0.12690000000000234</v>
      </c>
      <c r="B1272" s="17">
        <v>0.13092590250000247</v>
      </c>
      <c r="C1272" s="20">
        <v>0.1236695922281239</v>
      </c>
      <c r="D1272" s="20">
        <v>0.12335259508822638</v>
      </c>
      <c r="E1272" s="20">
        <v>0.12332825556279925</v>
      </c>
      <c r="F1272" s="20">
        <v>0.12318235275481726</v>
      </c>
      <c r="H1272" s="27">
        <f t="shared" si="81"/>
        <v>0.13092590250000247</v>
      </c>
      <c r="I1272" s="29"/>
      <c r="J1272" s="27">
        <f t="shared" si="84"/>
        <v>0.1236695922281239</v>
      </c>
      <c r="K1272" s="27">
        <f t="shared" si="84"/>
        <v>0.12335259508822638</v>
      </c>
      <c r="L1272" s="27">
        <f t="shared" si="84"/>
        <v>0.12332825556279925</v>
      </c>
      <c r="M1272" s="27">
        <f t="shared" si="84"/>
        <v>0.12318235275481726</v>
      </c>
    </row>
    <row r="1273" spans="1:13">
      <c r="A1273" s="20">
        <v>0.12700000000000233</v>
      </c>
      <c r="B1273" s="17">
        <v>0.13103225000000251</v>
      </c>
      <c r="C1273" s="20">
        <v>0.12376459302813192</v>
      </c>
      <c r="D1273" s="20">
        <v>0.12344710992503138</v>
      </c>
      <c r="E1273" s="20">
        <v>0.12342273312094676</v>
      </c>
      <c r="F1273" s="20">
        <v>0.12327660694958809</v>
      </c>
      <c r="H1273" s="27">
        <f t="shared" si="81"/>
        <v>0.13103225000000251</v>
      </c>
      <c r="I1273" s="29"/>
      <c r="J1273" s="27">
        <f t="shared" si="84"/>
        <v>0.12376459302813192</v>
      </c>
      <c r="K1273" s="27">
        <f t="shared" si="84"/>
        <v>0.12344710992503138</v>
      </c>
      <c r="L1273" s="27">
        <f t="shared" si="84"/>
        <v>0.12342273312094676</v>
      </c>
      <c r="M1273" s="27">
        <f t="shared" si="84"/>
        <v>0.12327660694958809</v>
      </c>
    </row>
    <row r="1274" spans="1:13">
      <c r="A1274" s="20">
        <v>0.12710000000000232</v>
      </c>
      <c r="B1274" s="17">
        <v>0.13113860250000231</v>
      </c>
      <c r="C1274" s="20">
        <v>0.12385959010619452</v>
      </c>
      <c r="D1274" s="20">
        <v>0.1235416206886466</v>
      </c>
      <c r="E1274" s="20">
        <v>0.12351720657904242</v>
      </c>
      <c r="F1274" s="20">
        <v>0.12337085688357075</v>
      </c>
      <c r="H1274" s="27">
        <f t="shared" si="81"/>
        <v>0.13113860250000231</v>
      </c>
      <c r="I1274" s="29"/>
      <c r="J1274" s="27">
        <f t="shared" si="84"/>
        <v>0.12385959010619452</v>
      </c>
      <c r="K1274" s="27">
        <f t="shared" si="84"/>
        <v>0.1235416206886466</v>
      </c>
      <c r="L1274" s="27">
        <f t="shared" si="84"/>
        <v>0.12351720657904242</v>
      </c>
      <c r="M1274" s="27">
        <f t="shared" si="84"/>
        <v>0.12337085688357075</v>
      </c>
    </row>
    <row r="1275" spans="1:13">
      <c r="A1275" s="20">
        <v>0.12720000000000231</v>
      </c>
      <c r="B1275" s="17">
        <v>0.13124496000000252</v>
      </c>
      <c r="C1275" s="20">
        <v>0.1239545834626341</v>
      </c>
      <c r="D1275" s="20">
        <v>0.12363612737943974</v>
      </c>
      <c r="E1275" s="20">
        <v>0.12361167593744993</v>
      </c>
      <c r="F1275" s="20">
        <v>0.12346510255716936</v>
      </c>
      <c r="H1275" s="27">
        <f t="shared" si="81"/>
        <v>0.13124496000000252</v>
      </c>
      <c r="I1275" s="29"/>
      <c r="J1275" s="27">
        <f t="shared" si="84"/>
        <v>0.1239545834626341</v>
      </c>
      <c r="K1275" s="27">
        <f t="shared" si="84"/>
        <v>0.12363612737943974</v>
      </c>
      <c r="L1275" s="27">
        <f t="shared" si="84"/>
        <v>0.12361167593744993</v>
      </c>
      <c r="M1275" s="27">
        <f t="shared" si="84"/>
        <v>0.12346510255716936</v>
      </c>
    </row>
    <row r="1276" spans="1:13">
      <c r="A1276" s="20">
        <v>0.1273000000000023</v>
      </c>
      <c r="B1276" s="17">
        <v>0.13135132250000225</v>
      </c>
      <c r="C1276" s="20">
        <v>0.12404957309777043</v>
      </c>
      <c r="D1276" s="20">
        <v>0.12373062999777851</v>
      </c>
      <c r="E1276" s="20">
        <v>0.12370614119654455</v>
      </c>
      <c r="F1276" s="20">
        <v>0.12355934397075341</v>
      </c>
      <c r="H1276" s="27">
        <f t="shared" si="81"/>
        <v>0.13135132250000225</v>
      </c>
      <c r="I1276" s="29"/>
      <c r="J1276" s="27">
        <f t="shared" si="84"/>
        <v>0.12404957309777043</v>
      </c>
      <c r="K1276" s="27">
        <f t="shared" si="84"/>
        <v>0.12373062999777851</v>
      </c>
      <c r="L1276" s="27">
        <f t="shared" si="84"/>
        <v>0.12370614119654455</v>
      </c>
      <c r="M1276" s="27">
        <f t="shared" si="84"/>
        <v>0.12355934397075341</v>
      </c>
    </row>
    <row r="1277" spans="1:13">
      <c r="A1277" s="20">
        <v>0.12740000000000229</v>
      </c>
      <c r="B1277" s="17">
        <v>0.13145769000000262</v>
      </c>
      <c r="C1277" s="20">
        <v>0.12414455901192056</v>
      </c>
      <c r="D1277" s="20">
        <v>0.12382512854402528</v>
      </c>
      <c r="E1277" s="20">
        <v>0.12380060235669577</v>
      </c>
      <c r="F1277" s="20">
        <v>0.12365358112472702</v>
      </c>
      <c r="H1277" s="27">
        <f t="shared" si="81"/>
        <v>0.13145769000000262</v>
      </c>
      <c r="I1277" s="29"/>
      <c r="J1277" s="27">
        <f t="shared" si="84"/>
        <v>0.12414455901192056</v>
      </c>
      <c r="K1277" s="27">
        <f t="shared" si="84"/>
        <v>0.12382512854402528</v>
      </c>
      <c r="L1277" s="27">
        <f t="shared" si="84"/>
        <v>0.12380060235669577</v>
      </c>
      <c r="M1277" s="27">
        <f t="shared" si="84"/>
        <v>0.12365358112472702</v>
      </c>
    </row>
    <row r="1278" spans="1:13">
      <c r="A1278" s="20">
        <v>0.12750000000000228</v>
      </c>
      <c r="B1278" s="17">
        <v>0.1315640625000023</v>
      </c>
      <c r="C1278" s="20">
        <v>0.12423954120540959</v>
      </c>
      <c r="D1278" s="20">
        <v>0.12391962301855308</v>
      </c>
      <c r="E1278" s="20">
        <v>0.12389505941827883</v>
      </c>
      <c r="F1278" s="20">
        <v>0.12374781401948276</v>
      </c>
      <c r="H1278" s="27">
        <f t="shared" si="81"/>
        <v>0.1315640625000023</v>
      </c>
      <c r="I1278" s="29"/>
      <c r="J1278" s="27">
        <f t="shared" si="84"/>
        <v>0.12423954120540959</v>
      </c>
      <c r="K1278" s="27">
        <f t="shared" si="84"/>
        <v>0.12391962301855308</v>
      </c>
      <c r="L1278" s="27">
        <f t="shared" si="84"/>
        <v>0.12389505941827883</v>
      </c>
      <c r="M1278" s="27">
        <f t="shared" si="84"/>
        <v>0.12374781401948276</v>
      </c>
    </row>
    <row r="1279" spans="1:13">
      <c r="A1279" s="20">
        <v>0.12760000000000227</v>
      </c>
      <c r="B1279" s="17">
        <v>0.13167044000000261</v>
      </c>
      <c r="C1279" s="20">
        <v>0.12433451967855724</v>
      </c>
      <c r="D1279" s="20">
        <v>0.12401411342172963</v>
      </c>
      <c r="E1279" s="20">
        <v>0.12398951238165745</v>
      </c>
      <c r="F1279" s="20">
        <v>0.12384204265541321</v>
      </c>
      <c r="H1279" s="27">
        <f t="shared" si="81"/>
        <v>0.13167044000000261</v>
      </c>
      <c r="I1279" s="29"/>
      <c r="J1279" s="27">
        <f t="shared" si="84"/>
        <v>0.12433451967855724</v>
      </c>
      <c r="K1279" s="27">
        <f t="shared" si="84"/>
        <v>0.12401411342172963</v>
      </c>
      <c r="L1279" s="27">
        <f t="shared" si="84"/>
        <v>0.12398951238165745</v>
      </c>
      <c r="M1279" s="27">
        <f t="shared" si="84"/>
        <v>0.12384204265541321</v>
      </c>
    </row>
    <row r="1280" spans="1:13">
      <c r="A1280" s="20">
        <v>0.12770000000000226</v>
      </c>
      <c r="B1280" s="17">
        <v>0.13177682250000222</v>
      </c>
      <c r="C1280" s="20">
        <v>0.12442949443168327</v>
      </c>
      <c r="D1280" s="20">
        <v>0.12410859975391197</v>
      </c>
      <c r="E1280" s="20">
        <v>0.12408396124720111</v>
      </c>
      <c r="F1280" s="20">
        <v>0.12393626703291094</v>
      </c>
      <c r="H1280" s="27">
        <f t="shared" si="81"/>
        <v>0.13177682250000222</v>
      </c>
      <c r="I1280" s="29"/>
      <c r="J1280" s="27">
        <f t="shared" si="84"/>
        <v>0.12442949443168327</v>
      </c>
      <c r="K1280" s="27">
        <f t="shared" si="84"/>
        <v>0.12410859975391197</v>
      </c>
      <c r="L1280" s="27">
        <f t="shared" si="84"/>
        <v>0.12408396124720111</v>
      </c>
      <c r="M1280" s="27">
        <f t="shared" si="84"/>
        <v>0.12393626703291094</v>
      </c>
    </row>
    <row r="1281" spans="1:13">
      <c r="A1281" s="20">
        <v>0.12780000000000225</v>
      </c>
      <c r="B1281" s="17">
        <v>0.13188321000000247</v>
      </c>
      <c r="C1281" s="20">
        <v>0.12452446546510743</v>
      </c>
      <c r="D1281" s="20">
        <v>0.12420308201547847</v>
      </c>
      <c r="E1281" s="20">
        <v>0.12417840601529084</v>
      </c>
      <c r="F1281" s="20">
        <v>0.12403048715236853</v>
      </c>
      <c r="H1281" s="27">
        <f t="shared" si="81"/>
        <v>0.13188321000000247</v>
      </c>
      <c r="I1281" s="29"/>
      <c r="J1281" s="27">
        <f t="shared" si="84"/>
        <v>0.12452446546510743</v>
      </c>
      <c r="K1281" s="27">
        <f t="shared" si="84"/>
        <v>0.12420308201547847</v>
      </c>
      <c r="L1281" s="27">
        <f t="shared" si="84"/>
        <v>0.12417840601529084</v>
      </c>
      <c r="M1281" s="27">
        <f t="shared" si="84"/>
        <v>0.12403048715236853</v>
      </c>
    </row>
    <row r="1282" spans="1:13">
      <c r="A1282" s="20">
        <v>0.12790000000000223</v>
      </c>
      <c r="B1282" s="17">
        <v>0.13198960250000225</v>
      </c>
      <c r="C1282" s="20">
        <v>0.12461943277914944</v>
      </c>
      <c r="D1282" s="20">
        <v>0.12429756020678617</v>
      </c>
      <c r="E1282" s="20">
        <v>0.12427284668628458</v>
      </c>
      <c r="F1282" s="20">
        <v>0.12412470301417855</v>
      </c>
      <c r="H1282" s="27">
        <f t="shared" si="81"/>
        <v>0.13198960250000225</v>
      </c>
      <c r="I1282" s="29"/>
      <c r="J1282" s="27">
        <f t="shared" si="84"/>
        <v>0.12461943277914944</v>
      </c>
      <c r="K1282" s="27">
        <f t="shared" si="84"/>
        <v>0.12429756020678617</v>
      </c>
      <c r="L1282" s="27">
        <f t="shared" si="84"/>
        <v>0.12427284668628458</v>
      </c>
      <c r="M1282" s="27">
        <f t="shared" si="84"/>
        <v>0.12412470301417855</v>
      </c>
    </row>
    <row r="1283" spans="1:13">
      <c r="A1283" s="20">
        <v>0.12800000000000222</v>
      </c>
      <c r="B1283" s="17">
        <v>0.13209600000000243</v>
      </c>
      <c r="C1283" s="20">
        <v>0.1247143963741344</v>
      </c>
      <c r="D1283" s="20">
        <v>0.12439203432821344</v>
      </c>
      <c r="E1283" s="20">
        <v>0.12436728326055757</v>
      </c>
      <c r="F1283" s="20">
        <v>0.12421891461874512</v>
      </c>
      <c r="H1283" s="27">
        <f t="shared" si="81"/>
        <v>0.13209600000000243</v>
      </c>
      <c r="I1283" s="29"/>
      <c r="J1283" s="27">
        <f t="shared" si="84"/>
        <v>0.1247143963741344</v>
      </c>
      <c r="K1283" s="27">
        <f t="shared" si="84"/>
        <v>0.12439203432821344</v>
      </c>
      <c r="L1283" s="27">
        <f t="shared" si="84"/>
        <v>0.12436728326055757</v>
      </c>
      <c r="M1283" s="27">
        <f t="shared" si="84"/>
        <v>0.12421891461874512</v>
      </c>
    </row>
    <row r="1284" spans="1:13">
      <c r="A1284" s="20">
        <v>0.12810000000000221</v>
      </c>
      <c r="B1284" s="17">
        <v>0.13220240250000215</v>
      </c>
      <c r="C1284" s="20">
        <v>0.12480935625037937</v>
      </c>
      <c r="D1284" s="20">
        <v>0.124486504380112</v>
      </c>
      <c r="E1284" s="20">
        <v>0.12446171573848508</v>
      </c>
      <c r="F1284" s="20">
        <v>0.12431312196643773</v>
      </c>
      <c r="H1284" s="27">
        <f t="shared" si="81"/>
        <v>0.13220240250000215</v>
      </c>
      <c r="I1284" s="29"/>
      <c r="J1284" s="27">
        <f t="shared" si="84"/>
        <v>0.12480935625037937</v>
      </c>
      <c r="K1284" s="27">
        <f t="shared" si="84"/>
        <v>0.124486504380112</v>
      </c>
      <c r="L1284" s="27">
        <f t="shared" si="84"/>
        <v>0.12446171573848508</v>
      </c>
      <c r="M1284" s="27">
        <f t="shared" si="84"/>
        <v>0.12431312196643773</v>
      </c>
    </row>
    <row r="1285" spans="1:13">
      <c r="A1285" s="20">
        <v>0.1282000000000022</v>
      </c>
      <c r="B1285" s="17">
        <v>0.1323088100000025</v>
      </c>
      <c r="C1285" s="20">
        <v>0.1249043124082041</v>
      </c>
      <c r="D1285" s="20">
        <v>0.1245809703628602</v>
      </c>
      <c r="E1285" s="20">
        <v>0.12455614412043081</v>
      </c>
      <c r="F1285" s="20">
        <v>0.1244073250576605</v>
      </c>
      <c r="H1285" s="27">
        <f t="shared" ref="H1285:H1348" si="85">(A1285/H$2+1)^H$2-1</f>
        <v>0.1323088100000025</v>
      </c>
      <c r="I1285" s="29"/>
      <c r="J1285" s="27">
        <f t="shared" ref="J1285:M1304" si="86">J$2*((($H1285+1)^(1/J$2))-1)</f>
        <v>0.1249043124082041</v>
      </c>
      <c r="K1285" s="27">
        <f t="shared" si="86"/>
        <v>0.1245809703628602</v>
      </c>
      <c r="L1285" s="27">
        <f t="shared" si="86"/>
        <v>0.12455614412043081</v>
      </c>
      <c r="M1285" s="27">
        <f t="shared" si="86"/>
        <v>0.1244073250576605</v>
      </c>
    </row>
    <row r="1286" spans="1:13">
      <c r="A1286" s="20">
        <v>0.12830000000000219</v>
      </c>
      <c r="B1286" s="17">
        <v>0.13241522250000215</v>
      </c>
      <c r="C1286" s="20">
        <v>0.12499926484792834</v>
      </c>
      <c r="D1286" s="20">
        <v>0.1246754322768151</v>
      </c>
      <c r="E1286" s="20">
        <v>0.12465056840676425</v>
      </c>
      <c r="F1286" s="20">
        <v>0.124501523892806</v>
      </c>
      <c r="H1286" s="27">
        <f t="shared" si="85"/>
        <v>0.13241522250000215</v>
      </c>
      <c r="I1286" s="29"/>
      <c r="J1286" s="27">
        <f t="shared" si="86"/>
        <v>0.12499926484792834</v>
      </c>
      <c r="K1286" s="27">
        <f t="shared" si="86"/>
        <v>0.1246754322768151</v>
      </c>
      <c r="L1286" s="27">
        <f t="shared" si="86"/>
        <v>0.12465056840676425</v>
      </c>
      <c r="M1286" s="27">
        <f t="shared" si="86"/>
        <v>0.124501523892806</v>
      </c>
    </row>
    <row r="1287" spans="1:13">
      <c r="A1287" s="20">
        <v>0.12840000000000218</v>
      </c>
      <c r="B1287" s="17">
        <v>0.13252164000000244</v>
      </c>
      <c r="C1287" s="20">
        <v>0.12509421356987716</v>
      </c>
      <c r="D1287" s="20">
        <v>0.12476989012235506</v>
      </c>
      <c r="E1287" s="20">
        <v>0.12474498859786065</v>
      </c>
      <c r="F1287" s="20">
        <v>0.1245957184722668</v>
      </c>
      <c r="H1287" s="27">
        <f t="shared" si="85"/>
        <v>0.13252164000000244</v>
      </c>
      <c r="I1287" s="29"/>
      <c r="J1287" s="27">
        <f t="shared" si="86"/>
        <v>0.12509421356987716</v>
      </c>
      <c r="K1287" s="27">
        <f t="shared" si="86"/>
        <v>0.12476989012235506</v>
      </c>
      <c r="L1287" s="27">
        <f t="shared" si="86"/>
        <v>0.12474498859786065</v>
      </c>
      <c r="M1287" s="27">
        <f t="shared" si="86"/>
        <v>0.1245957184722668</v>
      </c>
    </row>
    <row r="1288" spans="1:13">
      <c r="A1288" s="20">
        <v>0.12850000000000217</v>
      </c>
      <c r="B1288" s="17">
        <v>0.13262806250000225</v>
      </c>
      <c r="C1288" s="20">
        <v>0.12518915857436497</v>
      </c>
      <c r="D1288" s="20">
        <v>0.12486434389983181</v>
      </c>
      <c r="E1288" s="20">
        <v>0.12483940469408372</v>
      </c>
      <c r="F1288" s="20">
        <v>0.12468990879643549</v>
      </c>
      <c r="H1288" s="27">
        <f t="shared" si="85"/>
        <v>0.13262806250000225</v>
      </c>
      <c r="I1288" s="29"/>
      <c r="J1288" s="27">
        <f t="shared" si="86"/>
        <v>0.12518915857436497</v>
      </c>
      <c r="K1288" s="27">
        <f t="shared" si="86"/>
        <v>0.12486434389983181</v>
      </c>
      <c r="L1288" s="27">
        <f t="shared" si="86"/>
        <v>0.12483940469408372</v>
      </c>
      <c r="M1288" s="27">
        <f t="shared" si="86"/>
        <v>0.12468990879643549</v>
      </c>
    </row>
    <row r="1289" spans="1:13">
      <c r="A1289" s="20">
        <v>0.12860000000000216</v>
      </c>
      <c r="B1289" s="17">
        <v>0.13273449000000248</v>
      </c>
      <c r="C1289" s="20">
        <v>0.12528409986171685</v>
      </c>
      <c r="D1289" s="20">
        <v>0.1249587936096237</v>
      </c>
      <c r="E1289" s="20">
        <v>0.12493381669580872</v>
      </c>
      <c r="F1289" s="20">
        <v>0.12478409486570463</v>
      </c>
      <c r="H1289" s="27">
        <f t="shared" si="85"/>
        <v>0.13273449000000248</v>
      </c>
      <c r="I1289" s="29"/>
      <c r="J1289" s="27">
        <f t="shared" si="86"/>
        <v>0.12528409986171685</v>
      </c>
      <c r="K1289" s="27">
        <f t="shared" si="86"/>
        <v>0.1249587936096237</v>
      </c>
      <c r="L1289" s="27">
        <f t="shared" si="86"/>
        <v>0.12493381669580872</v>
      </c>
      <c r="M1289" s="27">
        <f t="shared" si="86"/>
        <v>0.12478409486570463</v>
      </c>
    </row>
    <row r="1290" spans="1:13">
      <c r="A1290" s="20">
        <v>0.12870000000000215</v>
      </c>
      <c r="B1290" s="17">
        <v>0.13284092250000223</v>
      </c>
      <c r="C1290" s="20">
        <v>0.12537903743224721</v>
      </c>
      <c r="D1290" s="20">
        <v>0.12505323925209311</v>
      </c>
      <c r="E1290" s="20">
        <v>0.12502822460340512</v>
      </c>
      <c r="F1290" s="20">
        <v>0.12487827668045526</v>
      </c>
      <c r="H1290" s="27">
        <f t="shared" si="85"/>
        <v>0.13284092250000223</v>
      </c>
      <c r="I1290" s="29"/>
      <c r="J1290" s="27">
        <f t="shared" si="86"/>
        <v>0.12537903743224721</v>
      </c>
      <c r="K1290" s="27">
        <f t="shared" si="86"/>
        <v>0.12505323925209311</v>
      </c>
      <c r="L1290" s="27">
        <f t="shared" si="86"/>
        <v>0.12502822460340512</v>
      </c>
      <c r="M1290" s="27">
        <f t="shared" si="86"/>
        <v>0.12487827668045526</v>
      </c>
    </row>
    <row r="1291" spans="1:13">
      <c r="A1291" s="20">
        <v>0.12880000000000214</v>
      </c>
      <c r="B1291" s="17">
        <v>0.1329473600000024</v>
      </c>
      <c r="C1291" s="20">
        <v>0.12547397128628113</v>
      </c>
      <c r="D1291" s="20">
        <v>0.12514768082760241</v>
      </c>
      <c r="E1291" s="20">
        <v>0.12512262841724242</v>
      </c>
      <c r="F1291" s="20">
        <v>0.12497245424109149</v>
      </c>
      <c r="H1291" s="27">
        <f t="shared" si="85"/>
        <v>0.1329473600000024</v>
      </c>
      <c r="I1291" s="29"/>
      <c r="J1291" s="27">
        <f t="shared" si="86"/>
        <v>0.12547397128628113</v>
      </c>
      <c r="K1291" s="27">
        <f t="shared" si="86"/>
        <v>0.12514768082760241</v>
      </c>
      <c r="L1291" s="27">
        <f t="shared" si="86"/>
        <v>0.12512262841724242</v>
      </c>
      <c r="M1291" s="27">
        <f t="shared" si="86"/>
        <v>0.12497245424109149</v>
      </c>
    </row>
    <row r="1292" spans="1:13">
      <c r="A1292" s="20">
        <v>0.12890000000000212</v>
      </c>
      <c r="B1292" s="17">
        <v>0.13305380250000209</v>
      </c>
      <c r="C1292" s="20">
        <v>0.12556890142413835</v>
      </c>
      <c r="D1292" s="20">
        <v>0.12524211833652465</v>
      </c>
      <c r="E1292" s="20">
        <v>0.12521702813768432</v>
      </c>
      <c r="F1292" s="20">
        <v>0.1250666275480059</v>
      </c>
      <c r="H1292" s="27">
        <f t="shared" si="85"/>
        <v>0.13305380250000209</v>
      </c>
      <c r="I1292" s="29"/>
      <c r="J1292" s="27">
        <f t="shared" si="86"/>
        <v>0.12556890142413835</v>
      </c>
      <c r="K1292" s="27">
        <f t="shared" si="86"/>
        <v>0.12524211833652465</v>
      </c>
      <c r="L1292" s="27">
        <f t="shared" si="86"/>
        <v>0.12521702813768432</v>
      </c>
      <c r="M1292" s="27">
        <f t="shared" si="86"/>
        <v>0.1250666275480059</v>
      </c>
    </row>
    <row r="1293" spans="1:13">
      <c r="A1293" s="20">
        <v>0.12900000000000211</v>
      </c>
      <c r="B1293" s="17">
        <v>0.13316025000000242</v>
      </c>
      <c r="C1293" s="20">
        <v>0.12566382784613594</v>
      </c>
      <c r="D1293" s="20">
        <v>0.12533655177922221</v>
      </c>
      <c r="E1293" s="20">
        <v>0.12531142376511184</v>
      </c>
      <c r="F1293" s="20">
        <v>0.12516079660159107</v>
      </c>
      <c r="H1293" s="27">
        <f t="shared" si="85"/>
        <v>0.13316025000000242</v>
      </c>
      <c r="I1293" s="29"/>
      <c r="J1293" s="27">
        <f t="shared" si="86"/>
        <v>0.12566382784613594</v>
      </c>
      <c r="K1293" s="27">
        <f t="shared" si="86"/>
        <v>0.12533655177922221</v>
      </c>
      <c r="L1293" s="27">
        <f t="shared" si="86"/>
        <v>0.12531142376511184</v>
      </c>
      <c r="M1293" s="27">
        <f t="shared" si="86"/>
        <v>0.12516079660159107</v>
      </c>
    </row>
    <row r="1294" spans="1:13">
      <c r="A1294" s="20">
        <v>0.1291000000000021</v>
      </c>
      <c r="B1294" s="17">
        <v>0.13326670250000205</v>
      </c>
      <c r="C1294" s="20">
        <v>0.12575875055259633</v>
      </c>
      <c r="D1294" s="20">
        <v>0.12543098115605744</v>
      </c>
      <c r="E1294" s="20">
        <v>0.12540581529988293</v>
      </c>
      <c r="F1294" s="20">
        <v>0.12525496140222803</v>
      </c>
      <c r="H1294" s="27">
        <f t="shared" si="85"/>
        <v>0.13326670250000205</v>
      </c>
      <c r="I1294" s="29"/>
      <c r="J1294" s="27">
        <f t="shared" si="86"/>
        <v>0.12575875055259633</v>
      </c>
      <c r="K1294" s="27">
        <f t="shared" si="86"/>
        <v>0.12543098115605744</v>
      </c>
      <c r="L1294" s="27">
        <f t="shared" si="86"/>
        <v>0.12540581529988293</v>
      </c>
      <c r="M1294" s="27">
        <f t="shared" si="86"/>
        <v>0.12525496140222803</v>
      </c>
    </row>
    <row r="1295" spans="1:13">
      <c r="A1295" s="20">
        <v>0.12920000000000209</v>
      </c>
      <c r="B1295" s="17">
        <v>0.13337316000000232</v>
      </c>
      <c r="C1295" s="20">
        <v>0.12585366954383925</v>
      </c>
      <c r="D1295" s="20">
        <v>0.1255254064674034</v>
      </c>
      <c r="E1295" s="20">
        <v>0.12550020274237861</v>
      </c>
      <c r="F1295" s="20">
        <v>0.12534912195032089</v>
      </c>
      <c r="H1295" s="27">
        <f t="shared" si="85"/>
        <v>0.13337316000000232</v>
      </c>
      <c r="I1295" s="29"/>
      <c r="J1295" s="27">
        <f t="shared" si="86"/>
        <v>0.12585366954383925</v>
      </c>
      <c r="K1295" s="27">
        <f t="shared" si="86"/>
        <v>0.1255254064674034</v>
      </c>
      <c r="L1295" s="27">
        <f t="shared" si="86"/>
        <v>0.12550020274237861</v>
      </c>
      <c r="M1295" s="27">
        <f t="shared" si="86"/>
        <v>0.12534912195032089</v>
      </c>
    </row>
    <row r="1296" spans="1:13">
      <c r="A1296" s="20">
        <v>0.12930000000000208</v>
      </c>
      <c r="B1296" s="17">
        <v>0.13347962250000212</v>
      </c>
      <c r="C1296" s="20">
        <v>0.12594858482018445</v>
      </c>
      <c r="D1296" s="20">
        <v>0.12561982771362246</v>
      </c>
      <c r="E1296" s="20">
        <v>0.12559458609295682</v>
      </c>
      <c r="F1296" s="20">
        <v>0.12544327824625068</v>
      </c>
      <c r="H1296" s="27">
        <f t="shared" si="85"/>
        <v>0.13347962250000212</v>
      </c>
      <c r="I1296" s="29"/>
      <c r="J1296" s="27">
        <f t="shared" si="86"/>
        <v>0.12594858482018445</v>
      </c>
      <c r="K1296" s="27">
        <f t="shared" si="86"/>
        <v>0.12561982771362246</v>
      </c>
      <c r="L1296" s="27">
        <f t="shared" si="86"/>
        <v>0.12559458609295682</v>
      </c>
      <c r="M1296" s="27">
        <f t="shared" si="86"/>
        <v>0.12544327824625068</v>
      </c>
    </row>
    <row r="1297" spans="1:13">
      <c r="A1297" s="20">
        <v>0.12940000000000207</v>
      </c>
      <c r="B1297" s="17">
        <v>0.13358609000000232</v>
      </c>
      <c r="C1297" s="20">
        <v>0.12604349638194901</v>
      </c>
      <c r="D1297" s="20">
        <v>0.12571424489508232</v>
      </c>
      <c r="E1297" s="20">
        <v>0.12568896535199858</v>
      </c>
      <c r="F1297" s="20">
        <v>0.12553743029042153</v>
      </c>
      <c r="H1297" s="27">
        <f t="shared" si="85"/>
        <v>0.13358609000000232</v>
      </c>
      <c r="I1297" s="29"/>
      <c r="J1297" s="27">
        <f t="shared" si="86"/>
        <v>0.12604349638194901</v>
      </c>
      <c r="K1297" s="27">
        <f t="shared" si="86"/>
        <v>0.12571424489508232</v>
      </c>
      <c r="L1297" s="27">
        <f t="shared" si="86"/>
        <v>0.12568896535199858</v>
      </c>
      <c r="M1297" s="27">
        <f t="shared" si="86"/>
        <v>0.12553743029042153</v>
      </c>
    </row>
    <row r="1298" spans="1:13">
      <c r="A1298" s="20">
        <v>0.12950000000000206</v>
      </c>
      <c r="B1298" s="17">
        <v>0.13369256250000205</v>
      </c>
      <c r="C1298" s="20">
        <v>0.12613840422945533</v>
      </c>
      <c r="D1298" s="20">
        <v>0.12580865801214536</v>
      </c>
      <c r="E1298" s="20">
        <v>0.12578334051986184</v>
      </c>
      <c r="F1298" s="20">
        <v>0.12563157808321446</v>
      </c>
      <c r="H1298" s="27">
        <f t="shared" si="85"/>
        <v>0.13369256250000205</v>
      </c>
      <c r="I1298" s="29"/>
      <c r="J1298" s="27">
        <f t="shared" si="86"/>
        <v>0.12613840422945533</v>
      </c>
      <c r="K1298" s="27">
        <f t="shared" si="86"/>
        <v>0.12580865801214536</v>
      </c>
      <c r="L1298" s="27">
        <f t="shared" si="86"/>
        <v>0.12578334051986184</v>
      </c>
      <c r="M1298" s="27">
        <f t="shared" si="86"/>
        <v>0.12563157808321446</v>
      </c>
    </row>
    <row r="1299" spans="1:13">
      <c r="A1299" s="20">
        <v>0.12960000000000205</v>
      </c>
      <c r="B1299" s="17">
        <v>0.1337990400000022</v>
      </c>
      <c r="C1299" s="20">
        <v>0.12623330836302582</v>
      </c>
      <c r="D1299" s="20">
        <v>0.12590306706518462</v>
      </c>
      <c r="E1299" s="20">
        <v>0.12587771159692762</v>
      </c>
      <c r="F1299" s="20">
        <v>0.12572572162502205</v>
      </c>
      <c r="H1299" s="27">
        <f t="shared" si="85"/>
        <v>0.1337990400000022</v>
      </c>
      <c r="I1299" s="29"/>
      <c r="J1299" s="27">
        <f t="shared" si="86"/>
        <v>0.12623330836302582</v>
      </c>
      <c r="K1299" s="27">
        <f t="shared" si="86"/>
        <v>0.12590306706518462</v>
      </c>
      <c r="L1299" s="27">
        <f t="shared" si="86"/>
        <v>0.12587771159692762</v>
      </c>
      <c r="M1299" s="27">
        <f t="shared" si="86"/>
        <v>0.12572572162502205</v>
      </c>
    </row>
    <row r="1300" spans="1:13">
      <c r="A1300" s="20">
        <v>0.12970000000000204</v>
      </c>
      <c r="B1300" s="17">
        <v>0.13390552250000209</v>
      </c>
      <c r="C1300" s="20">
        <v>0.1263282087829749</v>
      </c>
      <c r="D1300" s="20">
        <v>0.12599747205455714</v>
      </c>
      <c r="E1300" s="20">
        <v>0.12597207858355386</v>
      </c>
      <c r="F1300" s="20">
        <v>0.12581986091623687</v>
      </c>
      <c r="H1300" s="27">
        <f t="shared" si="85"/>
        <v>0.13390552250000209</v>
      </c>
      <c r="I1300" s="29"/>
      <c r="J1300" s="27">
        <f t="shared" si="86"/>
        <v>0.1263282087829749</v>
      </c>
      <c r="K1300" s="27">
        <f t="shared" si="86"/>
        <v>0.12599747205455714</v>
      </c>
      <c r="L1300" s="27">
        <f t="shared" si="86"/>
        <v>0.12597207858355386</v>
      </c>
      <c r="M1300" s="27">
        <f t="shared" si="86"/>
        <v>0.12581986091623687</v>
      </c>
    </row>
    <row r="1301" spans="1:13">
      <c r="A1301" s="20">
        <v>0.12980000000000202</v>
      </c>
      <c r="B1301" s="17">
        <v>0.13401201000000218</v>
      </c>
      <c r="C1301" s="20">
        <v>0.12642310548962499</v>
      </c>
      <c r="D1301" s="20">
        <v>0.12609187298063063</v>
      </c>
      <c r="E1301" s="20">
        <v>0.12606644148012158</v>
      </c>
      <c r="F1301" s="20">
        <v>0.12591399595726305</v>
      </c>
      <c r="H1301" s="27">
        <f t="shared" si="85"/>
        <v>0.13401201000000218</v>
      </c>
      <c r="I1301" s="29"/>
      <c r="J1301" s="27">
        <f t="shared" si="86"/>
        <v>0.12642310548962499</v>
      </c>
      <c r="K1301" s="27">
        <f t="shared" si="86"/>
        <v>0.12609187298063063</v>
      </c>
      <c r="L1301" s="27">
        <f t="shared" si="86"/>
        <v>0.12606644148012158</v>
      </c>
      <c r="M1301" s="27">
        <f t="shared" si="86"/>
        <v>0.12591399595726305</v>
      </c>
    </row>
    <row r="1302" spans="1:13">
      <c r="A1302" s="20">
        <v>0.12990000000000201</v>
      </c>
      <c r="B1302" s="17">
        <v>0.13411850250000201</v>
      </c>
      <c r="C1302" s="20">
        <v>0.12651799848329581</v>
      </c>
      <c r="D1302" s="20">
        <v>0.12618626984377279</v>
      </c>
      <c r="E1302" s="20">
        <v>0.1261608002869945</v>
      </c>
      <c r="F1302" s="20">
        <v>0.12600812674847006</v>
      </c>
      <c r="H1302" s="27">
        <f t="shared" si="85"/>
        <v>0.13411850250000201</v>
      </c>
      <c r="I1302" s="29"/>
      <c r="J1302" s="27">
        <f t="shared" si="86"/>
        <v>0.12651799848329581</v>
      </c>
      <c r="K1302" s="27">
        <f t="shared" si="86"/>
        <v>0.12618626984377279</v>
      </c>
      <c r="L1302" s="27">
        <f t="shared" si="86"/>
        <v>0.1261608002869945</v>
      </c>
      <c r="M1302" s="27">
        <f t="shared" si="86"/>
        <v>0.12600812674847006</v>
      </c>
    </row>
    <row r="1303" spans="1:13">
      <c r="A1303" s="20">
        <v>0.130000000000002</v>
      </c>
      <c r="B1303" s="17">
        <v>0.13422500000000226</v>
      </c>
      <c r="C1303" s="20">
        <v>0.12661288776430712</v>
      </c>
      <c r="D1303" s="20">
        <v>0.12628066264435134</v>
      </c>
      <c r="E1303" s="20">
        <v>0.12625515500453632</v>
      </c>
      <c r="F1303" s="20">
        <v>0.12610225329026203</v>
      </c>
      <c r="H1303" s="27">
        <f t="shared" si="85"/>
        <v>0.13422500000000226</v>
      </c>
      <c r="I1303" s="29"/>
      <c r="J1303" s="27">
        <f t="shared" si="86"/>
        <v>0.12661288776430712</v>
      </c>
      <c r="K1303" s="27">
        <f t="shared" si="86"/>
        <v>0.12628066264435134</v>
      </c>
      <c r="L1303" s="27">
        <f t="shared" si="86"/>
        <v>0.12625515500453632</v>
      </c>
      <c r="M1303" s="27">
        <f t="shared" si="86"/>
        <v>0.12610225329026203</v>
      </c>
    </row>
    <row r="1304" spans="1:13">
      <c r="A1304" s="20">
        <v>0.13010000000000199</v>
      </c>
      <c r="B1304" s="17">
        <v>0.13433150250000203</v>
      </c>
      <c r="C1304" s="20">
        <v>0.126707773332976</v>
      </c>
      <c r="D1304" s="20">
        <v>0.12637505138272864</v>
      </c>
      <c r="E1304" s="20">
        <v>0.12634950563312231</v>
      </c>
      <c r="F1304" s="20">
        <v>0.12619637558301999</v>
      </c>
      <c r="H1304" s="27">
        <f t="shared" si="85"/>
        <v>0.13433150250000203</v>
      </c>
      <c r="I1304" s="29"/>
      <c r="J1304" s="27">
        <f t="shared" si="86"/>
        <v>0.126707773332976</v>
      </c>
      <c r="K1304" s="27">
        <f t="shared" si="86"/>
        <v>0.12637505138272864</v>
      </c>
      <c r="L1304" s="27">
        <f t="shared" si="86"/>
        <v>0.12634950563312231</v>
      </c>
      <c r="M1304" s="27">
        <f t="shared" si="86"/>
        <v>0.12619637558301999</v>
      </c>
    </row>
    <row r="1305" spans="1:13">
      <c r="A1305" s="20">
        <v>0.13020000000000198</v>
      </c>
      <c r="B1305" s="17">
        <v>0.13443801000000222</v>
      </c>
      <c r="C1305" s="20">
        <v>0.12680265518962486</v>
      </c>
      <c r="D1305" s="20">
        <v>0.12646943605926708</v>
      </c>
      <c r="E1305" s="20">
        <v>0.1264438521731277</v>
      </c>
      <c r="F1305" s="20">
        <v>0.12629049362715961</v>
      </c>
      <c r="H1305" s="27">
        <f t="shared" si="85"/>
        <v>0.13443801000000222</v>
      </c>
      <c r="I1305" s="29"/>
      <c r="J1305" s="27">
        <f t="shared" ref="J1305:M1324" si="87">J$2*((($H1305+1)^(1/J$2))-1)</f>
        <v>0.12680265518962486</v>
      </c>
      <c r="K1305" s="27">
        <f t="shared" si="87"/>
        <v>0.12646943605926708</v>
      </c>
      <c r="L1305" s="27">
        <f t="shared" si="87"/>
        <v>0.1264438521731277</v>
      </c>
      <c r="M1305" s="27">
        <f t="shared" si="87"/>
        <v>0.12629049362715961</v>
      </c>
    </row>
    <row r="1306" spans="1:13">
      <c r="A1306" s="20">
        <v>0.13030000000000197</v>
      </c>
      <c r="B1306" s="17">
        <v>0.13454452250000193</v>
      </c>
      <c r="C1306" s="20">
        <v>0.12689753333457077</v>
      </c>
      <c r="D1306" s="20">
        <v>0.12656381667433969</v>
      </c>
      <c r="E1306" s="20">
        <v>0.12653819462490468</v>
      </c>
      <c r="F1306" s="20">
        <v>0.12638460742305035</v>
      </c>
      <c r="H1306" s="27">
        <f t="shared" si="85"/>
        <v>0.13454452250000193</v>
      </c>
      <c r="I1306" s="29"/>
      <c r="J1306" s="27">
        <f t="shared" si="87"/>
        <v>0.12689753333457077</v>
      </c>
      <c r="K1306" s="27">
        <f t="shared" si="87"/>
        <v>0.12656381667433969</v>
      </c>
      <c r="L1306" s="27">
        <f t="shared" si="87"/>
        <v>0.12653819462490468</v>
      </c>
      <c r="M1306" s="27">
        <f t="shared" si="87"/>
        <v>0.12638460742305035</v>
      </c>
    </row>
    <row r="1307" spans="1:13">
      <c r="A1307" s="20">
        <v>0.13040000000000196</v>
      </c>
      <c r="B1307" s="17">
        <v>0.13465104000000228</v>
      </c>
      <c r="C1307" s="20">
        <v>0.12699240776813614</v>
      </c>
      <c r="D1307" s="20">
        <v>0.12665819322830885</v>
      </c>
      <c r="E1307" s="20">
        <v>0.12663253298884003</v>
      </c>
      <c r="F1307" s="20">
        <v>0.12647871697108481</v>
      </c>
      <c r="H1307" s="27">
        <f t="shared" si="85"/>
        <v>0.13465104000000228</v>
      </c>
      <c r="I1307" s="29"/>
      <c r="J1307" s="27">
        <f t="shared" si="87"/>
        <v>0.12699240776813614</v>
      </c>
      <c r="K1307" s="27">
        <f t="shared" si="87"/>
        <v>0.12665819322830885</v>
      </c>
      <c r="L1307" s="27">
        <f t="shared" si="87"/>
        <v>0.12663253298884003</v>
      </c>
      <c r="M1307" s="27">
        <f t="shared" si="87"/>
        <v>0.12647871697108481</v>
      </c>
    </row>
    <row r="1308" spans="1:13">
      <c r="A1308" s="20">
        <v>0.13050000000000195</v>
      </c>
      <c r="B1308" s="17">
        <v>0.13475756250000193</v>
      </c>
      <c r="C1308" s="20">
        <v>0.12708727849063806</v>
      </c>
      <c r="D1308" s="20">
        <v>0.12675256572153693</v>
      </c>
      <c r="E1308" s="20">
        <v>0.1267268672652917</v>
      </c>
      <c r="F1308" s="20">
        <v>0.12657282227165556</v>
      </c>
      <c r="H1308" s="27">
        <f t="shared" si="85"/>
        <v>0.13475756250000193</v>
      </c>
      <c r="I1308" s="29"/>
      <c r="J1308" s="27">
        <f t="shared" si="87"/>
        <v>0.12708727849063806</v>
      </c>
      <c r="K1308" s="27">
        <f t="shared" si="87"/>
        <v>0.12675256572153693</v>
      </c>
      <c r="L1308" s="27">
        <f t="shared" si="87"/>
        <v>0.1267268672652917</v>
      </c>
      <c r="M1308" s="27">
        <f t="shared" si="87"/>
        <v>0.12657282227165556</v>
      </c>
    </row>
    <row r="1309" spans="1:13">
      <c r="A1309" s="20">
        <v>0.13060000000000194</v>
      </c>
      <c r="B1309" s="17">
        <v>0.13486409000000221</v>
      </c>
      <c r="C1309" s="20">
        <v>0.12718214550239892</v>
      </c>
      <c r="D1309" s="20">
        <v>0.12684693415439163</v>
      </c>
      <c r="E1309" s="20">
        <v>0.12682119745463494</v>
      </c>
      <c r="F1309" s="20">
        <v>0.12666692332516671</v>
      </c>
      <c r="H1309" s="27">
        <f t="shared" si="85"/>
        <v>0.13486409000000221</v>
      </c>
      <c r="I1309" s="29"/>
      <c r="J1309" s="27">
        <f t="shared" si="87"/>
        <v>0.12718214550239892</v>
      </c>
      <c r="K1309" s="27">
        <f t="shared" si="87"/>
        <v>0.12684693415439163</v>
      </c>
      <c r="L1309" s="27">
        <f t="shared" si="87"/>
        <v>0.12682119745463494</v>
      </c>
      <c r="M1309" s="27">
        <f t="shared" si="87"/>
        <v>0.12666692332516671</v>
      </c>
    </row>
    <row r="1310" spans="1:13">
      <c r="A1310" s="20">
        <v>0.13070000000000193</v>
      </c>
      <c r="B1310" s="17">
        <v>0.13497062250000202</v>
      </c>
      <c r="C1310" s="20">
        <v>0.12727700880373316</v>
      </c>
      <c r="D1310" s="20">
        <v>0.12694129852723535</v>
      </c>
      <c r="E1310" s="20">
        <v>0.12691552355723346</v>
      </c>
      <c r="F1310" s="20">
        <v>0.12676102013198776</v>
      </c>
      <c r="H1310" s="27">
        <f t="shared" si="85"/>
        <v>0.13497062250000202</v>
      </c>
      <c r="I1310" s="29"/>
      <c r="J1310" s="27">
        <f t="shared" si="87"/>
        <v>0.12727700880373316</v>
      </c>
      <c r="K1310" s="27">
        <f t="shared" si="87"/>
        <v>0.12694129852723535</v>
      </c>
      <c r="L1310" s="27">
        <f t="shared" si="87"/>
        <v>0.12691552355723346</v>
      </c>
      <c r="M1310" s="27">
        <f t="shared" si="87"/>
        <v>0.12676102013198776</v>
      </c>
    </row>
    <row r="1311" spans="1:13">
      <c r="A1311" s="20">
        <v>0.13080000000000191</v>
      </c>
      <c r="B1311" s="17">
        <v>0.13507716000000225</v>
      </c>
      <c r="C1311" s="20">
        <v>0.12737186839496317</v>
      </c>
      <c r="D1311" s="20">
        <v>0.1270356588404411</v>
      </c>
      <c r="E1311" s="20">
        <v>0.12700984557345674</v>
      </c>
      <c r="F1311" s="20">
        <v>0.12685511269253436</v>
      </c>
      <c r="H1311" s="27">
        <f t="shared" si="85"/>
        <v>0.13507716000000225</v>
      </c>
      <c r="I1311" s="29"/>
      <c r="J1311" s="27">
        <f t="shared" si="87"/>
        <v>0.12737186839496317</v>
      </c>
      <c r="K1311" s="27">
        <f t="shared" si="87"/>
        <v>0.1270356588404411</v>
      </c>
      <c r="L1311" s="27">
        <f t="shared" si="87"/>
        <v>0.12700984557345674</v>
      </c>
      <c r="M1311" s="27">
        <f t="shared" si="87"/>
        <v>0.12685511269253436</v>
      </c>
    </row>
    <row r="1312" spans="1:13">
      <c r="A1312" s="20">
        <v>0.1309000000000019</v>
      </c>
      <c r="B1312" s="17">
        <v>0.135183702500002</v>
      </c>
      <c r="C1312" s="20">
        <v>0.12746672427640604</v>
      </c>
      <c r="D1312" s="20">
        <v>0.12713001509436594</v>
      </c>
      <c r="E1312" s="20">
        <v>0.12710416350368003</v>
      </c>
      <c r="F1312" s="20">
        <v>0.12694920100717599</v>
      </c>
      <c r="H1312" s="27">
        <f t="shared" si="85"/>
        <v>0.135183702500002</v>
      </c>
      <c r="I1312" s="29"/>
      <c r="J1312" s="27">
        <f t="shared" si="87"/>
        <v>0.12746672427640604</v>
      </c>
      <c r="K1312" s="27">
        <f t="shared" si="87"/>
        <v>0.12713001509436594</v>
      </c>
      <c r="L1312" s="27">
        <f t="shared" si="87"/>
        <v>0.12710416350368003</v>
      </c>
      <c r="M1312" s="27">
        <f t="shared" si="87"/>
        <v>0.12694920100717599</v>
      </c>
    </row>
    <row r="1313" spans="1:13">
      <c r="A1313" s="20">
        <v>0.13100000000000189</v>
      </c>
      <c r="B1313" s="17">
        <v>0.13529025000000217</v>
      </c>
      <c r="C1313" s="20">
        <v>0.12756157644838417</v>
      </c>
      <c r="D1313" s="20">
        <v>0.12722436728937758</v>
      </c>
      <c r="E1313" s="20">
        <v>0.12719847734826129</v>
      </c>
      <c r="F1313" s="20">
        <v>0.12704328507630525</v>
      </c>
      <c r="H1313" s="27">
        <f t="shared" si="85"/>
        <v>0.13529025000000217</v>
      </c>
      <c r="I1313" s="29"/>
      <c r="J1313" s="27">
        <f t="shared" si="87"/>
        <v>0.12756157644838417</v>
      </c>
      <c r="K1313" s="27">
        <f t="shared" si="87"/>
        <v>0.12722436728937758</v>
      </c>
      <c r="L1313" s="27">
        <f t="shared" si="87"/>
        <v>0.12719847734826129</v>
      </c>
      <c r="M1313" s="27">
        <f t="shared" si="87"/>
        <v>0.12704328507630525</v>
      </c>
    </row>
    <row r="1314" spans="1:13">
      <c r="A1314" s="20">
        <v>0.13110000000000188</v>
      </c>
      <c r="B1314" s="17">
        <v>0.13539680250000186</v>
      </c>
      <c r="C1314" s="20">
        <v>0.12765642491121465</v>
      </c>
      <c r="D1314" s="20">
        <v>0.12731871542584372</v>
      </c>
      <c r="E1314" s="20">
        <v>0.12729278710758152</v>
      </c>
      <c r="F1314" s="20">
        <v>0.12713736490032623</v>
      </c>
      <c r="H1314" s="27">
        <f t="shared" si="85"/>
        <v>0.13539680250000186</v>
      </c>
      <c r="I1314" s="29"/>
      <c r="J1314" s="27">
        <f t="shared" si="87"/>
        <v>0.12765642491121465</v>
      </c>
      <c r="K1314" s="27">
        <f t="shared" si="87"/>
        <v>0.12731871542584372</v>
      </c>
      <c r="L1314" s="27">
        <f t="shared" si="87"/>
        <v>0.12729278710758152</v>
      </c>
      <c r="M1314" s="27">
        <f t="shared" si="87"/>
        <v>0.12713736490032623</v>
      </c>
    </row>
    <row r="1315" spans="1:13">
      <c r="A1315" s="20">
        <v>0.13120000000000187</v>
      </c>
      <c r="B1315" s="17">
        <v>0.13550336000000218</v>
      </c>
      <c r="C1315" s="20">
        <v>0.12775126966521455</v>
      </c>
      <c r="D1315" s="20">
        <v>0.12741305950412674</v>
      </c>
      <c r="E1315" s="20">
        <v>0.12738709278199867</v>
      </c>
      <c r="F1315" s="20">
        <v>0.12723144047963153</v>
      </c>
      <c r="H1315" s="27">
        <f t="shared" si="85"/>
        <v>0.13550336000000218</v>
      </c>
      <c r="I1315" s="29"/>
      <c r="J1315" s="27">
        <f t="shared" si="87"/>
        <v>0.12775126966521455</v>
      </c>
      <c r="K1315" s="27">
        <f t="shared" si="87"/>
        <v>0.12741305950412674</v>
      </c>
      <c r="L1315" s="27">
        <f t="shared" si="87"/>
        <v>0.12738709278199867</v>
      </c>
      <c r="M1315" s="27">
        <f t="shared" si="87"/>
        <v>0.12723144047963153</v>
      </c>
    </row>
    <row r="1316" spans="1:13">
      <c r="A1316" s="20">
        <v>0.13130000000000186</v>
      </c>
      <c r="B1316" s="17">
        <v>0.13560992250000181</v>
      </c>
      <c r="C1316" s="20">
        <v>0.12784611071070895</v>
      </c>
      <c r="D1316" s="20">
        <v>0.12750739952459433</v>
      </c>
      <c r="E1316" s="20">
        <v>0.12748139437188799</v>
      </c>
      <c r="F1316" s="20">
        <v>0.12732551181459062</v>
      </c>
      <c r="H1316" s="27">
        <f t="shared" si="85"/>
        <v>0.13560992250000181</v>
      </c>
      <c r="I1316" s="29"/>
      <c r="J1316" s="27">
        <f t="shared" si="87"/>
        <v>0.12784611071070895</v>
      </c>
      <c r="K1316" s="27">
        <f t="shared" si="87"/>
        <v>0.12750739952459433</v>
      </c>
      <c r="L1316" s="27">
        <f t="shared" si="87"/>
        <v>0.12748139437188799</v>
      </c>
      <c r="M1316" s="27">
        <f t="shared" si="87"/>
        <v>0.12732551181459062</v>
      </c>
    </row>
    <row r="1317" spans="1:13">
      <c r="A1317" s="20">
        <v>0.13140000000000185</v>
      </c>
      <c r="B1317" s="17">
        <v>0.13571649000000208</v>
      </c>
      <c r="C1317" s="20">
        <v>0.1279409480480096</v>
      </c>
      <c r="D1317" s="20">
        <v>0.12760173548760356</v>
      </c>
      <c r="E1317" s="20">
        <v>0.1275756918776132</v>
      </c>
      <c r="F1317" s="20">
        <v>0.12741957890560762</v>
      </c>
      <c r="H1317" s="27">
        <f t="shared" si="85"/>
        <v>0.13571649000000208</v>
      </c>
      <c r="I1317" s="29"/>
      <c r="J1317" s="27">
        <f t="shared" si="87"/>
        <v>0.1279409480480096</v>
      </c>
      <c r="K1317" s="27">
        <f t="shared" si="87"/>
        <v>0.12760173548760356</v>
      </c>
      <c r="L1317" s="27">
        <f t="shared" si="87"/>
        <v>0.1275756918776132</v>
      </c>
      <c r="M1317" s="27">
        <f t="shared" si="87"/>
        <v>0.12741957890560762</v>
      </c>
    </row>
    <row r="1318" spans="1:13">
      <c r="A1318" s="20">
        <v>0.13150000000000184</v>
      </c>
      <c r="B1318" s="17">
        <v>0.13582306250000187</v>
      </c>
      <c r="C1318" s="20">
        <v>0.12803578167744156</v>
      </c>
      <c r="D1318" s="20">
        <v>0.12769606739352746</v>
      </c>
      <c r="E1318" s="20">
        <v>0.12766998529954376</v>
      </c>
      <c r="F1318" s="20">
        <v>0.12751364175307511</v>
      </c>
      <c r="H1318" s="27">
        <f t="shared" si="85"/>
        <v>0.13582306250000187</v>
      </c>
      <c r="I1318" s="29"/>
      <c r="J1318" s="27">
        <f t="shared" si="87"/>
        <v>0.12803578167744156</v>
      </c>
      <c r="K1318" s="27">
        <f t="shared" si="87"/>
        <v>0.12769606739352746</v>
      </c>
      <c r="L1318" s="27">
        <f t="shared" si="87"/>
        <v>0.12766998529954376</v>
      </c>
      <c r="M1318" s="27">
        <f t="shared" si="87"/>
        <v>0.12751364175307511</v>
      </c>
    </row>
    <row r="1319" spans="1:13">
      <c r="A1319" s="20">
        <v>0.13160000000000183</v>
      </c>
      <c r="B1319" s="17">
        <v>0.13592964000000207</v>
      </c>
      <c r="C1319" s="20">
        <v>0.12813061159931927</v>
      </c>
      <c r="D1319" s="20">
        <v>0.12779039524272839</v>
      </c>
      <c r="E1319" s="20">
        <v>0.12776427463805495</v>
      </c>
      <c r="F1319" s="20">
        <v>0.12760770035737412</v>
      </c>
      <c r="H1319" s="27">
        <f t="shared" si="85"/>
        <v>0.13592964000000207</v>
      </c>
      <c r="I1319" s="29"/>
      <c r="J1319" s="27">
        <f t="shared" si="87"/>
        <v>0.12813061159931927</v>
      </c>
      <c r="K1319" s="27">
        <f t="shared" si="87"/>
        <v>0.12779039524272839</v>
      </c>
      <c r="L1319" s="27">
        <f t="shared" si="87"/>
        <v>0.12776427463805495</v>
      </c>
      <c r="M1319" s="27">
        <f t="shared" si="87"/>
        <v>0.12760770035737412</v>
      </c>
    </row>
    <row r="1320" spans="1:13">
      <c r="A1320" s="20">
        <v>0.13170000000000182</v>
      </c>
      <c r="B1320" s="17">
        <v>0.1360362225000018</v>
      </c>
      <c r="C1320" s="20">
        <v>0.12822543781396512</v>
      </c>
      <c r="D1320" s="20">
        <v>0.12788471903557408</v>
      </c>
      <c r="E1320" s="20">
        <v>0.1278585598935047</v>
      </c>
      <c r="F1320" s="20">
        <v>0.12770175471890877</v>
      </c>
      <c r="H1320" s="27">
        <f t="shared" si="85"/>
        <v>0.1360362225000018</v>
      </c>
      <c r="I1320" s="29"/>
      <c r="J1320" s="27">
        <f t="shared" si="87"/>
        <v>0.12822543781396512</v>
      </c>
      <c r="K1320" s="27">
        <f t="shared" si="87"/>
        <v>0.12788471903557408</v>
      </c>
      <c r="L1320" s="27">
        <f t="shared" si="87"/>
        <v>0.1278585598935047</v>
      </c>
      <c r="M1320" s="27">
        <f t="shared" si="87"/>
        <v>0.12770175471890877</v>
      </c>
    </row>
    <row r="1321" spans="1:13">
      <c r="A1321" s="20">
        <v>0.1318000000000018</v>
      </c>
      <c r="B1321" s="17">
        <v>0.13614281000000195</v>
      </c>
      <c r="C1321" s="20">
        <v>0.12832026032169352</v>
      </c>
      <c r="D1321" s="20">
        <v>0.12797903877242156</v>
      </c>
      <c r="E1321" s="20">
        <v>0.12795284106626825</v>
      </c>
      <c r="F1321" s="20">
        <v>0.12779580483806008</v>
      </c>
      <c r="H1321" s="27">
        <f t="shared" si="85"/>
        <v>0.13614281000000195</v>
      </c>
      <c r="I1321" s="29"/>
      <c r="J1321" s="27">
        <f t="shared" si="87"/>
        <v>0.12832026032169352</v>
      </c>
      <c r="K1321" s="27">
        <f t="shared" si="87"/>
        <v>0.12797903877242156</v>
      </c>
      <c r="L1321" s="27">
        <f t="shared" si="87"/>
        <v>0.12795284106626825</v>
      </c>
      <c r="M1321" s="27">
        <f t="shared" si="87"/>
        <v>0.12779580483806008</v>
      </c>
    </row>
    <row r="1322" spans="1:13">
      <c r="A1322" s="20">
        <v>0.13190000000000179</v>
      </c>
      <c r="B1322" s="17">
        <v>0.13624940250000184</v>
      </c>
      <c r="C1322" s="20">
        <v>0.12841507912282957</v>
      </c>
      <c r="D1322" s="20">
        <v>0.12807335445363854</v>
      </c>
      <c r="E1322" s="20">
        <v>0.1280471181567151</v>
      </c>
      <c r="F1322" s="20">
        <v>0.12788985071522063</v>
      </c>
      <c r="H1322" s="27">
        <f t="shared" si="85"/>
        <v>0.13624940250000184</v>
      </c>
      <c r="I1322" s="29"/>
      <c r="J1322" s="27">
        <f t="shared" si="87"/>
        <v>0.12841507912282957</v>
      </c>
      <c r="K1322" s="27">
        <f t="shared" si="87"/>
        <v>0.12807335445363854</v>
      </c>
      <c r="L1322" s="27">
        <f t="shared" si="87"/>
        <v>0.1280471181567151</v>
      </c>
      <c r="M1322" s="27">
        <f t="shared" si="87"/>
        <v>0.12788985071522063</v>
      </c>
    </row>
    <row r="1323" spans="1:13">
      <c r="A1323" s="20">
        <v>0.13200000000000178</v>
      </c>
      <c r="B1323" s="17">
        <v>0.13635600000000192</v>
      </c>
      <c r="C1323" s="20">
        <v>0.12850989421768499</v>
      </c>
      <c r="D1323" s="20">
        <v>0.12816766607959806</v>
      </c>
      <c r="E1323" s="20">
        <v>0.12814139116520895</v>
      </c>
      <c r="F1323" s="20">
        <v>0.12798389235077146</v>
      </c>
      <c r="H1323" s="27">
        <f t="shared" si="85"/>
        <v>0.13635600000000192</v>
      </c>
      <c r="I1323" s="29"/>
      <c r="J1323" s="27">
        <f t="shared" si="87"/>
        <v>0.12850989421768499</v>
      </c>
      <c r="K1323" s="27">
        <f t="shared" si="87"/>
        <v>0.12816766607959806</v>
      </c>
      <c r="L1323" s="27">
        <f t="shared" si="87"/>
        <v>0.12814139116520895</v>
      </c>
      <c r="M1323" s="27">
        <f t="shared" si="87"/>
        <v>0.12798389235077146</v>
      </c>
    </row>
    <row r="1324" spans="1:13">
      <c r="A1324" s="20">
        <v>0.13210000000000177</v>
      </c>
      <c r="B1324" s="17">
        <v>0.13646260250000175</v>
      </c>
      <c r="C1324" s="20">
        <v>0.12860470560658488</v>
      </c>
      <c r="D1324" s="20">
        <v>0.12826197365065184</v>
      </c>
      <c r="E1324" s="20">
        <v>0.12823566009211929</v>
      </c>
      <c r="F1324" s="20">
        <v>0.12807792974511667</v>
      </c>
      <c r="H1324" s="27">
        <f t="shared" si="85"/>
        <v>0.13646260250000175</v>
      </c>
      <c r="I1324" s="29"/>
      <c r="J1324" s="27">
        <f t="shared" si="87"/>
        <v>0.12860470560658488</v>
      </c>
      <c r="K1324" s="27">
        <f t="shared" si="87"/>
        <v>0.12826197365065184</v>
      </c>
      <c r="L1324" s="27">
        <f t="shared" si="87"/>
        <v>0.12823566009211929</v>
      </c>
      <c r="M1324" s="27">
        <f t="shared" si="87"/>
        <v>0.12807792974511667</v>
      </c>
    </row>
    <row r="1325" spans="1:13">
      <c r="A1325" s="20">
        <v>0.13220000000000176</v>
      </c>
      <c r="B1325" s="17">
        <v>0.13656921000000199</v>
      </c>
      <c r="C1325" s="20">
        <v>0.12869951328984364</v>
      </c>
      <c r="D1325" s="20">
        <v>0.12835627716717291</v>
      </c>
      <c r="E1325" s="20">
        <v>0.12832992493781559</v>
      </c>
      <c r="F1325" s="20">
        <v>0.12817196289864885</v>
      </c>
      <c r="H1325" s="27">
        <f t="shared" si="85"/>
        <v>0.13656921000000199</v>
      </c>
      <c r="I1325" s="29"/>
      <c r="J1325" s="27">
        <f t="shared" ref="J1325:M1344" si="88">J$2*((($H1325+1)^(1/J$2))-1)</f>
        <v>0.12869951328984364</v>
      </c>
      <c r="K1325" s="27">
        <f t="shared" si="88"/>
        <v>0.12835627716717291</v>
      </c>
      <c r="L1325" s="27">
        <f t="shared" si="88"/>
        <v>0.12832992493781559</v>
      </c>
      <c r="M1325" s="27">
        <f t="shared" si="88"/>
        <v>0.12817196289864885</v>
      </c>
    </row>
    <row r="1326" spans="1:13">
      <c r="A1326" s="20">
        <v>0.13230000000000175</v>
      </c>
      <c r="B1326" s="17">
        <v>0.13667582250000176</v>
      </c>
      <c r="C1326" s="20">
        <v>0.12879431726778101</v>
      </c>
      <c r="D1326" s="20">
        <v>0.12845057662952364</v>
      </c>
      <c r="E1326" s="20">
        <v>0.12842418570266156</v>
      </c>
      <c r="F1326" s="20">
        <v>0.12826599181173748</v>
      </c>
      <c r="H1326" s="27">
        <f t="shared" si="85"/>
        <v>0.13667582250000176</v>
      </c>
      <c r="I1326" s="29"/>
      <c r="J1326" s="27">
        <f t="shared" si="88"/>
        <v>0.12879431726778101</v>
      </c>
      <c r="K1326" s="27">
        <f t="shared" si="88"/>
        <v>0.12845057662952364</v>
      </c>
      <c r="L1326" s="27">
        <f t="shared" si="88"/>
        <v>0.12842418570266156</v>
      </c>
      <c r="M1326" s="27">
        <f t="shared" si="88"/>
        <v>0.12826599181173748</v>
      </c>
    </row>
    <row r="1327" spans="1:13">
      <c r="A1327" s="20">
        <v>0.13240000000000174</v>
      </c>
      <c r="B1327" s="17">
        <v>0.13678244000000195</v>
      </c>
      <c r="C1327" s="20">
        <v>0.12888911754071675</v>
      </c>
      <c r="D1327" s="20">
        <v>0.12854487203806642</v>
      </c>
      <c r="E1327" s="20">
        <v>0.12851844238703247</v>
      </c>
      <c r="F1327" s="20">
        <v>0.12836001648479822</v>
      </c>
      <c r="H1327" s="27">
        <f t="shared" si="85"/>
        <v>0.13678244000000195</v>
      </c>
      <c r="I1327" s="29"/>
      <c r="J1327" s="27">
        <f t="shared" si="88"/>
        <v>0.12888911754071675</v>
      </c>
      <c r="K1327" s="27">
        <f t="shared" si="88"/>
        <v>0.12854487203806642</v>
      </c>
      <c r="L1327" s="27">
        <f t="shared" si="88"/>
        <v>0.12851844238703247</v>
      </c>
      <c r="M1327" s="27">
        <f t="shared" si="88"/>
        <v>0.12836001648479822</v>
      </c>
    </row>
    <row r="1328" spans="1:13">
      <c r="A1328" s="20">
        <v>0.13250000000000173</v>
      </c>
      <c r="B1328" s="17">
        <v>0.13688906250000166</v>
      </c>
      <c r="C1328" s="20">
        <v>0.12898391410896526</v>
      </c>
      <c r="D1328" s="20">
        <v>0.12863916339316361</v>
      </c>
      <c r="E1328" s="20">
        <v>0.12861269499128625</v>
      </c>
      <c r="F1328" s="20">
        <v>0.12845403691820056</v>
      </c>
      <c r="H1328" s="27">
        <f t="shared" si="85"/>
        <v>0.13688906250000166</v>
      </c>
      <c r="I1328" s="29"/>
      <c r="J1328" s="27">
        <f t="shared" si="88"/>
        <v>0.12898391410896526</v>
      </c>
      <c r="K1328" s="27">
        <f t="shared" si="88"/>
        <v>0.12863916339316361</v>
      </c>
      <c r="L1328" s="27">
        <f t="shared" si="88"/>
        <v>0.12861269499128625</v>
      </c>
      <c r="M1328" s="27">
        <f t="shared" si="88"/>
        <v>0.12845403691820056</v>
      </c>
    </row>
    <row r="1329" spans="1:13">
      <c r="A1329" s="20">
        <v>0.13260000000000172</v>
      </c>
      <c r="B1329" s="17">
        <v>0.136995690000002</v>
      </c>
      <c r="C1329" s="20">
        <v>0.12907870697285162</v>
      </c>
      <c r="D1329" s="20">
        <v>0.12873345069518827</v>
      </c>
      <c r="E1329" s="20">
        <v>0.12870694351580392</v>
      </c>
      <c r="F1329" s="20">
        <v>0.12854805311234863</v>
      </c>
      <c r="H1329" s="27">
        <f t="shared" si="85"/>
        <v>0.136995690000002</v>
      </c>
      <c r="I1329" s="29"/>
      <c r="J1329" s="27">
        <f t="shared" si="88"/>
        <v>0.12907870697285162</v>
      </c>
      <c r="K1329" s="27">
        <f t="shared" si="88"/>
        <v>0.12873345069518827</v>
      </c>
      <c r="L1329" s="27">
        <f t="shared" si="88"/>
        <v>0.12870694351580392</v>
      </c>
      <c r="M1329" s="27">
        <f t="shared" si="88"/>
        <v>0.12854805311234863</v>
      </c>
    </row>
    <row r="1330" spans="1:13">
      <c r="A1330" s="20">
        <v>0.13270000000000171</v>
      </c>
      <c r="B1330" s="17">
        <v>0.13710232250000165</v>
      </c>
      <c r="C1330" s="20">
        <v>0.12917349613269025</v>
      </c>
      <c r="D1330" s="20">
        <v>0.12882773394449742</v>
      </c>
      <c r="E1330" s="20">
        <v>0.12880118796094342</v>
      </c>
      <c r="F1330" s="20">
        <v>0.12864206506762343</v>
      </c>
      <c r="H1330" s="27">
        <f t="shared" si="85"/>
        <v>0.13710232250000165</v>
      </c>
      <c r="I1330" s="29"/>
      <c r="J1330" s="27">
        <f t="shared" si="88"/>
        <v>0.12917349613269025</v>
      </c>
      <c r="K1330" s="27">
        <f t="shared" si="88"/>
        <v>0.12882773394449742</v>
      </c>
      <c r="L1330" s="27">
        <f t="shared" si="88"/>
        <v>0.12880118796094342</v>
      </c>
      <c r="M1330" s="27">
        <f t="shared" si="88"/>
        <v>0.12864206506762343</v>
      </c>
    </row>
    <row r="1331" spans="1:13">
      <c r="A1331" s="20">
        <v>0.13280000000000169</v>
      </c>
      <c r="B1331" s="17">
        <v>0.13720896000000193</v>
      </c>
      <c r="C1331" s="20">
        <v>0.12926828158879822</v>
      </c>
      <c r="D1331" s="20">
        <v>0.12892201314145879</v>
      </c>
      <c r="E1331" s="20">
        <v>0.12889542832707424</v>
      </c>
      <c r="F1331" s="20">
        <v>0.12873607278441757</v>
      </c>
      <c r="H1331" s="27">
        <f t="shared" si="85"/>
        <v>0.13720896000000193</v>
      </c>
      <c r="I1331" s="29"/>
      <c r="J1331" s="27">
        <f t="shared" si="88"/>
        <v>0.12926828158879822</v>
      </c>
      <c r="K1331" s="27">
        <f t="shared" si="88"/>
        <v>0.12892201314145879</v>
      </c>
      <c r="L1331" s="27">
        <f t="shared" si="88"/>
        <v>0.12889542832707424</v>
      </c>
      <c r="M1331" s="27">
        <f t="shared" si="88"/>
        <v>0.12873607278441757</v>
      </c>
    </row>
    <row r="1332" spans="1:13">
      <c r="A1332" s="20">
        <v>0.13290000000000168</v>
      </c>
      <c r="B1332" s="17">
        <v>0.13731560250000174</v>
      </c>
      <c r="C1332" s="20">
        <v>0.12936306334149794</v>
      </c>
      <c r="D1332" s="20">
        <v>0.12901628828642941</v>
      </c>
      <c r="E1332" s="20">
        <v>0.12898966461456585</v>
      </c>
      <c r="F1332" s="20">
        <v>0.12883007626312359</v>
      </c>
      <c r="H1332" s="27">
        <f t="shared" si="85"/>
        <v>0.13731560250000174</v>
      </c>
      <c r="I1332" s="29"/>
      <c r="J1332" s="27">
        <f t="shared" si="88"/>
        <v>0.12936306334149794</v>
      </c>
      <c r="K1332" s="27">
        <f t="shared" si="88"/>
        <v>0.12901628828642941</v>
      </c>
      <c r="L1332" s="27">
        <f t="shared" si="88"/>
        <v>0.12898966461456585</v>
      </c>
      <c r="M1332" s="27">
        <f t="shared" si="88"/>
        <v>0.12883007626312359</v>
      </c>
    </row>
    <row r="1333" spans="1:13">
      <c r="A1333" s="20">
        <v>0.13300000000000167</v>
      </c>
      <c r="B1333" s="17">
        <v>0.13742225000000197</v>
      </c>
      <c r="C1333" s="20">
        <v>0.12945784139110383</v>
      </c>
      <c r="D1333" s="20">
        <v>0.12911055937978233</v>
      </c>
      <c r="E1333" s="20">
        <v>0.12908389682378774</v>
      </c>
      <c r="F1333" s="20">
        <v>0.12892407550412255</v>
      </c>
      <c r="H1333" s="27">
        <f t="shared" si="85"/>
        <v>0.13742225000000197</v>
      </c>
      <c r="I1333" s="29"/>
      <c r="J1333" s="27">
        <f t="shared" si="88"/>
        <v>0.12945784139110383</v>
      </c>
      <c r="K1333" s="27">
        <f t="shared" si="88"/>
        <v>0.12911055937978233</v>
      </c>
      <c r="L1333" s="27">
        <f t="shared" si="88"/>
        <v>0.12908389682378774</v>
      </c>
      <c r="M1333" s="27">
        <f t="shared" si="88"/>
        <v>0.12892407550412255</v>
      </c>
    </row>
    <row r="1334" spans="1:13">
      <c r="A1334" s="20">
        <v>0.13310000000000166</v>
      </c>
      <c r="B1334" s="17">
        <v>0.13752890250000172</v>
      </c>
      <c r="C1334" s="20">
        <v>0.1295526157379383</v>
      </c>
      <c r="D1334" s="20">
        <v>0.12920482642187991</v>
      </c>
      <c r="E1334" s="20">
        <v>0.12917812495510361</v>
      </c>
      <c r="F1334" s="20">
        <v>0.12901807050781855</v>
      </c>
      <c r="H1334" s="27">
        <f t="shared" si="85"/>
        <v>0.13752890250000172</v>
      </c>
      <c r="I1334" s="29"/>
      <c r="J1334" s="27">
        <f t="shared" si="88"/>
        <v>0.1295526157379383</v>
      </c>
      <c r="K1334" s="27">
        <f t="shared" si="88"/>
        <v>0.12920482642187991</v>
      </c>
      <c r="L1334" s="27">
        <f t="shared" si="88"/>
        <v>0.12917812495510361</v>
      </c>
      <c r="M1334" s="27">
        <f t="shared" si="88"/>
        <v>0.12901807050781855</v>
      </c>
    </row>
    <row r="1335" spans="1:13">
      <c r="A1335" s="20">
        <v>0.13320000000000165</v>
      </c>
      <c r="B1335" s="17">
        <v>0.13763556000000188</v>
      </c>
      <c r="C1335" s="20">
        <v>0.12964738638231577</v>
      </c>
      <c r="D1335" s="20">
        <v>0.12929908941308454</v>
      </c>
      <c r="E1335" s="20">
        <v>0.12927234900888296</v>
      </c>
      <c r="F1335" s="20">
        <v>0.12911206127459263</v>
      </c>
      <c r="H1335" s="27">
        <f t="shared" si="85"/>
        <v>0.13763556000000188</v>
      </c>
      <c r="I1335" s="29"/>
      <c r="J1335" s="27">
        <f t="shared" si="88"/>
        <v>0.12964738638231577</v>
      </c>
      <c r="K1335" s="27">
        <f t="shared" si="88"/>
        <v>0.12929908941308454</v>
      </c>
      <c r="L1335" s="27">
        <f t="shared" si="88"/>
        <v>0.12927234900888296</v>
      </c>
      <c r="M1335" s="27">
        <f t="shared" si="88"/>
        <v>0.12911206127459263</v>
      </c>
    </row>
    <row r="1336" spans="1:13">
      <c r="A1336" s="20">
        <v>0.13330000000000164</v>
      </c>
      <c r="B1336" s="17">
        <v>0.13774222250000157</v>
      </c>
      <c r="C1336" s="20">
        <v>0.12974215332455596</v>
      </c>
      <c r="D1336" s="20">
        <v>0.1293933483537586</v>
      </c>
      <c r="E1336" s="20">
        <v>0.12936656898549526</v>
      </c>
      <c r="F1336" s="20">
        <v>0.12920604780482581</v>
      </c>
      <c r="H1336" s="27">
        <f t="shared" si="85"/>
        <v>0.13774222250000157</v>
      </c>
      <c r="I1336" s="29"/>
      <c r="J1336" s="27">
        <f t="shared" si="88"/>
        <v>0.12974215332455596</v>
      </c>
      <c r="K1336" s="27">
        <f t="shared" si="88"/>
        <v>0.1293933483537586</v>
      </c>
      <c r="L1336" s="27">
        <f t="shared" si="88"/>
        <v>0.12936656898549526</v>
      </c>
      <c r="M1336" s="27">
        <f t="shared" si="88"/>
        <v>0.12920604780482581</v>
      </c>
    </row>
    <row r="1337" spans="1:13">
      <c r="A1337" s="20">
        <v>0.13340000000000163</v>
      </c>
      <c r="B1337" s="17">
        <v>0.13784889000000189</v>
      </c>
      <c r="C1337" s="20">
        <v>0.12983691656497598</v>
      </c>
      <c r="D1337" s="20">
        <v>0.12948760324426978</v>
      </c>
      <c r="E1337" s="20">
        <v>0.12946078488530421</v>
      </c>
      <c r="F1337" s="20">
        <v>0.12930003009892221</v>
      </c>
      <c r="H1337" s="27">
        <f t="shared" si="85"/>
        <v>0.13784889000000189</v>
      </c>
      <c r="I1337" s="29"/>
      <c r="J1337" s="27">
        <f t="shared" si="88"/>
        <v>0.12983691656497598</v>
      </c>
      <c r="K1337" s="27">
        <f t="shared" si="88"/>
        <v>0.12948760324426978</v>
      </c>
      <c r="L1337" s="27">
        <f t="shared" si="88"/>
        <v>0.12946078488530421</v>
      </c>
      <c r="M1337" s="27">
        <f t="shared" si="88"/>
        <v>0.12930003009892221</v>
      </c>
    </row>
    <row r="1338" spans="1:13">
      <c r="A1338" s="20">
        <v>0.13350000000000162</v>
      </c>
      <c r="B1338" s="17">
        <v>0.13795556250000152</v>
      </c>
      <c r="C1338" s="20">
        <v>0.12993167610389555</v>
      </c>
      <c r="D1338" s="20">
        <v>0.12958185408497513</v>
      </c>
      <c r="E1338" s="20">
        <v>0.12955499670867932</v>
      </c>
      <c r="F1338" s="20">
        <v>0.12939400815726287</v>
      </c>
      <c r="H1338" s="27">
        <f t="shared" si="85"/>
        <v>0.13795556250000152</v>
      </c>
      <c r="I1338" s="29"/>
      <c r="J1338" s="27">
        <f t="shared" si="88"/>
        <v>0.12993167610389555</v>
      </c>
      <c r="K1338" s="27">
        <f t="shared" si="88"/>
        <v>0.12958185408497513</v>
      </c>
      <c r="L1338" s="27">
        <f t="shared" si="88"/>
        <v>0.12955499670867932</v>
      </c>
      <c r="M1338" s="27">
        <f t="shared" si="88"/>
        <v>0.12939400815726287</v>
      </c>
    </row>
    <row r="1339" spans="1:13">
      <c r="A1339" s="20">
        <v>0.13360000000000161</v>
      </c>
      <c r="B1339" s="17">
        <v>0.13806224000000178</v>
      </c>
      <c r="C1339" s="20">
        <v>0.13002643194163177</v>
      </c>
      <c r="D1339" s="20">
        <v>0.1296761008762477</v>
      </c>
      <c r="E1339" s="20">
        <v>0.12964920445599004</v>
      </c>
      <c r="F1339" s="20">
        <v>0.12948798198025191</v>
      </c>
      <c r="H1339" s="27">
        <f t="shared" si="85"/>
        <v>0.13806224000000178</v>
      </c>
      <c r="I1339" s="29"/>
      <c r="J1339" s="27">
        <f t="shared" si="88"/>
        <v>0.13002643194163177</v>
      </c>
      <c r="K1339" s="27">
        <f t="shared" si="88"/>
        <v>0.1296761008762477</v>
      </c>
      <c r="L1339" s="27">
        <f t="shared" si="88"/>
        <v>0.12964920445599004</v>
      </c>
      <c r="M1339" s="27">
        <f t="shared" si="88"/>
        <v>0.12948798198025191</v>
      </c>
    </row>
    <row r="1340" spans="1:13">
      <c r="A1340" s="20">
        <v>0.1337000000000016</v>
      </c>
      <c r="B1340" s="17">
        <v>0.13816892250000157</v>
      </c>
      <c r="C1340" s="20">
        <v>0.13012118407850437</v>
      </c>
      <c r="D1340" s="20">
        <v>0.12977034361844453</v>
      </c>
      <c r="E1340" s="20">
        <v>0.1297434081276001</v>
      </c>
      <c r="F1340" s="20">
        <v>0.12958195156824726</v>
      </c>
      <c r="H1340" s="27">
        <f t="shared" si="85"/>
        <v>0.13816892250000157</v>
      </c>
      <c r="I1340" s="29"/>
      <c r="J1340" s="27">
        <f t="shared" si="88"/>
        <v>0.13012118407850437</v>
      </c>
      <c r="K1340" s="27">
        <f t="shared" si="88"/>
        <v>0.12977034361844453</v>
      </c>
      <c r="L1340" s="27">
        <f t="shared" si="88"/>
        <v>0.1297434081276001</v>
      </c>
      <c r="M1340" s="27">
        <f t="shared" si="88"/>
        <v>0.12958195156824726</v>
      </c>
    </row>
    <row r="1341" spans="1:13">
      <c r="A1341" s="20">
        <v>0.13380000000000158</v>
      </c>
      <c r="B1341" s="17">
        <v>0.13827561000000177</v>
      </c>
      <c r="C1341" s="20">
        <v>0.13021593251482777</v>
      </c>
      <c r="D1341" s="20">
        <v>0.12986458231193332</v>
      </c>
      <c r="E1341" s="20">
        <v>0.12983760772387898</v>
      </c>
      <c r="F1341" s="20">
        <v>0.12967591692167613</v>
      </c>
      <c r="H1341" s="27">
        <f t="shared" si="85"/>
        <v>0.13827561000000177</v>
      </c>
      <c r="I1341" s="29"/>
      <c r="J1341" s="27">
        <f t="shared" si="88"/>
        <v>0.13021593251482777</v>
      </c>
      <c r="K1341" s="27">
        <f t="shared" si="88"/>
        <v>0.12986458231193332</v>
      </c>
      <c r="L1341" s="27">
        <f t="shared" si="88"/>
        <v>0.12983760772387898</v>
      </c>
      <c r="M1341" s="27">
        <f t="shared" si="88"/>
        <v>0.12967591692167613</v>
      </c>
    </row>
    <row r="1342" spans="1:13">
      <c r="A1342" s="20">
        <v>0.13390000000000157</v>
      </c>
      <c r="B1342" s="17">
        <v>0.1383823025000015</v>
      </c>
      <c r="C1342" s="20">
        <v>0.13031067725092438</v>
      </c>
      <c r="D1342" s="20">
        <v>0.12995881695707112</v>
      </c>
      <c r="E1342" s="20">
        <v>0.12993180324519038</v>
      </c>
      <c r="F1342" s="20">
        <v>0.12976987804089646</v>
      </c>
      <c r="H1342" s="27">
        <f t="shared" si="85"/>
        <v>0.1383823025000015</v>
      </c>
      <c r="I1342" s="29"/>
      <c r="J1342" s="27">
        <f t="shared" si="88"/>
        <v>0.13031067725092438</v>
      </c>
      <c r="K1342" s="27">
        <f t="shared" si="88"/>
        <v>0.12995881695707112</v>
      </c>
      <c r="L1342" s="27">
        <f t="shared" si="88"/>
        <v>0.12993180324519038</v>
      </c>
      <c r="M1342" s="27">
        <f t="shared" si="88"/>
        <v>0.12976987804089646</v>
      </c>
    </row>
    <row r="1343" spans="1:13">
      <c r="A1343" s="20">
        <v>0.13400000000000156</v>
      </c>
      <c r="B1343" s="17">
        <v>0.13848900000000186</v>
      </c>
      <c r="C1343" s="20">
        <v>0.13040541828710861</v>
      </c>
      <c r="D1343" s="20">
        <v>0.13005304755423097</v>
      </c>
      <c r="E1343" s="20">
        <v>0.13002599469190956</v>
      </c>
      <c r="F1343" s="20">
        <v>0.12986383492631237</v>
      </c>
      <c r="H1343" s="27">
        <f t="shared" si="85"/>
        <v>0.13848900000000186</v>
      </c>
      <c r="I1343" s="29"/>
      <c r="J1343" s="27">
        <f t="shared" si="88"/>
        <v>0.13040541828710861</v>
      </c>
      <c r="K1343" s="27">
        <f t="shared" si="88"/>
        <v>0.13005304755423097</v>
      </c>
      <c r="L1343" s="27">
        <f t="shared" si="88"/>
        <v>0.13002599469190956</v>
      </c>
      <c r="M1343" s="27">
        <f t="shared" si="88"/>
        <v>0.12986383492631237</v>
      </c>
    </row>
    <row r="1344" spans="1:13">
      <c r="A1344" s="20">
        <v>0.13410000000000155</v>
      </c>
      <c r="B1344" s="17">
        <v>0.13859570250000153</v>
      </c>
      <c r="C1344" s="20">
        <v>0.13050015562369754</v>
      </c>
      <c r="D1344" s="20">
        <v>0.13014727410376992</v>
      </c>
      <c r="E1344" s="20">
        <v>0.13012018206439446</v>
      </c>
      <c r="F1344" s="20">
        <v>0.12995778757831644</v>
      </c>
      <c r="H1344" s="27">
        <f t="shared" si="85"/>
        <v>0.13859570250000153</v>
      </c>
      <c r="I1344" s="29"/>
      <c r="J1344" s="27">
        <f t="shared" si="88"/>
        <v>0.13050015562369754</v>
      </c>
      <c r="K1344" s="27">
        <f t="shared" si="88"/>
        <v>0.13014727410376992</v>
      </c>
      <c r="L1344" s="27">
        <f t="shared" si="88"/>
        <v>0.13012018206439446</v>
      </c>
      <c r="M1344" s="27">
        <f t="shared" si="88"/>
        <v>0.12995778757831644</v>
      </c>
    </row>
    <row r="1345" spans="1:13">
      <c r="A1345" s="20">
        <v>0.13420000000000154</v>
      </c>
      <c r="B1345" s="17">
        <v>0.13870241000000183</v>
      </c>
      <c r="C1345" s="20">
        <v>0.13059488926101359</v>
      </c>
      <c r="D1345" s="20">
        <v>0.13024149660605033</v>
      </c>
      <c r="E1345" s="20">
        <v>0.13021436536302033</v>
      </c>
      <c r="F1345" s="20">
        <v>0.1300517359972897</v>
      </c>
      <c r="H1345" s="27">
        <f t="shared" si="85"/>
        <v>0.13870241000000183</v>
      </c>
      <c r="I1345" s="29"/>
      <c r="J1345" s="27">
        <f t="shared" ref="J1345:M1364" si="89">J$2*((($H1345+1)^(1/J$2))-1)</f>
        <v>0.13059488926101359</v>
      </c>
      <c r="K1345" s="27">
        <f t="shared" si="89"/>
        <v>0.13024149660605033</v>
      </c>
      <c r="L1345" s="27">
        <f t="shared" si="89"/>
        <v>0.13021436536302033</v>
      </c>
      <c r="M1345" s="27">
        <f t="shared" si="89"/>
        <v>0.1300517359972897</v>
      </c>
    </row>
    <row r="1346" spans="1:13">
      <c r="A1346" s="20">
        <v>0.13430000000000153</v>
      </c>
      <c r="B1346" s="17">
        <v>0.13880912250000144</v>
      </c>
      <c r="C1346" s="20">
        <v>0.13068961919937117</v>
      </c>
      <c r="D1346" s="20">
        <v>0.13033571506144526</v>
      </c>
      <c r="E1346" s="20">
        <v>0.13030854458814511</v>
      </c>
      <c r="F1346" s="20">
        <v>0.13014568018362471</v>
      </c>
      <c r="H1346" s="27">
        <f t="shared" si="85"/>
        <v>0.13880912250000144</v>
      </c>
      <c r="I1346" s="29"/>
      <c r="J1346" s="27">
        <f t="shared" si="89"/>
        <v>0.13068961919937117</v>
      </c>
      <c r="K1346" s="27">
        <f t="shared" si="89"/>
        <v>0.13033571506144526</v>
      </c>
      <c r="L1346" s="27">
        <f t="shared" si="89"/>
        <v>0.13030854458814511</v>
      </c>
      <c r="M1346" s="27">
        <f t="shared" si="89"/>
        <v>0.13014568018362471</v>
      </c>
    </row>
    <row r="1347" spans="1:13">
      <c r="A1347" s="20">
        <v>0.13440000000000152</v>
      </c>
      <c r="B1347" s="17">
        <v>0.13891584000000168</v>
      </c>
      <c r="C1347" s="20">
        <v>0.13078434543909001</v>
      </c>
      <c r="D1347" s="20">
        <v>0.1304299294703064</v>
      </c>
      <c r="E1347" s="20">
        <v>0.13040271974014406</v>
      </c>
      <c r="F1347" s="20">
        <v>0.13023962013770252</v>
      </c>
      <c r="H1347" s="27">
        <f t="shared" si="85"/>
        <v>0.13891584000000168</v>
      </c>
      <c r="I1347" s="29"/>
      <c r="J1347" s="27">
        <f t="shared" si="89"/>
        <v>0.13078434543909001</v>
      </c>
      <c r="K1347" s="27">
        <f t="shared" si="89"/>
        <v>0.1304299294703064</v>
      </c>
      <c r="L1347" s="27">
        <f t="shared" si="89"/>
        <v>0.13040271974014406</v>
      </c>
      <c r="M1347" s="27">
        <f t="shared" si="89"/>
        <v>0.13023962013770252</v>
      </c>
    </row>
    <row r="1348" spans="1:13">
      <c r="A1348" s="20">
        <v>0.13450000000000151</v>
      </c>
      <c r="B1348" s="17">
        <v>0.13902256250000145</v>
      </c>
      <c r="C1348" s="20">
        <v>0.13087906798048454</v>
      </c>
      <c r="D1348" s="20">
        <v>0.13052413983300148</v>
      </c>
      <c r="E1348" s="20">
        <v>0.13049689081938087</v>
      </c>
      <c r="F1348" s="20">
        <v>0.13033355585992723</v>
      </c>
      <c r="H1348" s="27">
        <f t="shared" si="85"/>
        <v>0.13902256250000145</v>
      </c>
      <c r="I1348" s="29"/>
      <c r="J1348" s="27">
        <f t="shared" si="89"/>
        <v>0.13087906798048454</v>
      </c>
      <c r="K1348" s="27">
        <f t="shared" si="89"/>
        <v>0.13052413983300148</v>
      </c>
      <c r="L1348" s="27">
        <f t="shared" si="89"/>
        <v>0.13049689081938087</v>
      </c>
      <c r="M1348" s="27">
        <f t="shared" si="89"/>
        <v>0.13033355585992723</v>
      </c>
    </row>
    <row r="1349" spans="1:13">
      <c r="A1349" s="20">
        <v>0.1346000000000015</v>
      </c>
      <c r="B1349" s="17">
        <v>0.13912929000000163</v>
      </c>
      <c r="C1349" s="20">
        <v>0.13097378682387451</v>
      </c>
      <c r="D1349" s="20">
        <v>0.1306183461498982</v>
      </c>
      <c r="E1349" s="20">
        <v>0.13059105782622504</v>
      </c>
      <c r="F1349" s="20">
        <v>0.13042748735067988</v>
      </c>
      <c r="H1349" s="27">
        <f t="shared" ref="H1349:H1412" si="90">(A1349/H$2+1)^H$2-1</f>
        <v>0.13912929000000163</v>
      </c>
      <c r="I1349" s="29"/>
      <c r="J1349" s="27">
        <f t="shared" si="89"/>
        <v>0.13097378682387451</v>
      </c>
      <c r="K1349" s="27">
        <f t="shared" si="89"/>
        <v>0.1306183461498982</v>
      </c>
      <c r="L1349" s="27">
        <f t="shared" si="89"/>
        <v>0.13059105782622504</v>
      </c>
      <c r="M1349" s="27">
        <f t="shared" si="89"/>
        <v>0.13042748735067988</v>
      </c>
    </row>
    <row r="1350" spans="1:13">
      <c r="A1350" s="20">
        <v>0.13470000000000149</v>
      </c>
      <c r="B1350" s="17">
        <v>0.13923602250000156</v>
      </c>
      <c r="C1350" s="20">
        <v>0.13106850196957964</v>
      </c>
      <c r="D1350" s="20">
        <v>0.1307125484213536</v>
      </c>
      <c r="E1350" s="20">
        <v>0.13068522076104028</v>
      </c>
      <c r="F1350" s="20">
        <v>0.1305214146103415</v>
      </c>
      <c r="H1350" s="27">
        <f t="shared" si="90"/>
        <v>0.13923602250000156</v>
      </c>
      <c r="I1350" s="29"/>
      <c r="J1350" s="27">
        <f t="shared" si="89"/>
        <v>0.13106850196957964</v>
      </c>
      <c r="K1350" s="27">
        <f t="shared" si="89"/>
        <v>0.1307125484213536</v>
      </c>
      <c r="L1350" s="27">
        <f t="shared" si="89"/>
        <v>0.13068522076104028</v>
      </c>
      <c r="M1350" s="27">
        <f t="shared" si="89"/>
        <v>0.1305214146103415</v>
      </c>
    </row>
    <row r="1351" spans="1:13">
      <c r="A1351" s="20">
        <v>0.13480000000000147</v>
      </c>
      <c r="B1351" s="17">
        <v>0.13934276000000168</v>
      </c>
      <c r="C1351" s="20">
        <v>0.13116321341791171</v>
      </c>
      <c r="D1351" s="20">
        <v>0.13080674664773539</v>
      </c>
      <c r="E1351" s="20">
        <v>0.13077937962419028</v>
      </c>
      <c r="F1351" s="20">
        <v>0.13061533763931621</v>
      </c>
      <c r="H1351" s="27">
        <f t="shared" si="90"/>
        <v>0.13934276000000168</v>
      </c>
      <c r="I1351" s="29"/>
      <c r="J1351" s="27">
        <f t="shared" si="89"/>
        <v>0.13116321341791171</v>
      </c>
      <c r="K1351" s="27">
        <f t="shared" si="89"/>
        <v>0.13080674664773539</v>
      </c>
      <c r="L1351" s="27">
        <f t="shared" si="89"/>
        <v>0.13077937962419028</v>
      </c>
      <c r="M1351" s="27">
        <f t="shared" si="89"/>
        <v>0.13061533763931621</v>
      </c>
    </row>
    <row r="1352" spans="1:13">
      <c r="A1352" s="20">
        <v>0.13490000000000146</v>
      </c>
      <c r="B1352" s="17">
        <v>0.13944950250000154</v>
      </c>
      <c r="C1352" s="20">
        <v>0.13125792116919577</v>
      </c>
      <c r="D1352" s="20">
        <v>0.13090094082940062</v>
      </c>
      <c r="E1352" s="20">
        <v>0.13087353441605032</v>
      </c>
      <c r="F1352" s="20">
        <v>0.13070925643798503</v>
      </c>
      <c r="H1352" s="27">
        <f t="shared" si="90"/>
        <v>0.13944950250000154</v>
      </c>
      <c r="I1352" s="29"/>
      <c r="J1352" s="27">
        <f t="shared" si="89"/>
        <v>0.13125792116919577</v>
      </c>
      <c r="K1352" s="27">
        <f t="shared" si="89"/>
        <v>0.13090094082940062</v>
      </c>
      <c r="L1352" s="27">
        <f t="shared" si="89"/>
        <v>0.13087353441605032</v>
      </c>
      <c r="M1352" s="27">
        <f t="shared" si="89"/>
        <v>0.13070925643798503</v>
      </c>
    </row>
    <row r="1353" spans="1:13">
      <c r="A1353" s="20">
        <v>0.13500000000000145</v>
      </c>
      <c r="B1353" s="17">
        <v>0.1395562500000016</v>
      </c>
      <c r="C1353" s="20">
        <v>0.13135262522374092</v>
      </c>
      <c r="D1353" s="20">
        <v>0.13099513096672233</v>
      </c>
      <c r="E1353" s="20">
        <v>0.13096768513697832</v>
      </c>
      <c r="F1353" s="20">
        <v>0.13080317100674055</v>
      </c>
      <c r="H1353" s="27">
        <f t="shared" si="90"/>
        <v>0.1395562500000016</v>
      </c>
      <c r="I1353" s="29"/>
      <c r="J1353" s="27">
        <f t="shared" si="89"/>
        <v>0.13135262522374092</v>
      </c>
      <c r="K1353" s="27">
        <f t="shared" si="89"/>
        <v>0.13099513096672233</v>
      </c>
      <c r="L1353" s="27">
        <f t="shared" si="89"/>
        <v>0.13096768513697832</v>
      </c>
      <c r="M1353" s="27">
        <f t="shared" si="89"/>
        <v>0.13080317100674055</v>
      </c>
    </row>
    <row r="1354" spans="1:13">
      <c r="A1354" s="20">
        <v>0.13510000000000144</v>
      </c>
      <c r="B1354" s="17">
        <v>0.13966300250000141</v>
      </c>
      <c r="C1354" s="20">
        <v>0.13144732558187222</v>
      </c>
      <c r="D1354" s="20">
        <v>0.13108931706005222</v>
      </c>
      <c r="E1354" s="20">
        <v>0.13106183178734954</v>
      </c>
      <c r="F1354" s="20">
        <v>0.13089708134595224</v>
      </c>
      <c r="H1354" s="27">
        <f t="shared" si="90"/>
        <v>0.13966300250000141</v>
      </c>
      <c r="I1354" s="29"/>
      <c r="J1354" s="27">
        <f t="shared" si="89"/>
        <v>0.13144732558187222</v>
      </c>
      <c r="K1354" s="27">
        <f t="shared" si="89"/>
        <v>0.13108931706005222</v>
      </c>
      <c r="L1354" s="27">
        <f t="shared" si="89"/>
        <v>0.13106183178734954</v>
      </c>
      <c r="M1354" s="27">
        <f t="shared" si="89"/>
        <v>0.13089708134595224</v>
      </c>
    </row>
    <row r="1355" spans="1:13">
      <c r="A1355" s="20">
        <v>0.13520000000000143</v>
      </c>
      <c r="B1355" s="17">
        <v>0.13976976000000163</v>
      </c>
      <c r="C1355" s="20">
        <v>0.1315420222439041</v>
      </c>
      <c r="D1355" s="20">
        <v>0.13118349910976335</v>
      </c>
      <c r="E1355" s="20">
        <v>0.13115597436752191</v>
      </c>
      <c r="F1355" s="20">
        <v>0.13099098745603577</v>
      </c>
      <c r="H1355" s="27">
        <f t="shared" si="90"/>
        <v>0.13976976000000163</v>
      </c>
      <c r="I1355" s="29"/>
      <c r="J1355" s="27">
        <f t="shared" si="89"/>
        <v>0.1315420222439041</v>
      </c>
      <c r="K1355" s="27">
        <f t="shared" si="89"/>
        <v>0.13118349910976335</v>
      </c>
      <c r="L1355" s="27">
        <f t="shared" si="89"/>
        <v>0.13115597436752191</v>
      </c>
      <c r="M1355" s="27">
        <f t="shared" si="89"/>
        <v>0.13099098745603577</v>
      </c>
    </row>
    <row r="1356" spans="1:13">
      <c r="A1356" s="20">
        <v>0.13530000000000142</v>
      </c>
      <c r="B1356" s="17">
        <v>0.13987652250000138</v>
      </c>
      <c r="C1356" s="20">
        <v>0.13163671521015097</v>
      </c>
      <c r="D1356" s="20">
        <v>0.13127767711621274</v>
      </c>
      <c r="E1356" s="20">
        <v>0.13125011287787069</v>
      </c>
      <c r="F1356" s="20">
        <v>0.13108488933736062</v>
      </c>
      <c r="H1356" s="27">
        <f t="shared" si="90"/>
        <v>0.13987652250000138</v>
      </c>
      <c r="I1356" s="29"/>
      <c r="J1356" s="27">
        <f t="shared" si="89"/>
        <v>0.13163671521015097</v>
      </c>
      <c r="K1356" s="27">
        <f t="shared" si="89"/>
        <v>0.13127767711621274</v>
      </c>
      <c r="L1356" s="27">
        <f t="shared" si="89"/>
        <v>0.13125011287787069</v>
      </c>
      <c r="M1356" s="27">
        <f t="shared" si="89"/>
        <v>0.13108488933736062</v>
      </c>
    </row>
    <row r="1357" spans="1:13">
      <c r="A1357" s="20">
        <v>0.13540000000000141</v>
      </c>
      <c r="B1357" s="17">
        <v>0.13998329000000154</v>
      </c>
      <c r="C1357" s="20">
        <v>0.13173140448093523</v>
      </c>
      <c r="D1357" s="20">
        <v>0.13137185107976279</v>
      </c>
      <c r="E1357" s="20">
        <v>0.13134424731875383</v>
      </c>
      <c r="F1357" s="20">
        <v>0.13117878699033092</v>
      </c>
      <c r="H1357" s="27">
        <f t="shared" si="90"/>
        <v>0.13998329000000154</v>
      </c>
      <c r="I1357" s="29"/>
      <c r="J1357" s="27">
        <f t="shared" si="89"/>
        <v>0.13173140448093523</v>
      </c>
      <c r="K1357" s="27">
        <f t="shared" si="89"/>
        <v>0.13137185107976279</v>
      </c>
      <c r="L1357" s="27">
        <f t="shared" si="89"/>
        <v>0.13134424731875383</v>
      </c>
      <c r="M1357" s="27">
        <f t="shared" si="89"/>
        <v>0.13117878699033092</v>
      </c>
    </row>
    <row r="1358" spans="1:13">
      <c r="A1358" s="20">
        <v>0.1355000000000014</v>
      </c>
      <c r="B1358" s="17">
        <v>0.14009006250000144</v>
      </c>
      <c r="C1358" s="20">
        <v>0.13182609005656865</v>
      </c>
      <c r="D1358" s="20">
        <v>0.1314660210007812</v>
      </c>
      <c r="E1358" s="20">
        <v>0.13143837769054656</v>
      </c>
      <c r="F1358" s="20">
        <v>0.13127268041531615</v>
      </c>
      <c r="H1358" s="27">
        <f t="shared" si="90"/>
        <v>0.14009006250000144</v>
      </c>
      <c r="I1358" s="29"/>
      <c r="J1358" s="27">
        <f t="shared" si="89"/>
        <v>0.13182609005656865</v>
      </c>
      <c r="K1358" s="27">
        <f t="shared" si="89"/>
        <v>0.1314660210007812</v>
      </c>
      <c r="L1358" s="27">
        <f t="shared" si="89"/>
        <v>0.13143837769054656</v>
      </c>
      <c r="M1358" s="27">
        <f t="shared" si="89"/>
        <v>0.13127268041531615</v>
      </c>
    </row>
    <row r="1359" spans="1:13">
      <c r="A1359" s="20">
        <v>0.13560000000000139</v>
      </c>
      <c r="B1359" s="17">
        <v>0.14019684000000154</v>
      </c>
      <c r="C1359" s="20">
        <v>0.13192077193737362</v>
      </c>
      <c r="D1359" s="20">
        <v>0.13156018687963034</v>
      </c>
      <c r="E1359" s="20">
        <v>0.13153250399360683</v>
      </c>
      <c r="F1359" s="20">
        <v>0.13136656961272042</v>
      </c>
      <c r="H1359" s="27">
        <f t="shared" si="90"/>
        <v>0.14019684000000154</v>
      </c>
      <c r="I1359" s="29"/>
      <c r="J1359" s="27">
        <f t="shared" si="89"/>
        <v>0.13192077193737362</v>
      </c>
      <c r="K1359" s="27">
        <f t="shared" si="89"/>
        <v>0.13156018687963034</v>
      </c>
      <c r="L1359" s="27">
        <f t="shared" si="89"/>
        <v>0.13153250399360683</v>
      </c>
      <c r="M1359" s="27">
        <f t="shared" si="89"/>
        <v>0.13136656961272042</v>
      </c>
    </row>
    <row r="1360" spans="1:13">
      <c r="A1360" s="20">
        <v>0.13570000000000138</v>
      </c>
      <c r="B1360" s="17">
        <v>0.14030362250000139</v>
      </c>
      <c r="C1360" s="20">
        <v>0.13201545012366456</v>
      </c>
      <c r="D1360" s="20">
        <v>0.13165434871666726</v>
      </c>
      <c r="E1360" s="20">
        <v>0.1316266262283099</v>
      </c>
      <c r="F1360" s="20">
        <v>0.13146045458293631</v>
      </c>
      <c r="H1360" s="27">
        <f t="shared" si="90"/>
        <v>0.14030362250000139</v>
      </c>
      <c r="I1360" s="29"/>
      <c r="J1360" s="27">
        <f t="shared" si="89"/>
        <v>0.13201545012366456</v>
      </c>
      <c r="K1360" s="27">
        <f t="shared" si="89"/>
        <v>0.13165434871666726</v>
      </c>
      <c r="L1360" s="27">
        <f t="shared" si="89"/>
        <v>0.1316266262283099</v>
      </c>
      <c r="M1360" s="27">
        <f t="shared" si="89"/>
        <v>0.13146045458293631</v>
      </c>
    </row>
    <row r="1361" spans="1:13">
      <c r="A1361" s="20">
        <v>0.13580000000000136</v>
      </c>
      <c r="B1361" s="17">
        <v>0.14041041000000165</v>
      </c>
      <c r="C1361" s="20">
        <v>0.13211012461576122</v>
      </c>
      <c r="D1361" s="20">
        <v>0.13174850651225434</v>
      </c>
      <c r="E1361" s="20">
        <v>0.13172074439501369</v>
      </c>
      <c r="F1361" s="20">
        <v>0.13155433532633332</v>
      </c>
      <c r="H1361" s="27">
        <f t="shared" si="90"/>
        <v>0.14041041000000165</v>
      </c>
      <c r="I1361" s="29"/>
      <c r="J1361" s="27">
        <f t="shared" si="89"/>
        <v>0.13211012461576122</v>
      </c>
      <c r="K1361" s="27">
        <f t="shared" si="89"/>
        <v>0.13174850651225434</v>
      </c>
      <c r="L1361" s="27">
        <f t="shared" si="89"/>
        <v>0.13172074439501369</v>
      </c>
      <c r="M1361" s="27">
        <f t="shared" si="89"/>
        <v>0.13155433532633332</v>
      </c>
    </row>
    <row r="1362" spans="1:13">
      <c r="A1362" s="20">
        <v>0.13590000000000135</v>
      </c>
      <c r="B1362" s="17">
        <v>0.14051720250000144</v>
      </c>
      <c r="C1362" s="20">
        <v>0.13220479541397534</v>
      </c>
      <c r="D1362" s="20">
        <v>0.13184266026676461</v>
      </c>
      <c r="E1362" s="20">
        <v>0.13181485849408769</v>
      </c>
      <c r="F1362" s="20">
        <v>0.131648211843304</v>
      </c>
      <c r="H1362" s="27">
        <f t="shared" si="90"/>
        <v>0.14051720250000144</v>
      </c>
      <c r="I1362" s="29"/>
      <c r="J1362" s="27">
        <f t="shared" si="89"/>
        <v>0.13220479541397534</v>
      </c>
      <c r="K1362" s="27">
        <f t="shared" si="89"/>
        <v>0.13184266026676461</v>
      </c>
      <c r="L1362" s="27">
        <f t="shared" si="89"/>
        <v>0.13181485849408769</v>
      </c>
      <c r="M1362" s="27">
        <f t="shared" si="89"/>
        <v>0.131648211843304</v>
      </c>
    </row>
    <row r="1363" spans="1:13">
      <c r="A1363" s="20">
        <v>0.13600000000000134</v>
      </c>
      <c r="B1363" s="17">
        <v>0.14062400000000164</v>
      </c>
      <c r="C1363" s="20">
        <v>0.13229946251862934</v>
      </c>
      <c r="D1363" s="20">
        <v>0.1319368099805498</v>
      </c>
      <c r="E1363" s="20">
        <v>0.13190896852590139</v>
      </c>
      <c r="F1363" s="20">
        <v>0.13174208413424093</v>
      </c>
      <c r="H1363" s="27">
        <f t="shared" si="90"/>
        <v>0.14062400000000164</v>
      </c>
      <c r="I1363" s="29"/>
      <c r="J1363" s="27">
        <f t="shared" si="89"/>
        <v>0.13229946251862934</v>
      </c>
      <c r="K1363" s="27">
        <f t="shared" si="89"/>
        <v>0.1319368099805498</v>
      </c>
      <c r="L1363" s="27">
        <f t="shared" si="89"/>
        <v>0.13190896852590139</v>
      </c>
      <c r="M1363" s="27">
        <f t="shared" si="89"/>
        <v>0.13174208413424093</v>
      </c>
    </row>
    <row r="1364" spans="1:13">
      <c r="A1364" s="20">
        <v>0.13610000000000133</v>
      </c>
      <c r="B1364" s="17">
        <v>0.14073080250000136</v>
      </c>
      <c r="C1364" s="20">
        <v>0.13239412593003763</v>
      </c>
      <c r="D1364" s="20">
        <v>0.1320309556539776</v>
      </c>
      <c r="E1364" s="20">
        <v>0.13200307449081272</v>
      </c>
      <c r="F1364" s="20">
        <v>0.1318359521995367</v>
      </c>
      <c r="H1364" s="27">
        <f t="shared" si="90"/>
        <v>0.14073080250000136</v>
      </c>
      <c r="I1364" s="29"/>
      <c r="J1364" s="27">
        <f t="shared" si="89"/>
        <v>0.13239412593003763</v>
      </c>
      <c r="K1364" s="27">
        <f t="shared" si="89"/>
        <v>0.1320309556539776</v>
      </c>
      <c r="L1364" s="27">
        <f t="shared" si="89"/>
        <v>0.13200307449081272</v>
      </c>
      <c r="M1364" s="27">
        <f t="shared" si="89"/>
        <v>0.1318359521995367</v>
      </c>
    </row>
    <row r="1365" spans="1:13">
      <c r="A1365" s="20">
        <v>0.13620000000000132</v>
      </c>
      <c r="B1365" s="17">
        <v>0.1408376100000015</v>
      </c>
      <c r="C1365" s="20">
        <v>0.13248878564851996</v>
      </c>
      <c r="D1365" s="20">
        <v>0.1321250972874104</v>
      </c>
      <c r="E1365" s="20">
        <v>0.13209717638919694</v>
      </c>
      <c r="F1365" s="20">
        <v>0.13192981603958387</v>
      </c>
      <c r="H1365" s="27">
        <f t="shared" si="90"/>
        <v>0.1408376100000015</v>
      </c>
      <c r="I1365" s="29"/>
      <c r="J1365" s="27">
        <f t="shared" ref="J1365:M1384" si="91">J$2*((($H1365+1)^(1/J$2))-1)</f>
        <v>0.13248878564851996</v>
      </c>
      <c r="K1365" s="27">
        <f t="shared" si="91"/>
        <v>0.1321250972874104</v>
      </c>
      <c r="L1365" s="27">
        <f t="shared" si="91"/>
        <v>0.13209717638919694</v>
      </c>
      <c r="M1365" s="27">
        <f t="shared" si="91"/>
        <v>0.13192981603958387</v>
      </c>
    </row>
    <row r="1366" spans="1:13">
      <c r="A1366" s="20">
        <v>0.13630000000000131</v>
      </c>
      <c r="B1366" s="17">
        <v>0.14094442250000139</v>
      </c>
      <c r="C1366" s="20">
        <v>0.13258344167438807</v>
      </c>
      <c r="D1366" s="20">
        <v>0.13221923488121057</v>
      </c>
      <c r="E1366" s="20">
        <v>0.13219127422141774</v>
      </c>
      <c r="F1366" s="20">
        <v>0.13202367565475193</v>
      </c>
      <c r="H1366" s="27">
        <f t="shared" si="90"/>
        <v>0.14094442250000139</v>
      </c>
      <c r="I1366" s="29"/>
      <c r="J1366" s="27">
        <f t="shared" si="91"/>
        <v>0.13258344167438807</v>
      </c>
      <c r="K1366" s="27">
        <f t="shared" si="91"/>
        <v>0.13221923488121057</v>
      </c>
      <c r="L1366" s="27">
        <f t="shared" si="91"/>
        <v>0.13219127422141774</v>
      </c>
      <c r="M1366" s="27">
        <f t="shared" si="91"/>
        <v>0.13202367565475193</v>
      </c>
    </row>
    <row r="1367" spans="1:13">
      <c r="A1367" s="20">
        <v>0.1364000000000013</v>
      </c>
      <c r="B1367" s="17">
        <v>0.14105124000000147</v>
      </c>
      <c r="C1367" s="20">
        <v>0.13267809400796438</v>
      </c>
      <c r="D1367" s="20">
        <v>0.13231336843574049</v>
      </c>
      <c r="E1367" s="20">
        <v>0.13228536798783885</v>
      </c>
      <c r="F1367" s="20">
        <v>0.13211753104543345</v>
      </c>
      <c r="H1367" s="27">
        <f t="shared" si="90"/>
        <v>0.14105124000000147</v>
      </c>
      <c r="I1367" s="29"/>
      <c r="J1367" s="27">
        <f t="shared" si="91"/>
        <v>0.13267809400796438</v>
      </c>
      <c r="K1367" s="27">
        <f t="shared" si="91"/>
        <v>0.13231336843574049</v>
      </c>
      <c r="L1367" s="27">
        <f t="shared" si="91"/>
        <v>0.13228536798783885</v>
      </c>
      <c r="M1367" s="27">
        <f t="shared" si="91"/>
        <v>0.13211753104543345</v>
      </c>
    </row>
    <row r="1368" spans="1:13">
      <c r="A1368" s="20">
        <v>0.13650000000000129</v>
      </c>
      <c r="B1368" s="17">
        <v>0.14115806250000129</v>
      </c>
      <c r="C1368" s="20">
        <v>0.13277274264956063</v>
      </c>
      <c r="D1368" s="20">
        <v>0.1324074979513572</v>
      </c>
      <c r="E1368" s="20">
        <v>0.13237945768882398</v>
      </c>
      <c r="F1368" s="20">
        <v>0.13221138221203255</v>
      </c>
      <c r="H1368" s="27">
        <f t="shared" si="90"/>
        <v>0.14115806250000129</v>
      </c>
      <c r="I1368" s="29"/>
      <c r="J1368" s="27">
        <f t="shared" si="91"/>
        <v>0.13277274264956063</v>
      </c>
      <c r="K1368" s="27">
        <f t="shared" si="91"/>
        <v>0.1324074979513572</v>
      </c>
      <c r="L1368" s="27">
        <f t="shared" si="91"/>
        <v>0.13237945768882398</v>
      </c>
      <c r="M1368" s="27">
        <f t="shared" si="91"/>
        <v>0.13221138221203255</v>
      </c>
    </row>
    <row r="1369" spans="1:13">
      <c r="A1369" s="20">
        <v>0.13660000000000128</v>
      </c>
      <c r="B1369" s="17">
        <v>0.14126489000000153</v>
      </c>
      <c r="C1369" s="20">
        <v>0.13286738759949923</v>
      </c>
      <c r="D1369" s="20">
        <v>0.13250162342843375</v>
      </c>
      <c r="E1369" s="20">
        <v>0.13247354332474259</v>
      </c>
      <c r="F1369" s="20">
        <v>0.13230522915491871</v>
      </c>
      <c r="H1369" s="27">
        <f t="shared" si="90"/>
        <v>0.14126489000000153</v>
      </c>
      <c r="I1369" s="29"/>
      <c r="J1369" s="27">
        <f t="shared" si="91"/>
        <v>0.13286738759949923</v>
      </c>
      <c r="K1369" s="27">
        <f t="shared" si="91"/>
        <v>0.13250162342843375</v>
      </c>
      <c r="L1369" s="27">
        <f t="shared" si="91"/>
        <v>0.13247354332474259</v>
      </c>
      <c r="M1369" s="27">
        <f t="shared" si="91"/>
        <v>0.13230522915491871</v>
      </c>
    </row>
    <row r="1370" spans="1:13">
      <c r="A1370" s="20">
        <v>0.13670000000000126</v>
      </c>
      <c r="B1370" s="17">
        <v>0.1413717225000013</v>
      </c>
      <c r="C1370" s="20">
        <v>0.13296202885809194</v>
      </c>
      <c r="D1370" s="20">
        <v>0.13259574486732184</v>
      </c>
      <c r="E1370" s="20">
        <v>0.13256762489596419</v>
      </c>
      <c r="F1370" s="20">
        <v>0.13239907187448452</v>
      </c>
      <c r="H1370" s="27">
        <f t="shared" si="90"/>
        <v>0.1413717225000013</v>
      </c>
      <c r="I1370" s="29"/>
      <c r="J1370" s="27">
        <f t="shared" si="91"/>
        <v>0.13296202885809194</v>
      </c>
      <c r="K1370" s="27">
        <f t="shared" si="91"/>
        <v>0.13259574486732184</v>
      </c>
      <c r="L1370" s="27">
        <f t="shared" si="91"/>
        <v>0.13256762489596419</v>
      </c>
      <c r="M1370" s="27">
        <f t="shared" si="91"/>
        <v>0.13239907187448452</v>
      </c>
    </row>
    <row r="1371" spans="1:13">
      <c r="A1371" s="20">
        <v>0.13680000000000125</v>
      </c>
      <c r="B1371" s="17">
        <v>0.14147856000000147</v>
      </c>
      <c r="C1371" s="20">
        <v>0.1330566664256585</v>
      </c>
      <c r="D1371" s="20">
        <v>0.13268986226838919</v>
      </c>
      <c r="E1371" s="20">
        <v>0.13266170240284669</v>
      </c>
      <c r="F1371" s="20">
        <v>0.13249291037113409</v>
      </c>
      <c r="H1371" s="27">
        <f t="shared" si="90"/>
        <v>0.14147856000000147</v>
      </c>
      <c r="I1371" s="29"/>
      <c r="J1371" s="27">
        <f t="shared" si="91"/>
        <v>0.1330566664256585</v>
      </c>
      <c r="K1371" s="27">
        <f t="shared" si="91"/>
        <v>0.13268986226838919</v>
      </c>
      <c r="L1371" s="27">
        <f t="shared" si="91"/>
        <v>0.13266170240284669</v>
      </c>
      <c r="M1371" s="27">
        <f t="shared" si="91"/>
        <v>0.13249291037113409</v>
      </c>
    </row>
    <row r="1372" spans="1:13">
      <c r="A1372" s="20">
        <v>0.13690000000000124</v>
      </c>
      <c r="B1372" s="17">
        <v>0.14158540250000118</v>
      </c>
      <c r="C1372" s="20">
        <v>0.13315130030251332</v>
      </c>
      <c r="D1372" s="20">
        <v>0.13278397563199817</v>
      </c>
      <c r="E1372" s="20">
        <v>0.13275577584575959</v>
      </c>
      <c r="F1372" s="20">
        <v>0.13258674464522535</v>
      </c>
      <c r="H1372" s="27">
        <f t="shared" si="90"/>
        <v>0.14158540250000118</v>
      </c>
      <c r="I1372" s="29"/>
      <c r="J1372" s="27">
        <f t="shared" si="91"/>
        <v>0.13315130030251332</v>
      </c>
      <c r="K1372" s="27">
        <f t="shared" si="91"/>
        <v>0.13278397563199817</v>
      </c>
      <c r="L1372" s="27">
        <f t="shared" si="91"/>
        <v>0.13275577584575959</v>
      </c>
      <c r="M1372" s="27">
        <f t="shared" si="91"/>
        <v>0.13258674464522535</v>
      </c>
    </row>
    <row r="1373" spans="1:13">
      <c r="A1373" s="20">
        <v>0.13700000000000123</v>
      </c>
      <c r="B1373" s="17">
        <v>0.14169225000000152</v>
      </c>
      <c r="C1373" s="20">
        <v>0.13324593048897615</v>
      </c>
      <c r="D1373" s="20">
        <v>0.13287808495851117</v>
      </c>
      <c r="E1373" s="20">
        <v>0.13284984522507237</v>
      </c>
      <c r="F1373" s="20">
        <v>0.13268057469716243</v>
      </c>
      <c r="H1373" s="27">
        <f t="shared" si="90"/>
        <v>0.14169225000000152</v>
      </c>
      <c r="I1373" s="29"/>
      <c r="J1373" s="27">
        <f t="shared" si="91"/>
        <v>0.13324593048897615</v>
      </c>
      <c r="K1373" s="27">
        <f t="shared" si="91"/>
        <v>0.13287808495851117</v>
      </c>
      <c r="L1373" s="27">
        <f t="shared" si="91"/>
        <v>0.13284984522507237</v>
      </c>
      <c r="M1373" s="27">
        <f t="shared" si="91"/>
        <v>0.13268057469716243</v>
      </c>
    </row>
    <row r="1374" spans="1:13">
      <c r="A1374" s="20">
        <v>0.13710000000000122</v>
      </c>
      <c r="B1374" s="17">
        <v>0.14179910250000116</v>
      </c>
      <c r="C1374" s="20">
        <v>0.13334055698535874</v>
      </c>
      <c r="D1374" s="20">
        <v>0.13297219024828522</v>
      </c>
      <c r="E1374" s="20">
        <v>0.13294391054114296</v>
      </c>
      <c r="F1374" s="20">
        <v>0.13277440052733791</v>
      </c>
      <c r="H1374" s="27">
        <f t="shared" si="90"/>
        <v>0.14179910250000116</v>
      </c>
      <c r="I1374" s="29"/>
      <c r="J1374" s="27">
        <f t="shared" si="91"/>
        <v>0.13334055698535874</v>
      </c>
      <c r="K1374" s="27">
        <f t="shared" si="91"/>
        <v>0.13297219024828522</v>
      </c>
      <c r="L1374" s="27">
        <f t="shared" si="91"/>
        <v>0.13294391054114296</v>
      </c>
      <c r="M1374" s="27">
        <f t="shared" si="91"/>
        <v>0.13277440052733791</v>
      </c>
    </row>
    <row r="1375" spans="1:13">
      <c r="A1375" s="20">
        <v>0.13720000000000121</v>
      </c>
      <c r="B1375" s="17">
        <v>0.14190596000000144</v>
      </c>
      <c r="C1375" s="20">
        <v>0.13343517979198349</v>
      </c>
      <c r="D1375" s="20">
        <v>0.13306629150169336</v>
      </c>
      <c r="E1375" s="20">
        <v>0.13303797179434085</v>
      </c>
      <c r="F1375" s="20">
        <v>0.13286822213613281</v>
      </c>
      <c r="H1375" s="27">
        <f t="shared" si="90"/>
        <v>0.14190596000000144</v>
      </c>
      <c r="I1375" s="29"/>
      <c r="J1375" s="27">
        <f t="shared" si="91"/>
        <v>0.13343517979198349</v>
      </c>
      <c r="K1375" s="27">
        <f t="shared" si="91"/>
        <v>0.13306629150169336</v>
      </c>
      <c r="L1375" s="27">
        <f t="shared" si="91"/>
        <v>0.13303797179434085</v>
      </c>
      <c r="M1375" s="27">
        <f t="shared" si="91"/>
        <v>0.13286822213613281</v>
      </c>
    </row>
    <row r="1376" spans="1:13">
      <c r="A1376" s="20">
        <v>0.1373000000000012</v>
      </c>
      <c r="B1376" s="17">
        <v>0.14201282250000125</v>
      </c>
      <c r="C1376" s="20">
        <v>0.13352979890916217</v>
      </c>
      <c r="D1376" s="20">
        <v>0.13316038871908198</v>
      </c>
      <c r="E1376" s="20">
        <v>0.13313202898503551</v>
      </c>
      <c r="F1376" s="20">
        <v>0.1329620395239397</v>
      </c>
      <c r="H1376" s="27">
        <f t="shared" si="90"/>
        <v>0.14201282250000125</v>
      </c>
      <c r="I1376" s="29"/>
      <c r="J1376" s="27">
        <f t="shared" si="91"/>
        <v>0.13352979890916217</v>
      </c>
      <c r="K1376" s="27">
        <f t="shared" si="91"/>
        <v>0.13316038871908198</v>
      </c>
      <c r="L1376" s="27">
        <f t="shared" si="91"/>
        <v>0.13313202898503551</v>
      </c>
      <c r="M1376" s="27">
        <f t="shared" si="91"/>
        <v>0.1329620395239397</v>
      </c>
    </row>
    <row r="1377" spans="1:13">
      <c r="A1377" s="20">
        <v>0.13740000000000119</v>
      </c>
      <c r="B1377" s="17">
        <v>0.14211969000000146</v>
      </c>
      <c r="C1377" s="20">
        <v>0.1336244143372145</v>
      </c>
      <c r="D1377" s="20">
        <v>0.13325448190082412</v>
      </c>
      <c r="E1377" s="20">
        <v>0.13322608211359066</v>
      </c>
      <c r="F1377" s="20">
        <v>0.13305585269112807</v>
      </c>
      <c r="H1377" s="27">
        <f t="shared" si="90"/>
        <v>0.14211969000000146</v>
      </c>
      <c r="I1377" s="29"/>
      <c r="J1377" s="27">
        <f t="shared" si="91"/>
        <v>0.1336244143372145</v>
      </c>
      <c r="K1377" s="27">
        <f t="shared" si="91"/>
        <v>0.13325448190082412</v>
      </c>
      <c r="L1377" s="27">
        <f t="shared" si="91"/>
        <v>0.13322608211359066</v>
      </c>
      <c r="M1377" s="27">
        <f t="shared" si="91"/>
        <v>0.13305585269112807</v>
      </c>
    </row>
    <row r="1378" spans="1:13">
      <c r="A1378" s="20">
        <v>0.13750000000000118</v>
      </c>
      <c r="B1378" s="17">
        <v>0.14222656250000121</v>
      </c>
      <c r="C1378" s="20">
        <v>0.13371902607645492</v>
      </c>
      <c r="D1378" s="20">
        <v>0.13334857104728215</v>
      </c>
      <c r="E1378" s="20">
        <v>0.13332013118036423</v>
      </c>
      <c r="F1378" s="20">
        <v>0.13314966163811359</v>
      </c>
      <c r="H1378" s="27">
        <f t="shared" si="90"/>
        <v>0.14222656250000121</v>
      </c>
      <c r="I1378" s="29"/>
      <c r="J1378" s="27">
        <f t="shared" si="91"/>
        <v>0.13371902607645492</v>
      </c>
      <c r="K1378" s="27">
        <f t="shared" si="91"/>
        <v>0.13334857104728215</v>
      </c>
      <c r="L1378" s="27">
        <f t="shared" si="91"/>
        <v>0.13332013118036423</v>
      </c>
      <c r="M1378" s="27">
        <f t="shared" si="91"/>
        <v>0.13314966163811359</v>
      </c>
    </row>
    <row r="1379" spans="1:13">
      <c r="A1379" s="20">
        <v>0.13760000000000117</v>
      </c>
      <c r="B1379" s="17">
        <v>0.14233344000000137</v>
      </c>
      <c r="C1379" s="20">
        <v>0.13381363412720049</v>
      </c>
      <c r="D1379" s="20">
        <v>0.13344265615880779</v>
      </c>
      <c r="E1379" s="20">
        <v>0.13341417618573148</v>
      </c>
      <c r="F1379" s="20">
        <v>0.13324346636525419</v>
      </c>
      <c r="H1379" s="27">
        <f t="shared" si="90"/>
        <v>0.14233344000000137</v>
      </c>
      <c r="I1379" s="29"/>
      <c r="J1379" s="27">
        <f t="shared" si="91"/>
        <v>0.13381363412720049</v>
      </c>
      <c r="K1379" s="27">
        <f t="shared" si="91"/>
        <v>0.13344265615880779</v>
      </c>
      <c r="L1379" s="27">
        <f t="shared" si="91"/>
        <v>0.13341417618573148</v>
      </c>
      <c r="M1379" s="27">
        <f t="shared" si="91"/>
        <v>0.13324346636525419</v>
      </c>
    </row>
    <row r="1380" spans="1:13">
      <c r="A1380" s="20">
        <v>0.13770000000000115</v>
      </c>
      <c r="B1380" s="17">
        <v>0.14244032250000105</v>
      </c>
      <c r="C1380" s="20">
        <v>0.13390823848976563</v>
      </c>
      <c r="D1380" s="20">
        <v>0.13353673723577408</v>
      </c>
      <c r="E1380" s="20">
        <v>0.13350821713005034</v>
      </c>
      <c r="F1380" s="20">
        <v>0.13333726687296554</v>
      </c>
      <c r="H1380" s="27">
        <f t="shared" si="90"/>
        <v>0.14244032250000105</v>
      </c>
      <c r="I1380" s="29"/>
      <c r="J1380" s="27">
        <f t="shared" si="91"/>
        <v>0.13390823848976563</v>
      </c>
      <c r="K1380" s="27">
        <f t="shared" si="91"/>
        <v>0.13353673723577408</v>
      </c>
      <c r="L1380" s="27">
        <f t="shared" si="91"/>
        <v>0.13350821713005034</v>
      </c>
      <c r="M1380" s="27">
        <f t="shared" si="91"/>
        <v>0.13333726687296554</v>
      </c>
    </row>
    <row r="1381" spans="1:13">
      <c r="A1381" s="20">
        <v>0.13780000000000114</v>
      </c>
      <c r="B1381" s="17">
        <v>0.14254721000000137</v>
      </c>
      <c r="C1381" s="20">
        <v>0.13400283916447009</v>
      </c>
      <c r="D1381" s="20">
        <v>0.13363081427853807</v>
      </c>
      <c r="E1381" s="20">
        <v>0.1336022540136903</v>
      </c>
      <c r="F1381" s="20">
        <v>0.13343106316160558</v>
      </c>
      <c r="H1381" s="27">
        <f t="shared" si="90"/>
        <v>0.14254721000000137</v>
      </c>
      <c r="I1381" s="29"/>
      <c r="J1381" s="27">
        <f t="shared" si="91"/>
        <v>0.13400283916447009</v>
      </c>
      <c r="K1381" s="27">
        <f t="shared" si="91"/>
        <v>0.13363081427853807</v>
      </c>
      <c r="L1381" s="27">
        <f t="shared" si="91"/>
        <v>0.1336022540136903</v>
      </c>
      <c r="M1381" s="27">
        <f t="shared" si="91"/>
        <v>0.13343106316160558</v>
      </c>
    </row>
    <row r="1382" spans="1:13">
      <c r="A1382" s="20">
        <v>0.13790000000000113</v>
      </c>
      <c r="B1382" s="17">
        <v>0.14265410250000099</v>
      </c>
      <c r="C1382" s="20">
        <v>0.13409743615162828</v>
      </c>
      <c r="D1382" s="20">
        <v>0.13372488728746212</v>
      </c>
      <c r="E1382" s="20">
        <v>0.13369628683701507</v>
      </c>
      <c r="F1382" s="20">
        <v>0.13352485523158997</v>
      </c>
      <c r="H1382" s="27">
        <f t="shared" si="90"/>
        <v>0.14265410250000099</v>
      </c>
      <c r="I1382" s="29"/>
      <c r="J1382" s="27">
        <f t="shared" si="91"/>
        <v>0.13409743615162828</v>
      </c>
      <c r="K1382" s="27">
        <f t="shared" si="91"/>
        <v>0.13372488728746212</v>
      </c>
      <c r="L1382" s="27">
        <f t="shared" si="91"/>
        <v>0.13369628683701507</v>
      </c>
      <c r="M1382" s="27">
        <f t="shared" si="91"/>
        <v>0.13352485523158997</v>
      </c>
    </row>
    <row r="1383" spans="1:13">
      <c r="A1383" s="20">
        <v>0.13800000000000112</v>
      </c>
      <c r="B1383" s="17">
        <v>0.14276100000000125</v>
      </c>
      <c r="C1383" s="20">
        <v>0.13419202945155728</v>
      </c>
      <c r="D1383" s="20">
        <v>0.13381895626290863</v>
      </c>
      <c r="E1383" s="20">
        <v>0.13379031560039412</v>
      </c>
      <c r="F1383" s="20">
        <v>0.13361864308328819</v>
      </c>
      <c r="H1383" s="27">
        <f t="shared" si="90"/>
        <v>0.14276100000000125</v>
      </c>
      <c r="I1383" s="29"/>
      <c r="J1383" s="27">
        <f t="shared" si="91"/>
        <v>0.13419202945155728</v>
      </c>
      <c r="K1383" s="27">
        <f t="shared" si="91"/>
        <v>0.13381895626290863</v>
      </c>
      <c r="L1383" s="27">
        <f t="shared" si="91"/>
        <v>0.13379031560039412</v>
      </c>
      <c r="M1383" s="27">
        <f t="shared" si="91"/>
        <v>0.13361864308328819</v>
      </c>
    </row>
    <row r="1384" spans="1:13">
      <c r="A1384" s="20">
        <v>0.13810000000000111</v>
      </c>
      <c r="B1384" s="17">
        <v>0.14286790250000103</v>
      </c>
      <c r="C1384" s="20">
        <v>0.13428661906457418</v>
      </c>
      <c r="D1384" s="20">
        <v>0.13391302120523463</v>
      </c>
      <c r="E1384" s="20">
        <v>0.13388434030418539</v>
      </c>
      <c r="F1384" s="20">
        <v>0.13371242671708128</v>
      </c>
      <c r="H1384" s="27">
        <f t="shared" si="90"/>
        <v>0.14286790250000103</v>
      </c>
      <c r="I1384" s="29"/>
      <c r="J1384" s="27">
        <f t="shared" si="91"/>
        <v>0.13428661906457418</v>
      </c>
      <c r="K1384" s="27">
        <f t="shared" si="91"/>
        <v>0.13391302120523463</v>
      </c>
      <c r="L1384" s="27">
        <f t="shared" si="91"/>
        <v>0.13388434030418539</v>
      </c>
      <c r="M1384" s="27">
        <f t="shared" si="91"/>
        <v>0.13371242671708128</v>
      </c>
    </row>
    <row r="1385" spans="1:13">
      <c r="A1385" s="20">
        <v>0.1382000000000011</v>
      </c>
      <c r="B1385" s="17">
        <v>0.14297481000000123</v>
      </c>
      <c r="C1385" s="20">
        <v>0.13438120499099071</v>
      </c>
      <c r="D1385" s="20">
        <v>0.1340070821148025</v>
      </c>
      <c r="E1385" s="20">
        <v>0.13397836094875837</v>
      </c>
      <c r="F1385" s="20">
        <v>0.13380620613337335</v>
      </c>
      <c r="H1385" s="27">
        <f t="shared" si="90"/>
        <v>0.14297481000000123</v>
      </c>
      <c r="I1385" s="29"/>
      <c r="J1385" s="27">
        <f t="shared" ref="J1385:M1404" si="92">J$2*((($H1385+1)^(1/J$2))-1)</f>
        <v>0.13438120499099071</v>
      </c>
      <c r="K1385" s="27">
        <f t="shared" si="92"/>
        <v>0.1340070821148025</v>
      </c>
      <c r="L1385" s="27">
        <f t="shared" si="92"/>
        <v>0.13397836094875837</v>
      </c>
      <c r="M1385" s="27">
        <f t="shared" si="92"/>
        <v>0.13380620613337335</v>
      </c>
    </row>
    <row r="1386" spans="1:13">
      <c r="A1386" s="20">
        <v>0.13830000000000109</v>
      </c>
      <c r="B1386" s="17">
        <v>0.14308172250000095</v>
      </c>
      <c r="C1386" s="20">
        <v>0.13447578723112663</v>
      </c>
      <c r="D1386" s="20">
        <v>0.13410113899197995</v>
      </c>
      <c r="E1386" s="20">
        <v>0.13407237753447676</v>
      </c>
      <c r="F1386" s="20">
        <v>0.13389998133254544</v>
      </c>
      <c r="H1386" s="27">
        <f t="shared" si="90"/>
        <v>0.14308172250000095</v>
      </c>
      <c r="I1386" s="29"/>
      <c r="J1386" s="27">
        <f t="shared" si="92"/>
        <v>0.13447578723112663</v>
      </c>
      <c r="K1386" s="27">
        <f t="shared" si="92"/>
        <v>0.13410113899197995</v>
      </c>
      <c r="L1386" s="27">
        <f t="shared" si="92"/>
        <v>0.13407237753447676</v>
      </c>
      <c r="M1386" s="27">
        <f t="shared" si="92"/>
        <v>0.13389998133254544</v>
      </c>
    </row>
    <row r="1387" spans="1:13">
      <c r="A1387" s="20">
        <v>0.13840000000000108</v>
      </c>
      <c r="B1387" s="17">
        <v>0.14318864000000131</v>
      </c>
      <c r="C1387" s="20">
        <v>0.13457036578529635</v>
      </c>
      <c r="D1387" s="20">
        <v>0.13419519183712936</v>
      </c>
      <c r="E1387" s="20">
        <v>0.13416639006171005</v>
      </c>
      <c r="F1387" s="20">
        <v>0.13399375231497856</v>
      </c>
      <c r="H1387" s="27">
        <f t="shared" si="90"/>
        <v>0.14318864000000131</v>
      </c>
      <c r="I1387" s="29"/>
      <c r="J1387" s="27">
        <f t="shared" si="92"/>
        <v>0.13457036578529635</v>
      </c>
      <c r="K1387" s="27">
        <f t="shared" si="92"/>
        <v>0.13419519183712936</v>
      </c>
      <c r="L1387" s="27">
        <f t="shared" si="92"/>
        <v>0.13416639006171005</v>
      </c>
      <c r="M1387" s="27">
        <f t="shared" si="92"/>
        <v>0.13399375231497856</v>
      </c>
    </row>
    <row r="1388" spans="1:13">
      <c r="A1388" s="20">
        <v>0.13850000000000107</v>
      </c>
      <c r="B1388" s="17">
        <v>0.14329556250000097</v>
      </c>
      <c r="C1388" s="20">
        <v>0.13466494065381962</v>
      </c>
      <c r="D1388" s="20">
        <v>0.13428924065059711</v>
      </c>
      <c r="E1388" s="20">
        <v>0.13426039853081617</v>
      </c>
      <c r="F1388" s="20">
        <v>0.13408751908107686</v>
      </c>
      <c r="H1388" s="27">
        <f t="shared" si="90"/>
        <v>0.14329556250000097</v>
      </c>
      <c r="I1388" s="29"/>
      <c r="J1388" s="27">
        <f t="shared" si="92"/>
        <v>0.13466494065381962</v>
      </c>
      <c r="K1388" s="27">
        <f t="shared" si="92"/>
        <v>0.13428924065059711</v>
      </c>
      <c r="L1388" s="27">
        <f t="shared" si="92"/>
        <v>0.13426039853081617</v>
      </c>
      <c r="M1388" s="27">
        <f t="shared" si="92"/>
        <v>0.13408751908107686</v>
      </c>
    </row>
    <row r="1389" spans="1:13">
      <c r="A1389" s="20">
        <v>0.13860000000000106</v>
      </c>
      <c r="B1389" s="17">
        <v>0.14340249000000127</v>
      </c>
      <c r="C1389" s="20">
        <v>0.13475951183700818</v>
      </c>
      <c r="D1389" s="20">
        <v>0.13438328543276157</v>
      </c>
      <c r="E1389" s="20">
        <v>0.13435440294216461</v>
      </c>
      <c r="F1389" s="20">
        <v>0.13418128163119825</v>
      </c>
      <c r="H1389" s="27">
        <f t="shared" si="90"/>
        <v>0.14340249000000127</v>
      </c>
      <c r="I1389" s="29"/>
      <c r="J1389" s="27">
        <f t="shared" si="92"/>
        <v>0.13475951183700818</v>
      </c>
      <c r="K1389" s="27">
        <f t="shared" si="92"/>
        <v>0.13438328543276157</v>
      </c>
      <c r="L1389" s="27">
        <f t="shared" si="92"/>
        <v>0.13435440294216461</v>
      </c>
      <c r="M1389" s="27">
        <f t="shared" si="92"/>
        <v>0.13418128163119825</v>
      </c>
    </row>
    <row r="1390" spans="1:13">
      <c r="A1390" s="20">
        <v>0.13870000000000104</v>
      </c>
      <c r="B1390" s="17">
        <v>0.14350942250000109</v>
      </c>
      <c r="C1390" s="20">
        <v>0.13485407933517646</v>
      </c>
      <c r="D1390" s="20">
        <v>0.13447732618397978</v>
      </c>
      <c r="E1390" s="20">
        <v>0.13444840329611907</v>
      </c>
      <c r="F1390" s="20">
        <v>0.1342750399657584</v>
      </c>
      <c r="H1390" s="27">
        <f t="shared" si="90"/>
        <v>0.14350942250000109</v>
      </c>
      <c r="I1390" s="29"/>
      <c r="J1390" s="27">
        <f t="shared" si="92"/>
        <v>0.13485407933517646</v>
      </c>
      <c r="K1390" s="27">
        <f t="shared" si="92"/>
        <v>0.13447732618397978</v>
      </c>
      <c r="L1390" s="27">
        <f t="shared" si="92"/>
        <v>0.13444840329611907</v>
      </c>
      <c r="M1390" s="27">
        <f t="shared" si="92"/>
        <v>0.1342750399657584</v>
      </c>
    </row>
    <row r="1391" spans="1:13">
      <c r="A1391" s="20">
        <v>0.13880000000000103</v>
      </c>
      <c r="B1391" s="17">
        <v>0.14361636000000133</v>
      </c>
      <c r="C1391" s="20">
        <v>0.13494864314864685</v>
      </c>
      <c r="D1391" s="20">
        <v>0.13457136290460348</v>
      </c>
      <c r="E1391" s="20">
        <v>0.13454239959304326</v>
      </c>
      <c r="F1391" s="20">
        <v>0.13436879408511526</v>
      </c>
      <c r="H1391" s="27">
        <f t="shared" si="90"/>
        <v>0.14361636000000133</v>
      </c>
      <c r="I1391" s="29"/>
      <c r="J1391" s="27">
        <f t="shared" si="92"/>
        <v>0.13494864314864685</v>
      </c>
      <c r="K1391" s="27">
        <f t="shared" si="92"/>
        <v>0.13457136290460348</v>
      </c>
      <c r="L1391" s="27">
        <f t="shared" si="92"/>
        <v>0.13454239959304326</v>
      </c>
      <c r="M1391" s="27">
        <f t="shared" si="92"/>
        <v>0.13436879408511526</v>
      </c>
    </row>
    <row r="1392" spans="1:13">
      <c r="A1392" s="20">
        <v>0.13890000000000102</v>
      </c>
      <c r="B1392" s="17">
        <v>0.14372330250000087</v>
      </c>
      <c r="C1392" s="20">
        <v>0.13504320327772845</v>
      </c>
      <c r="D1392" s="20">
        <v>0.13466539559500568</v>
      </c>
      <c r="E1392" s="20">
        <v>0.13463639183330089</v>
      </c>
      <c r="F1392" s="20">
        <v>0.13446254398968449</v>
      </c>
      <c r="H1392" s="27">
        <f t="shared" si="90"/>
        <v>0.14372330250000087</v>
      </c>
      <c r="I1392" s="29"/>
      <c r="J1392" s="27">
        <f t="shared" si="92"/>
        <v>0.13504320327772845</v>
      </c>
      <c r="K1392" s="27">
        <f t="shared" si="92"/>
        <v>0.13466539559500568</v>
      </c>
      <c r="L1392" s="27">
        <f t="shared" si="92"/>
        <v>0.13463639183330089</v>
      </c>
      <c r="M1392" s="27">
        <f t="shared" si="92"/>
        <v>0.13446254398968449</v>
      </c>
    </row>
    <row r="1393" spans="1:13">
      <c r="A1393" s="20">
        <v>0.13900000000000101</v>
      </c>
      <c r="B1393" s="17">
        <v>0.14383025000000127</v>
      </c>
      <c r="C1393" s="20">
        <v>0.13513775972274367</v>
      </c>
      <c r="D1393" s="20">
        <v>0.13475942425553811</v>
      </c>
      <c r="E1393" s="20">
        <v>0.13473038001726145</v>
      </c>
      <c r="F1393" s="20">
        <v>0.13455628967983557</v>
      </c>
      <c r="H1393" s="27">
        <f t="shared" si="90"/>
        <v>0.14383025000000127</v>
      </c>
      <c r="I1393" s="29"/>
      <c r="J1393" s="27">
        <f t="shared" si="92"/>
        <v>0.13513775972274367</v>
      </c>
      <c r="K1393" s="27">
        <f t="shared" si="92"/>
        <v>0.13475942425553811</v>
      </c>
      <c r="L1393" s="27">
        <f t="shared" si="92"/>
        <v>0.13473038001726145</v>
      </c>
      <c r="M1393" s="27">
        <f t="shared" si="92"/>
        <v>0.13455628967983557</v>
      </c>
    </row>
    <row r="1394" spans="1:13">
      <c r="A1394" s="20">
        <v>0.139100000000001</v>
      </c>
      <c r="B1394" s="17">
        <v>0.14393720250000097</v>
      </c>
      <c r="C1394" s="20">
        <v>0.13523231248400158</v>
      </c>
      <c r="D1394" s="20">
        <v>0.1348534488865738</v>
      </c>
      <c r="E1394" s="20">
        <v>0.13482436414528864</v>
      </c>
      <c r="F1394" s="20">
        <v>0.13465003115596108</v>
      </c>
      <c r="H1394" s="27">
        <f t="shared" si="90"/>
        <v>0.14393720250000097</v>
      </c>
      <c r="I1394" s="29"/>
      <c r="J1394" s="27">
        <f t="shared" si="92"/>
        <v>0.13523231248400158</v>
      </c>
      <c r="K1394" s="27">
        <f t="shared" si="92"/>
        <v>0.1348534488865738</v>
      </c>
      <c r="L1394" s="27">
        <f t="shared" si="92"/>
        <v>0.13482436414528864</v>
      </c>
      <c r="M1394" s="27">
        <f t="shared" si="92"/>
        <v>0.13465003115596108</v>
      </c>
    </row>
    <row r="1395" spans="1:13">
      <c r="A1395" s="20">
        <v>0.13920000000000099</v>
      </c>
      <c r="B1395" s="17">
        <v>0.14404416000000109</v>
      </c>
      <c r="C1395" s="20">
        <v>0.13532686156182194</v>
      </c>
      <c r="D1395" s="20">
        <v>0.13494746948845915</v>
      </c>
      <c r="E1395" s="20">
        <v>0.1349183442177404</v>
      </c>
      <c r="F1395" s="20">
        <v>0.13474376841844204</v>
      </c>
      <c r="H1395" s="27">
        <f t="shared" si="90"/>
        <v>0.14404416000000109</v>
      </c>
      <c r="I1395" s="29"/>
      <c r="J1395" s="27">
        <f t="shared" si="92"/>
        <v>0.13532686156182194</v>
      </c>
      <c r="K1395" s="27">
        <f t="shared" si="92"/>
        <v>0.13494746948845915</v>
      </c>
      <c r="L1395" s="27">
        <f t="shared" si="92"/>
        <v>0.1349183442177404</v>
      </c>
      <c r="M1395" s="27">
        <f t="shared" si="92"/>
        <v>0.13474376841844204</v>
      </c>
    </row>
    <row r="1396" spans="1:13">
      <c r="A1396" s="20">
        <v>0.13930000000000098</v>
      </c>
      <c r="B1396" s="17">
        <v>0.14415112250000095</v>
      </c>
      <c r="C1396" s="20">
        <v>0.13542140695651916</v>
      </c>
      <c r="D1396" s="20">
        <v>0.13504148606156718</v>
      </c>
      <c r="E1396" s="20">
        <v>0.13501232023499199</v>
      </c>
      <c r="F1396" s="20">
        <v>0.13483750146765949</v>
      </c>
      <c r="H1396" s="27">
        <f t="shared" si="90"/>
        <v>0.14415112250000095</v>
      </c>
      <c r="I1396" s="29"/>
      <c r="J1396" s="27">
        <f t="shared" si="92"/>
        <v>0.13542140695651916</v>
      </c>
      <c r="K1396" s="27">
        <f t="shared" si="92"/>
        <v>0.13504148606156718</v>
      </c>
      <c r="L1396" s="27">
        <f t="shared" si="92"/>
        <v>0.13501232023499199</v>
      </c>
      <c r="M1396" s="27">
        <f t="shared" si="92"/>
        <v>0.13483750146765949</v>
      </c>
    </row>
    <row r="1397" spans="1:13">
      <c r="A1397" s="20">
        <v>0.13940000000000097</v>
      </c>
      <c r="B1397" s="17">
        <v>0.14425809000000123</v>
      </c>
      <c r="C1397" s="20">
        <v>0.13551594866841032</v>
      </c>
      <c r="D1397" s="20">
        <v>0.13513549860624963</v>
      </c>
      <c r="E1397" s="20">
        <v>0.13510629219740133</v>
      </c>
      <c r="F1397" s="20">
        <v>0.13493123030401755</v>
      </c>
      <c r="H1397" s="27">
        <f t="shared" si="90"/>
        <v>0.14425809000000123</v>
      </c>
      <c r="I1397" s="29"/>
      <c r="J1397" s="27">
        <f t="shared" si="92"/>
        <v>0.13551594866841032</v>
      </c>
      <c r="K1397" s="27">
        <f t="shared" si="92"/>
        <v>0.13513549860624963</v>
      </c>
      <c r="L1397" s="27">
        <f t="shared" si="92"/>
        <v>0.13510629219740133</v>
      </c>
      <c r="M1397" s="27">
        <f t="shared" si="92"/>
        <v>0.13493123030401755</v>
      </c>
    </row>
    <row r="1398" spans="1:13">
      <c r="A1398" s="20">
        <v>0.13950000000000096</v>
      </c>
      <c r="B1398" s="17">
        <v>0.14436506250000081</v>
      </c>
      <c r="C1398" s="20">
        <v>0.13561048669780718</v>
      </c>
      <c r="D1398" s="20">
        <v>0.13522950712287951</v>
      </c>
      <c r="E1398" s="20">
        <v>0.13520026010533215</v>
      </c>
      <c r="F1398" s="20">
        <v>0.13502495492789723</v>
      </c>
      <c r="H1398" s="27">
        <f t="shared" si="90"/>
        <v>0.14436506250000081</v>
      </c>
      <c r="I1398" s="29"/>
      <c r="J1398" s="27">
        <f t="shared" si="92"/>
        <v>0.13561048669780718</v>
      </c>
      <c r="K1398" s="27">
        <f t="shared" si="92"/>
        <v>0.13522950712287951</v>
      </c>
      <c r="L1398" s="27">
        <f t="shared" si="92"/>
        <v>0.13520026010533215</v>
      </c>
      <c r="M1398" s="27">
        <f t="shared" si="92"/>
        <v>0.13502495492789723</v>
      </c>
    </row>
    <row r="1399" spans="1:13">
      <c r="A1399" s="20">
        <v>0.13960000000000095</v>
      </c>
      <c r="B1399" s="17">
        <v>0.14447204000000102</v>
      </c>
      <c r="C1399" s="20">
        <v>0.13570502104503213</v>
      </c>
      <c r="D1399" s="20">
        <v>0.13532351161180323</v>
      </c>
      <c r="E1399" s="20">
        <v>0.13529422395914814</v>
      </c>
      <c r="F1399" s="20">
        <v>0.13511867533966804</v>
      </c>
      <c r="H1399" s="27">
        <f t="shared" si="90"/>
        <v>0.14447204000000102</v>
      </c>
      <c r="I1399" s="29"/>
      <c r="J1399" s="27">
        <f t="shared" si="92"/>
        <v>0.13570502104503213</v>
      </c>
      <c r="K1399" s="27">
        <f t="shared" si="92"/>
        <v>0.13532351161180323</v>
      </c>
      <c r="L1399" s="27">
        <f t="shared" si="92"/>
        <v>0.13529422395914814</v>
      </c>
      <c r="M1399" s="27">
        <f t="shared" si="92"/>
        <v>0.13511867533966804</v>
      </c>
    </row>
    <row r="1400" spans="1:13">
      <c r="A1400" s="20">
        <v>0.13970000000000093</v>
      </c>
      <c r="B1400" s="17">
        <v>0.14457902250000099</v>
      </c>
      <c r="C1400" s="20">
        <v>0.13579955171039426</v>
      </c>
      <c r="D1400" s="20">
        <v>0.13541751207338848</v>
      </c>
      <c r="E1400" s="20">
        <v>0.13538818375921879</v>
      </c>
      <c r="F1400" s="20">
        <v>0.13521239153973408</v>
      </c>
      <c r="H1400" s="27">
        <f t="shared" si="90"/>
        <v>0.14457902250000099</v>
      </c>
      <c r="I1400" s="29"/>
      <c r="J1400" s="27">
        <f t="shared" si="92"/>
        <v>0.13579955171039426</v>
      </c>
      <c r="K1400" s="27">
        <f t="shared" si="92"/>
        <v>0.13541751207338848</v>
      </c>
      <c r="L1400" s="27">
        <f t="shared" si="92"/>
        <v>0.13538818375921879</v>
      </c>
      <c r="M1400" s="27">
        <f t="shared" si="92"/>
        <v>0.13521239153973408</v>
      </c>
    </row>
    <row r="1401" spans="1:13">
      <c r="A1401" s="20">
        <v>0.13980000000000092</v>
      </c>
      <c r="B1401" s="17">
        <v>0.14468601000000114</v>
      </c>
      <c r="C1401" s="20">
        <v>0.13589407869421066</v>
      </c>
      <c r="D1401" s="20">
        <v>0.13551150850799765</v>
      </c>
      <c r="E1401" s="20">
        <v>0.13548213950590204</v>
      </c>
      <c r="F1401" s="20">
        <v>0.13530610352847638</v>
      </c>
      <c r="H1401" s="27">
        <f t="shared" si="90"/>
        <v>0.14468601000000114</v>
      </c>
      <c r="I1401" s="29"/>
      <c r="J1401" s="27">
        <f t="shared" si="92"/>
        <v>0.13589407869421066</v>
      </c>
      <c r="K1401" s="27">
        <f t="shared" si="92"/>
        <v>0.13551150850799765</v>
      </c>
      <c r="L1401" s="27">
        <f t="shared" si="92"/>
        <v>0.13548213950590204</v>
      </c>
      <c r="M1401" s="27">
        <f t="shared" si="92"/>
        <v>0.13530610352847638</v>
      </c>
    </row>
    <row r="1402" spans="1:13">
      <c r="A1402" s="20">
        <v>0.13990000000000091</v>
      </c>
      <c r="B1402" s="17">
        <v>0.14479300250000082</v>
      </c>
      <c r="C1402" s="20">
        <v>0.13598860199679841</v>
      </c>
      <c r="D1402" s="20">
        <v>0.1356055009159931</v>
      </c>
      <c r="E1402" s="20">
        <v>0.13557609119957315</v>
      </c>
      <c r="F1402" s="20">
        <v>0.13539981130628753</v>
      </c>
      <c r="H1402" s="27">
        <f t="shared" si="90"/>
        <v>0.14479300250000082</v>
      </c>
      <c r="I1402" s="29"/>
      <c r="J1402" s="27">
        <f t="shared" si="92"/>
        <v>0.13598860199679841</v>
      </c>
      <c r="K1402" s="27">
        <f t="shared" si="92"/>
        <v>0.1356055009159931</v>
      </c>
      <c r="L1402" s="27">
        <f t="shared" si="92"/>
        <v>0.13557609119957315</v>
      </c>
      <c r="M1402" s="27">
        <f t="shared" si="92"/>
        <v>0.13539981130628753</v>
      </c>
    </row>
    <row r="1403" spans="1:13">
      <c r="A1403" s="20">
        <v>0.1400000000000009</v>
      </c>
      <c r="B1403" s="17">
        <v>0.14490000000000114</v>
      </c>
      <c r="C1403" s="20">
        <v>0.13608312161847191</v>
      </c>
      <c r="D1403" s="20">
        <v>0.13569948929772657</v>
      </c>
      <c r="E1403" s="20">
        <v>0.13567003884058426</v>
      </c>
      <c r="F1403" s="20">
        <v>0.135493514873537</v>
      </c>
      <c r="H1403" s="27">
        <f t="shared" si="90"/>
        <v>0.14490000000000114</v>
      </c>
      <c r="I1403" s="29"/>
      <c r="J1403" s="27">
        <f t="shared" si="92"/>
        <v>0.13608312161847191</v>
      </c>
      <c r="K1403" s="27">
        <f t="shared" si="92"/>
        <v>0.13569948929772657</v>
      </c>
      <c r="L1403" s="27">
        <f t="shared" si="92"/>
        <v>0.13567003884058426</v>
      </c>
      <c r="M1403" s="27">
        <f t="shared" si="92"/>
        <v>0.135493514873537</v>
      </c>
    </row>
    <row r="1404" spans="1:13">
      <c r="A1404" s="20">
        <v>0.14010000000000089</v>
      </c>
      <c r="B1404" s="17">
        <v>0.14500700250000076</v>
      </c>
      <c r="C1404" s="20">
        <v>0.13617763755954559</v>
      </c>
      <c r="D1404" s="20">
        <v>0.13579347365356575</v>
      </c>
      <c r="E1404" s="20">
        <v>0.13576398242930487</v>
      </c>
      <c r="F1404" s="20">
        <v>0.13558721423061737</v>
      </c>
      <c r="H1404" s="27">
        <f t="shared" si="90"/>
        <v>0.14500700250000076</v>
      </c>
      <c r="I1404" s="29"/>
      <c r="J1404" s="27">
        <f t="shared" si="92"/>
        <v>0.13617763755954559</v>
      </c>
      <c r="K1404" s="27">
        <f t="shared" si="92"/>
        <v>0.13579347365356575</v>
      </c>
      <c r="L1404" s="27">
        <f t="shared" si="92"/>
        <v>0.13576398242930487</v>
      </c>
      <c r="M1404" s="27">
        <f t="shared" si="92"/>
        <v>0.13558721423061737</v>
      </c>
    </row>
    <row r="1405" spans="1:13">
      <c r="A1405" s="20">
        <v>0.14020000000000088</v>
      </c>
      <c r="B1405" s="17">
        <v>0.14511401000000101</v>
      </c>
      <c r="C1405" s="20">
        <v>0.13627214982033387</v>
      </c>
      <c r="D1405" s="20">
        <v>0.13588745398387303</v>
      </c>
      <c r="E1405" s="20">
        <v>0.13585792196609869</v>
      </c>
      <c r="F1405" s="20">
        <v>0.13568090937793276</v>
      </c>
      <c r="H1405" s="27">
        <f t="shared" si="90"/>
        <v>0.14511401000000101</v>
      </c>
      <c r="I1405" s="29"/>
      <c r="J1405" s="27">
        <f t="shared" ref="J1405:M1424" si="93">J$2*((($H1405+1)^(1/J$2))-1)</f>
        <v>0.13627214982033387</v>
      </c>
      <c r="K1405" s="27">
        <f t="shared" si="93"/>
        <v>0.13588745398387303</v>
      </c>
      <c r="L1405" s="27">
        <f t="shared" si="93"/>
        <v>0.13585792196609869</v>
      </c>
      <c r="M1405" s="27">
        <f t="shared" si="93"/>
        <v>0.13568090937793276</v>
      </c>
    </row>
    <row r="1406" spans="1:13">
      <c r="A1406" s="20">
        <v>0.14030000000000087</v>
      </c>
      <c r="B1406" s="17">
        <v>0.1452210225000008</v>
      </c>
      <c r="C1406" s="20">
        <v>0.13636665840115647</v>
      </c>
      <c r="D1406" s="20">
        <v>0.13598143028900012</v>
      </c>
      <c r="E1406" s="20">
        <v>0.13595185745132943</v>
      </c>
      <c r="F1406" s="20">
        <v>0.1357746003158411</v>
      </c>
      <c r="H1406" s="27">
        <f t="shared" si="90"/>
        <v>0.1452210225000008</v>
      </c>
      <c r="I1406" s="29"/>
      <c r="J1406" s="27">
        <f t="shared" si="93"/>
        <v>0.13636665840115647</v>
      </c>
      <c r="K1406" s="27">
        <f t="shared" si="93"/>
        <v>0.13598143028900012</v>
      </c>
      <c r="L1406" s="27">
        <f t="shared" si="93"/>
        <v>0.13595185745132943</v>
      </c>
      <c r="M1406" s="27">
        <f t="shared" si="93"/>
        <v>0.1357746003158411</v>
      </c>
    </row>
    <row r="1407" spans="1:13">
      <c r="A1407" s="20">
        <v>0.14040000000000086</v>
      </c>
      <c r="B1407" s="17">
        <v>0.14532804000000099</v>
      </c>
      <c r="C1407" s="20">
        <v>0.13646116330232516</v>
      </c>
      <c r="D1407" s="20">
        <v>0.13607540256932005</v>
      </c>
      <c r="E1407" s="20">
        <v>0.13604578888536079</v>
      </c>
      <c r="F1407" s="20">
        <v>0.13586828704473497</v>
      </c>
      <c r="H1407" s="27">
        <f t="shared" si="90"/>
        <v>0.14532804000000099</v>
      </c>
      <c r="I1407" s="29"/>
      <c r="J1407" s="27">
        <f t="shared" si="93"/>
        <v>0.13646116330232516</v>
      </c>
      <c r="K1407" s="27">
        <f t="shared" si="93"/>
        <v>0.13607540256932005</v>
      </c>
      <c r="L1407" s="27">
        <f t="shared" si="93"/>
        <v>0.13604578888536079</v>
      </c>
      <c r="M1407" s="27">
        <f t="shared" si="93"/>
        <v>0.13586828704473497</v>
      </c>
    </row>
    <row r="1408" spans="1:13">
      <c r="A1408" s="20">
        <v>0.14050000000000085</v>
      </c>
      <c r="B1408" s="17">
        <v>0.14543506250000071</v>
      </c>
      <c r="C1408" s="20">
        <v>0.13655566452415702</v>
      </c>
      <c r="D1408" s="20">
        <v>0.13616937082517921</v>
      </c>
      <c r="E1408" s="20">
        <v>0.13613971626855648</v>
      </c>
      <c r="F1408" s="20">
        <v>0.13596196956501849</v>
      </c>
      <c r="H1408" s="27">
        <f t="shared" si="90"/>
        <v>0.14543506250000071</v>
      </c>
      <c r="I1408" s="29"/>
      <c r="J1408" s="27">
        <f t="shared" si="93"/>
        <v>0.13655566452415702</v>
      </c>
      <c r="K1408" s="27">
        <f t="shared" si="93"/>
        <v>0.13616937082517921</v>
      </c>
      <c r="L1408" s="27">
        <f t="shared" si="93"/>
        <v>0.13613971626855648</v>
      </c>
      <c r="M1408" s="27">
        <f t="shared" si="93"/>
        <v>0.13596196956501849</v>
      </c>
    </row>
    <row r="1409" spans="1:13">
      <c r="A1409" s="20">
        <v>0.14060000000000084</v>
      </c>
      <c r="B1409" s="17">
        <v>0.14554209000000107</v>
      </c>
      <c r="C1409" s="20">
        <v>0.13665016206696379</v>
      </c>
      <c r="D1409" s="20">
        <v>0.13626333505694532</v>
      </c>
      <c r="E1409" s="20">
        <v>0.13623363960128021</v>
      </c>
      <c r="F1409" s="20">
        <v>0.13605564787706115</v>
      </c>
      <c r="H1409" s="27">
        <f t="shared" si="90"/>
        <v>0.14554209000000107</v>
      </c>
      <c r="I1409" s="29"/>
      <c r="J1409" s="27">
        <f t="shared" si="93"/>
        <v>0.13665016206696379</v>
      </c>
      <c r="K1409" s="27">
        <f t="shared" si="93"/>
        <v>0.13626333505694532</v>
      </c>
      <c r="L1409" s="27">
        <f t="shared" si="93"/>
        <v>0.13623363960128021</v>
      </c>
      <c r="M1409" s="27">
        <f t="shared" si="93"/>
        <v>0.13605564787706115</v>
      </c>
    </row>
    <row r="1410" spans="1:13">
      <c r="A1410" s="20">
        <v>0.14070000000000082</v>
      </c>
      <c r="B1410" s="17">
        <v>0.14564912250000073</v>
      </c>
      <c r="C1410" s="20">
        <v>0.13674465593106522</v>
      </c>
      <c r="D1410" s="20">
        <v>0.13635729526498075</v>
      </c>
      <c r="E1410" s="20">
        <v>0.13632755888390147</v>
      </c>
      <c r="F1410" s="20">
        <v>0.13614932198124396</v>
      </c>
      <c r="H1410" s="27">
        <f t="shared" si="90"/>
        <v>0.14564912250000073</v>
      </c>
      <c r="I1410" s="29"/>
      <c r="J1410" s="27">
        <f t="shared" si="93"/>
        <v>0.13674465593106522</v>
      </c>
      <c r="K1410" s="27">
        <f t="shared" si="93"/>
        <v>0.13635729526498075</v>
      </c>
      <c r="L1410" s="27">
        <f t="shared" si="93"/>
        <v>0.13632755888390147</v>
      </c>
      <c r="M1410" s="27">
        <f t="shared" si="93"/>
        <v>0.13614932198124396</v>
      </c>
    </row>
    <row r="1411" spans="1:13">
      <c r="A1411" s="20">
        <v>0.14080000000000081</v>
      </c>
      <c r="B1411" s="17">
        <v>0.14575616000000102</v>
      </c>
      <c r="C1411" s="20">
        <v>0.13683914611677306</v>
      </c>
      <c r="D1411" s="20">
        <v>0.13645125144964254</v>
      </c>
      <c r="E1411" s="20">
        <v>0.13642147411677819</v>
      </c>
      <c r="F1411" s="20">
        <v>0.13624299187797106</v>
      </c>
      <c r="H1411" s="27">
        <f t="shared" si="90"/>
        <v>0.14575616000000102</v>
      </c>
      <c r="I1411" s="29"/>
      <c r="J1411" s="27">
        <f t="shared" si="93"/>
        <v>0.13683914611677306</v>
      </c>
      <c r="K1411" s="27">
        <f t="shared" si="93"/>
        <v>0.13645125144964254</v>
      </c>
      <c r="L1411" s="27">
        <f t="shared" si="93"/>
        <v>0.13642147411677819</v>
      </c>
      <c r="M1411" s="27">
        <f t="shared" si="93"/>
        <v>0.13624299187797106</v>
      </c>
    </row>
    <row r="1412" spans="1:13">
      <c r="A1412" s="20">
        <v>0.1409000000000008</v>
      </c>
      <c r="B1412" s="17">
        <v>0.14586320250000084</v>
      </c>
      <c r="C1412" s="20">
        <v>0.13693363262440172</v>
      </c>
      <c r="D1412" s="20">
        <v>0.13654520361129308</v>
      </c>
      <c r="E1412" s="20">
        <v>0.13651538530027407</v>
      </c>
      <c r="F1412" s="20">
        <v>0.13633665756761193</v>
      </c>
      <c r="H1412" s="27">
        <f t="shared" si="90"/>
        <v>0.14586320250000084</v>
      </c>
      <c r="I1412" s="29"/>
      <c r="J1412" s="27">
        <f t="shared" si="93"/>
        <v>0.13693363262440172</v>
      </c>
      <c r="K1412" s="27">
        <f t="shared" si="93"/>
        <v>0.13654520361129308</v>
      </c>
      <c r="L1412" s="27">
        <f t="shared" si="93"/>
        <v>0.13651538530027407</v>
      </c>
      <c r="M1412" s="27">
        <f t="shared" si="93"/>
        <v>0.13633665756761193</v>
      </c>
    </row>
    <row r="1413" spans="1:13">
      <c r="A1413" s="20">
        <v>0.14100000000000079</v>
      </c>
      <c r="B1413" s="17">
        <v>0.14597025000000086</v>
      </c>
      <c r="C1413" s="20">
        <v>0.1370281154542683</v>
      </c>
      <c r="D1413" s="20">
        <v>0.1366391517502894</v>
      </c>
      <c r="E1413" s="20">
        <v>0.13660929243475284</v>
      </c>
      <c r="F1413" s="20">
        <v>0.13643031905055913</v>
      </c>
      <c r="H1413" s="27">
        <f t="shared" ref="H1413:H1476" si="94">(A1413/H$2+1)^H$2-1</f>
        <v>0.14597025000000086</v>
      </c>
      <c r="I1413" s="29"/>
      <c r="J1413" s="27">
        <f t="shared" si="93"/>
        <v>0.1370281154542683</v>
      </c>
      <c r="K1413" s="27">
        <f t="shared" si="93"/>
        <v>0.1366391517502894</v>
      </c>
      <c r="L1413" s="27">
        <f t="shared" si="93"/>
        <v>0.13660929243475284</v>
      </c>
      <c r="M1413" s="27">
        <f t="shared" si="93"/>
        <v>0.13643031905055913</v>
      </c>
    </row>
    <row r="1414" spans="1:13">
      <c r="A1414" s="20">
        <v>0.14110000000000078</v>
      </c>
      <c r="B1414" s="17">
        <v>0.14607730250000062</v>
      </c>
      <c r="C1414" s="20">
        <v>0.13712259460668719</v>
      </c>
      <c r="D1414" s="20">
        <v>0.13673309586698856</v>
      </c>
      <c r="E1414" s="20">
        <v>0.13670319552058396</v>
      </c>
      <c r="F1414" s="20">
        <v>0.13652397632719371</v>
      </c>
      <c r="H1414" s="27">
        <f t="shared" si="94"/>
        <v>0.14607730250000062</v>
      </c>
      <c r="I1414" s="29"/>
      <c r="J1414" s="27">
        <f t="shared" si="93"/>
        <v>0.13712259460668719</v>
      </c>
      <c r="K1414" s="27">
        <f t="shared" si="93"/>
        <v>0.13673309586698856</v>
      </c>
      <c r="L1414" s="27">
        <f t="shared" si="93"/>
        <v>0.13670319552058396</v>
      </c>
      <c r="M1414" s="27">
        <f t="shared" si="93"/>
        <v>0.13652397632719371</v>
      </c>
    </row>
    <row r="1415" spans="1:13">
      <c r="A1415" s="20">
        <v>0.14120000000000077</v>
      </c>
      <c r="B1415" s="17">
        <v>0.14618436000000101</v>
      </c>
      <c r="C1415" s="20">
        <v>0.13721707008197281</v>
      </c>
      <c r="D1415" s="20">
        <v>0.1368270359617636</v>
      </c>
      <c r="E1415" s="20">
        <v>0.13679709455811961</v>
      </c>
      <c r="F1415" s="20">
        <v>0.13661762939790822</v>
      </c>
      <c r="H1415" s="27">
        <f t="shared" si="94"/>
        <v>0.14618436000000101</v>
      </c>
      <c r="I1415" s="29"/>
      <c r="J1415" s="27">
        <f t="shared" si="93"/>
        <v>0.13721707008197281</v>
      </c>
      <c r="K1415" s="27">
        <f t="shared" si="93"/>
        <v>0.1368270359617636</v>
      </c>
      <c r="L1415" s="27">
        <f t="shared" si="93"/>
        <v>0.13679709455811961</v>
      </c>
      <c r="M1415" s="27">
        <f t="shared" si="93"/>
        <v>0.13661762939790822</v>
      </c>
    </row>
    <row r="1416" spans="1:13">
      <c r="A1416" s="20">
        <v>0.14130000000000076</v>
      </c>
      <c r="B1416" s="17">
        <v>0.14629142250000071</v>
      </c>
      <c r="C1416" s="20">
        <v>0.13731154188043959</v>
      </c>
      <c r="D1416" s="20">
        <v>0.1369209720349609</v>
      </c>
      <c r="E1416" s="20">
        <v>0.13689098954773504</v>
      </c>
      <c r="F1416" s="20">
        <v>0.13671127826308371</v>
      </c>
      <c r="H1416" s="27">
        <f t="shared" si="94"/>
        <v>0.14629142250000071</v>
      </c>
      <c r="I1416" s="29"/>
      <c r="J1416" s="27">
        <f t="shared" si="93"/>
        <v>0.13731154188043959</v>
      </c>
      <c r="K1416" s="27">
        <f t="shared" si="93"/>
        <v>0.1369209720349609</v>
      </c>
      <c r="L1416" s="27">
        <f t="shared" si="93"/>
        <v>0.13689098954773504</v>
      </c>
      <c r="M1416" s="27">
        <f t="shared" si="93"/>
        <v>0.13671127826308371</v>
      </c>
    </row>
    <row r="1417" spans="1:13">
      <c r="A1417" s="20">
        <v>0.14140000000000075</v>
      </c>
      <c r="B1417" s="17">
        <v>0.14639849000000082</v>
      </c>
      <c r="C1417" s="20">
        <v>0.1374060100024046</v>
      </c>
      <c r="D1417" s="20">
        <v>0.13701490408694816</v>
      </c>
      <c r="E1417" s="20">
        <v>0.13698488048978819</v>
      </c>
      <c r="F1417" s="20">
        <v>0.1368049229231012</v>
      </c>
      <c r="H1417" s="27">
        <f t="shared" si="94"/>
        <v>0.14639849000000082</v>
      </c>
      <c r="I1417" s="29"/>
      <c r="J1417" s="27">
        <f t="shared" si="93"/>
        <v>0.1374060100024046</v>
      </c>
      <c r="K1417" s="27">
        <f t="shared" si="93"/>
        <v>0.13701490408694816</v>
      </c>
      <c r="L1417" s="27">
        <f t="shared" si="93"/>
        <v>0.13698488048978819</v>
      </c>
      <c r="M1417" s="27">
        <f t="shared" si="93"/>
        <v>0.1368049229231012</v>
      </c>
    </row>
    <row r="1418" spans="1:13">
      <c r="A1418" s="20">
        <v>0.14150000000000074</v>
      </c>
      <c r="B1418" s="17">
        <v>0.14650556250000069</v>
      </c>
      <c r="C1418" s="20">
        <v>0.13750047444817959</v>
      </c>
      <c r="D1418" s="20">
        <v>0.13710883211808245</v>
      </c>
      <c r="E1418" s="20">
        <v>0.13707876738464853</v>
      </c>
      <c r="F1418" s="20">
        <v>0.13689856337835327</v>
      </c>
      <c r="H1418" s="27">
        <f t="shared" si="94"/>
        <v>0.14650556250000069</v>
      </c>
      <c r="I1418" s="29"/>
      <c r="J1418" s="27">
        <f t="shared" si="93"/>
        <v>0.13750047444817959</v>
      </c>
      <c r="K1418" s="27">
        <f t="shared" si="93"/>
        <v>0.13710883211808245</v>
      </c>
      <c r="L1418" s="27">
        <f t="shared" si="93"/>
        <v>0.13707876738464853</v>
      </c>
      <c r="M1418" s="27">
        <f t="shared" si="93"/>
        <v>0.13689856337835327</v>
      </c>
    </row>
    <row r="1419" spans="1:13">
      <c r="A1419" s="20">
        <v>0.14160000000000073</v>
      </c>
      <c r="B1419" s="17">
        <v>0.14661264000000096</v>
      </c>
      <c r="C1419" s="20">
        <v>0.13759493521808164</v>
      </c>
      <c r="D1419" s="20">
        <v>0.13720275612872079</v>
      </c>
      <c r="E1419" s="20">
        <v>0.13717265023266823</v>
      </c>
      <c r="F1419" s="20">
        <v>0.13699219962920939</v>
      </c>
      <c r="H1419" s="27">
        <f t="shared" si="94"/>
        <v>0.14661264000000096</v>
      </c>
      <c r="I1419" s="29"/>
      <c r="J1419" s="27">
        <f t="shared" si="93"/>
        <v>0.13759493521808164</v>
      </c>
      <c r="K1419" s="27">
        <f t="shared" si="93"/>
        <v>0.13720275612872079</v>
      </c>
      <c r="L1419" s="27">
        <f t="shared" si="93"/>
        <v>0.13717265023266823</v>
      </c>
      <c r="M1419" s="27">
        <f t="shared" si="93"/>
        <v>0.13699219962920939</v>
      </c>
    </row>
    <row r="1420" spans="1:13">
      <c r="A1420" s="20">
        <v>0.14170000000000071</v>
      </c>
      <c r="B1420" s="17">
        <v>0.14671972250000054</v>
      </c>
      <c r="C1420" s="20">
        <v>0.1376893923124225</v>
      </c>
      <c r="D1420" s="20">
        <v>0.13729667611922558</v>
      </c>
      <c r="E1420" s="20">
        <v>0.13726652903421677</v>
      </c>
      <c r="F1420" s="20">
        <v>0.13708583167608523</v>
      </c>
      <c r="H1420" s="27">
        <f t="shared" si="94"/>
        <v>0.14671972250000054</v>
      </c>
      <c r="I1420" s="29"/>
      <c r="J1420" s="27">
        <f t="shared" si="93"/>
        <v>0.1376893923124225</v>
      </c>
      <c r="K1420" s="27">
        <f t="shared" si="93"/>
        <v>0.13729667611922558</v>
      </c>
      <c r="L1420" s="27">
        <f t="shared" si="93"/>
        <v>0.13726652903421677</v>
      </c>
      <c r="M1420" s="27">
        <f t="shared" si="93"/>
        <v>0.13708583167608523</v>
      </c>
    </row>
    <row r="1421" spans="1:13">
      <c r="A1421" s="20">
        <v>0.1418000000000007</v>
      </c>
      <c r="B1421" s="17">
        <v>0.14682681000000097</v>
      </c>
      <c r="C1421" s="20">
        <v>0.13778384573152191</v>
      </c>
      <c r="D1421" s="20">
        <v>0.13739059208996451</v>
      </c>
      <c r="E1421" s="20">
        <v>0.13736040378966363</v>
      </c>
      <c r="F1421" s="20">
        <v>0.13717945951933874</v>
      </c>
      <c r="H1421" s="27">
        <f t="shared" si="94"/>
        <v>0.14682681000000097</v>
      </c>
      <c r="I1421" s="29"/>
      <c r="J1421" s="27">
        <f t="shared" si="93"/>
        <v>0.13778384573152191</v>
      </c>
      <c r="K1421" s="27">
        <f t="shared" si="93"/>
        <v>0.13739059208996451</v>
      </c>
      <c r="L1421" s="27">
        <f t="shared" si="93"/>
        <v>0.13736040378966363</v>
      </c>
      <c r="M1421" s="27">
        <f t="shared" si="93"/>
        <v>0.13717945951933874</v>
      </c>
    </row>
    <row r="1422" spans="1:13">
      <c r="A1422" s="20">
        <v>0.14190000000000069</v>
      </c>
      <c r="B1422" s="17">
        <v>0.14693390250000071</v>
      </c>
      <c r="C1422" s="20">
        <v>0.13787829547568897</v>
      </c>
      <c r="D1422" s="20">
        <v>0.13748450404128398</v>
      </c>
      <c r="E1422" s="20">
        <v>0.13745427449936098</v>
      </c>
      <c r="F1422" s="20">
        <v>0.13727308315936249</v>
      </c>
      <c r="H1422" s="27">
        <f t="shared" si="94"/>
        <v>0.14693390250000071</v>
      </c>
      <c r="I1422" s="29"/>
      <c r="J1422" s="27">
        <f t="shared" si="93"/>
        <v>0.13787829547568897</v>
      </c>
      <c r="K1422" s="27">
        <f t="shared" si="93"/>
        <v>0.13748450404128398</v>
      </c>
      <c r="L1422" s="27">
        <f t="shared" si="93"/>
        <v>0.13745427449936098</v>
      </c>
      <c r="M1422" s="27">
        <f t="shared" si="93"/>
        <v>0.13727308315936249</v>
      </c>
    </row>
    <row r="1423" spans="1:13">
      <c r="A1423" s="20">
        <v>0.14200000000000068</v>
      </c>
      <c r="B1423" s="17">
        <v>0.14704100000000087</v>
      </c>
      <c r="C1423" s="20">
        <v>0.13797274154524075</v>
      </c>
      <c r="D1423" s="20">
        <v>0.1375784119735517</v>
      </c>
      <c r="E1423" s="20">
        <v>0.13754814116367831</v>
      </c>
      <c r="F1423" s="20">
        <v>0.13736670259653749</v>
      </c>
      <c r="H1423" s="27">
        <f t="shared" si="94"/>
        <v>0.14704100000000087</v>
      </c>
      <c r="I1423" s="29"/>
      <c r="J1423" s="27">
        <f t="shared" si="93"/>
        <v>0.13797274154524075</v>
      </c>
      <c r="K1423" s="27">
        <f t="shared" si="93"/>
        <v>0.1375784119735517</v>
      </c>
      <c r="L1423" s="27">
        <f t="shared" si="93"/>
        <v>0.13754814116367831</v>
      </c>
      <c r="M1423" s="27">
        <f t="shared" si="93"/>
        <v>0.13736670259653749</v>
      </c>
    </row>
    <row r="1424" spans="1:13">
      <c r="A1424" s="20">
        <v>0.14210000000000067</v>
      </c>
      <c r="B1424" s="17">
        <v>0.14714810250000054</v>
      </c>
      <c r="C1424" s="20">
        <v>0.13806718394049167</v>
      </c>
      <c r="D1424" s="20">
        <v>0.1376723158871247</v>
      </c>
      <c r="E1424" s="20">
        <v>0.13764200378297931</v>
      </c>
      <c r="F1424" s="20">
        <v>0.13746031783126789</v>
      </c>
      <c r="H1424" s="27">
        <f t="shared" si="94"/>
        <v>0.14714810250000054</v>
      </c>
      <c r="I1424" s="29"/>
      <c r="J1424" s="27">
        <f t="shared" si="93"/>
        <v>0.13806718394049167</v>
      </c>
      <c r="K1424" s="27">
        <f t="shared" si="93"/>
        <v>0.1376723158871247</v>
      </c>
      <c r="L1424" s="27">
        <f t="shared" si="93"/>
        <v>0.13764200378297931</v>
      </c>
      <c r="M1424" s="27">
        <f t="shared" si="93"/>
        <v>0.13746031783126789</v>
      </c>
    </row>
    <row r="1425" spans="1:13">
      <c r="A1425" s="20">
        <v>0.14220000000000066</v>
      </c>
      <c r="B1425" s="17">
        <v>0.14725521000000086</v>
      </c>
      <c r="C1425" s="20">
        <v>0.1381616226617588</v>
      </c>
      <c r="D1425" s="20">
        <v>0.13776621578236004</v>
      </c>
      <c r="E1425" s="20">
        <v>0.13773586235762192</v>
      </c>
      <c r="F1425" s="20">
        <v>0.1375539288639116</v>
      </c>
      <c r="H1425" s="27">
        <f t="shared" si="94"/>
        <v>0.14725521000000086</v>
      </c>
      <c r="I1425" s="29"/>
      <c r="J1425" s="27">
        <f t="shared" ref="J1425:M1444" si="95">J$2*((($H1425+1)^(1/J$2))-1)</f>
        <v>0.1381616226617588</v>
      </c>
      <c r="K1425" s="27">
        <f t="shared" si="95"/>
        <v>0.13776621578236004</v>
      </c>
      <c r="L1425" s="27">
        <f t="shared" si="95"/>
        <v>0.13773586235762192</v>
      </c>
      <c r="M1425" s="27">
        <f t="shared" si="95"/>
        <v>0.1375539288639116</v>
      </c>
    </row>
    <row r="1426" spans="1:13">
      <c r="A1426" s="20">
        <v>0.14230000000000065</v>
      </c>
      <c r="B1426" s="17">
        <v>0.14736232250000048</v>
      </c>
      <c r="C1426" s="20">
        <v>0.13825605770935123</v>
      </c>
      <c r="D1426" s="20">
        <v>0.13786011165962542</v>
      </c>
      <c r="E1426" s="20">
        <v>0.13782971688797563</v>
      </c>
      <c r="F1426" s="20">
        <v>0.13764753569487276</v>
      </c>
      <c r="H1426" s="27">
        <f t="shared" si="94"/>
        <v>0.14736232250000048</v>
      </c>
      <c r="I1426" s="29"/>
      <c r="J1426" s="27">
        <f t="shared" si="95"/>
        <v>0.13825605770935123</v>
      </c>
      <c r="K1426" s="27">
        <f t="shared" si="95"/>
        <v>0.13786011165962542</v>
      </c>
      <c r="L1426" s="27">
        <f t="shared" si="95"/>
        <v>0.13782971688797563</v>
      </c>
      <c r="M1426" s="27">
        <f t="shared" si="95"/>
        <v>0.13764753569487276</v>
      </c>
    </row>
    <row r="1427" spans="1:13">
      <c r="A1427" s="20">
        <v>0.14240000000000064</v>
      </c>
      <c r="B1427" s="17">
        <v>0.14746944000000073</v>
      </c>
      <c r="C1427" s="20">
        <v>0.13835048908358605</v>
      </c>
      <c r="D1427" s="20">
        <v>0.13795400351927256</v>
      </c>
      <c r="E1427" s="20">
        <v>0.13792356737439837</v>
      </c>
      <c r="F1427" s="20">
        <v>0.13774113832452084</v>
      </c>
      <c r="H1427" s="27">
        <f t="shared" si="94"/>
        <v>0.14746944000000073</v>
      </c>
      <c r="I1427" s="29"/>
      <c r="J1427" s="27">
        <f t="shared" si="95"/>
        <v>0.13835048908358605</v>
      </c>
      <c r="K1427" s="27">
        <f t="shared" si="95"/>
        <v>0.13795400351927256</v>
      </c>
      <c r="L1427" s="27">
        <f t="shared" si="95"/>
        <v>0.13792356737439837</v>
      </c>
      <c r="M1427" s="27">
        <f t="shared" si="95"/>
        <v>0.13774113832452084</v>
      </c>
    </row>
    <row r="1428" spans="1:13">
      <c r="A1428" s="20">
        <v>0.14250000000000063</v>
      </c>
      <c r="B1428" s="17">
        <v>0.14757656250000051</v>
      </c>
      <c r="C1428" s="20">
        <v>0.13844491678477766</v>
      </c>
      <c r="D1428" s="20">
        <v>0.13804789136166384</v>
      </c>
      <c r="E1428" s="20">
        <v>0.13801741381725963</v>
      </c>
      <c r="F1428" s="20">
        <v>0.13783473675325997</v>
      </c>
      <c r="H1428" s="27">
        <f t="shared" si="94"/>
        <v>0.14757656250000051</v>
      </c>
      <c r="I1428" s="29"/>
      <c r="J1428" s="27">
        <f t="shared" si="95"/>
        <v>0.13844491678477766</v>
      </c>
      <c r="K1428" s="27">
        <f t="shared" si="95"/>
        <v>0.13804789136166384</v>
      </c>
      <c r="L1428" s="27">
        <f t="shared" si="95"/>
        <v>0.13801741381725963</v>
      </c>
      <c r="M1428" s="27">
        <f t="shared" si="95"/>
        <v>0.13783473675325997</v>
      </c>
    </row>
    <row r="1429" spans="1:13">
      <c r="A1429" s="20">
        <v>0.14260000000000062</v>
      </c>
      <c r="B1429" s="17">
        <v>0.1476836900000007</v>
      </c>
      <c r="C1429" s="20">
        <v>0.13853934081324049</v>
      </c>
      <c r="D1429" s="20">
        <v>0.13814177518716164</v>
      </c>
      <c r="E1429" s="20">
        <v>0.13811125621691733</v>
      </c>
      <c r="F1429" s="20">
        <v>0.13792833098145962</v>
      </c>
      <c r="H1429" s="27">
        <f t="shared" si="94"/>
        <v>0.1476836900000007</v>
      </c>
      <c r="I1429" s="29"/>
      <c r="J1429" s="27">
        <f t="shared" si="95"/>
        <v>0.13853934081324049</v>
      </c>
      <c r="K1429" s="27">
        <f t="shared" si="95"/>
        <v>0.13814177518716164</v>
      </c>
      <c r="L1429" s="27">
        <f t="shared" si="95"/>
        <v>0.13811125621691733</v>
      </c>
      <c r="M1429" s="27">
        <f t="shared" si="95"/>
        <v>0.13792833098145962</v>
      </c>
    </row>
    <row r="1430" spans="1:13">
      <c r="A1430" s="20">
        <v>0.1427000000000006</v>
      </c>
      <c r="B1430" s="17">
        <v>0.14779082250000042</v>
      </c>
      <c r="C1430" s="20">
        <v>0.13863376116928627</v>
      </c>
      <c r="D1430" s="20">
        <v>0.13823565499611767</v>
      </c>
      <c r="E1430" s="20">
        <v>0.13820509457372943</v>
      </c>
      <c r="F1430" s="20">
        <v>0.13802192100951238</v>
      </c>
      <c r="H1430" s="27">
        <f t="shared" si="94"/>
        <v>0.14779082250000042</v>
      </c>
      <c r="I1430" s="29"/>
      <c r="J1430" s="27">
        <f t="shared" si="95"/>
        <v>0.13863376116928627</v>
      </c>
      <c r="K1430" s="27">
        <f t="shared" si="95"/>
        <v>0.13823565499611767</v>
      </c>
      <c r="L1430" s="27">
        <f t="shared" si="95"/>
        <v>0.13820509457372943</v>
      </c>
      <c r="M1430" s="27">
        <f t="shared" si="95"/>
        <v>0.13802192100951238</v>
      </c>
    </row>
    <row r="1431" spans="1:13">
      <c r="A1431" s="20">
        <v>0.14280000000000059</v>
      </c>
      <c r="B1431" s="17">
        <v>0.14789796000000077</v>
      </c>
      <c r="C1431" s="20">
        <v>0.13872817785323477</v>
      </c>
      <c r="D1431" s="20">
        <v>0.13832953078889432</v>
      </c>
      <c r="E1431" s="20">
        <v>0.13829892888807116</v>
      </c>
      <c r="F1431" s="20">
        <v>0.13811550683778773</v>
      </c>
      <c r="H1431" s="27">
        <f t="shared" si="94"/>
        <v>0.14789796000000077</v>
      </c>
      <c r="I1431" s="29"/>
      <c r="J1431" s="27">
        <f t="shared" si="95"/>
        <v>0.13872817785323477</v>
      </c>
      <c r="K1431" s="27">
        <f t="shared" si="95"/>
        <v>0.13832953078889432</v>
      </c>
      <c r="L1431" s="27">
        <f t="shared" si="95"/>
        <v>0.13829892888807116</v>
      </c>
      <c r="M1431" s="27">
        <f t="shared" si="95"/>
        <v>0.13811550683778773</v>
      </c>
    </row>
    <row r="1432" spans="1:13">
      <c r="A1432" s="20">
        <v>0.14290000000000058</v>
      </c>
      <c r="B1432" s="17">
        <v>0.14800510250000043</v>
      </c>
      <c r="C1432" s="20">
        <v>0.13882259086539506</v>
      </c>
      <c r="D1432" s="20">
        <v>0.13842340256585395</v>
      </c>
      <c r="E1432" s="20">
        <v>0.1383927591602947</v>
      </c>
      <c r="F1432" s="20">
        <v>0.13820908846668978</v>
      </c>
      <c r="H1432" s="27">
        <f t="shared" si="94"/>
        <v>0.14800510250000043</v>
      </c>
      <c r="I1432" s="29"/>
      <c r="J1432" s="27">
        <f t="shared" si="95"/>
        <v>0.13882259086539506</v>
      </c>
      <c r="K1432" s="27">
        <f t="shared" si="95"/>
        <v>0.13842340256585395</v>
      </c>
      <c r="L1432" s="27">
        <f t="shared" si="95"/>
        <v>0.1383927591602947</v>
      </c>
      <c r="M1432" s="27">
        <f t="shared" si="95"/>
        <v>0.13820908846668978</v>
      </c>
    </row>
    <row r="1433" spans="1:13">
      <c r="A1433" s="20">
        <v>0.14300000000000057</v>
      </c>
      <c r="B1433" s="17">
        <v>0.14811225000000072</v>
      </c>
      <c r="C1433" s="20">
        <v>0.13891700020608422</v>
      </c>
      <c r="D1433" s="20">
        <v>0.13851727032735361</v>
      </c>
      <c r="E1433" s="20">
        <v>0.13848658539076952</v>
      </c>
      <c r="F1433" s="20">
        <v>0.13830266589658802</v>
      </c>
      <c r="H1433" s="27">
        <f t="shared" si="94"/>
        <v>0.14811225000000072</v>
      </c>
      <c r="I1433" s="29"/>
      <c r="J1433" s="27">
        <f t="shared" si="95"/>
        <v>0.13891700020608422</v>
      </c>
      <c r="K1433" s="27">
        <f t="shared" si="95"/>
        <v>0.13851727032735361</v>
      </c>
      <c r="L1433" s="27">
        <f t="shared" si="95"/>
        <v>0.13848658539076952</v>
      </c>
      <c r="M1433" s="27">
        <f t="shared" si="95"/>
        <v>0.13830266589658802</v>
      </c>
    </row>
    <row r="1434" spans="1:13">
      <c r="A1434" s="20">
        <v>0.14310000000000056</v>
      </c>
      <c r="B1434" s="17">
        <v>0.14821940250000054</v>
      </c>
      <c r="C1434" s="20">
        <v>0.139011405875614</v>
      </c>
      <c r="D1434" s="20">
        <v>0.13861113407375569</v>
      </c>
      <c r="E1434" s="20">
        <v>0.13858040757985357</v>
      </c>
      <c r="F1434" s="20">
        <v>0.13839623912788657</v>
      </c>
      <c r="H1434" s="27">
        <f t="shared" si="94"/>
        <v>0.14821940250000054</v>
      </c>
      <c r="I1434" s="29"/>
      <c r="J1434" s="27">
        <f t="shared" si="95"/>
        <v>0.139011405875614</v>
      </c>
      <c r="K1434" s="27">
        <f t="shared" si="95"/>
        <v>0.13861113407375569</v>
      </c>
      <c r="L1434" s="27">
        <f t="shared" si="95"/>
        <v>0.13858040757985357</v>
      </c>
      <c r="M1434" s="27">
        <f t="shared" si="95"/>
        <v>0.13839623912788657</v>
      </c>
    </row>
    <row r="1435" spans="1:13">
      <c r="A1435" s="20">
        <v>0.14320000000000055</v>
      </c>
      <c r="B1435" s="17">
        <v>0.14832656000000077</v>
      </c>
      <c r="C1435" s="20">
        <v>0.13910580787429883</v>
      </c>
      <c r="D1435" s="20">
        <v>0.1387049938054119</v>
      </c>
      <c r="E1435" s="20">
        <v>0.13867422572791055</v>
      </c>
      <c r="F1435" s="20">
        <v>0.13848980816094336</v>
      </c>
      <c r="H1435" s="27">
        <f t="shared" si="94"/>
        <v>0.14832656000000077</v>
      </c>
      <c r="I1435" s="29"/>
      <c r="J1435" s="27">
        <f t="shared" si="95"/>
        <v>0.13910580787429883</v>
      </c>
      <c r="K1435" s="27">
        <f t="shared" si="95"/>
        <v>0.1387049938054119</v>
      </c>
      <c r="L1435" s="27">
        <f t="shared" si="95"/>
        <v>0.13867422572791055</v>
      </c>
      <c r="M1435" s="27">
        <f t="shared" si="95"/>
        <v>0.13848980816094336</v>
      </c>
    </row>
    <row r="1436" spans="1:13">
      <c r="A1436" s="20">
        <v>0.14330000000000054</v>
      </c>
      <c r="B1436" s="17">
        <v>0.14843372250000053</v>
      </c>
      <c r="C1436" s="20">
        <v>0.13920020620245577</v>
      </c>
      <c r="D1436" s="20">
        <v>0.13879884952268995</v>
      </c>
      <c r="E1436" s="20">
        <v>0.13876803983530417</v>
      </c>
      <c r="F1436" s="20">
        <v>0.13858337299616252</v>
      </c>
      <c r="H1436" s="27">
        <f t="shared" si="94"/>
        <v>0.14843372250000053</v>
      </c>
      <c r="I1436" s="29"/>
      <c r="J1436" s="27">
        <f t="shared" si="95"/>
        <v>0.13920020620245577</v>
      </c>
      <c r="K1436" s="27">
        <f t="shared" si="95"/>
        <v>0.13879884952268995</v>
      </c>
      <c r="L1436" s="27">
        <f t="shared" si="95"/>
        <v>0.13876803983530417</v>
      </c>
      <c r="M1436" s="27">
        <f t="shared" si="95"/>
        <v>0.13858337299616252</v>
      </c>
    </row>
    <row r="1437" spans="1:13">
      <c r="A1437" s="20">
        <v>0.14340000000000053</v>
      </c>
      <c r="B1437" s="17">
        <v>0.1485408900000007</v>
      </c>
      <c r="C1437" s="20">
        <v>0.13929460086039391</v>
      </c>
      <c r="D1437" s="20">
        <v>0.13889270122594155</v>
      </c>
      <c r="E1437" s="20">
        <v>0.13886184990239814</v>
      </c>
      <c r="F1437" s="20">
        <v>0.13867693363391354</v>
      </c>
      <c r="H1437" s="27">
        <f t="shared" si="94"/>
        <v>0.1485408900000007</v>
      </c>
      <c r="I1437" s="29"/>
      <c r="J1437" s="27">
        <f t="shared" si="95"/>
        <v>0.13929460086039391</v>
      </c>
      <c r="K1437" s="27">
        <f t="shared" si="95"/>
        <v>0.13889270122594155</v>
      </c>
      <c r="L1437" s="27">
        <f t="shared" si="95"/>
        <v>0.13886184990239814</v>
      </c>
      <c r="M1437" s="27">
        <f t="shared" si="95"/>
        <v>0.13867693363391354</v>
      </c>
    </row>
    <row r="1438" spans="1:13">
      <c r="A1438" s="20">
        <v>0.14350000000000052</v>
      </c>
      <c r="B1438" s="17">
        <v>0.1486480625000004</v>
      </c>
      <c r="C1438" s="20">
        <v>0.13938899184843034</v>
      </c>
      <c r="D1438" s="20">
        <v>0.13898654891552376</v>
      </c>
      <c r="E1438" s="20">
        <v>0.13895565592955039</v>
      </c>
      <c r="F1438" s="20">
        <v>0.13877049007460052</v>
      </c>
      <c r="H1438" s="27">
        <f t="shared" si="94"/>
        <v>0.1486480625000004</v>
      </c>
      <c r="I1438" s="29"/>
      <c r="J1438" s="27">
        <f t="shared" si="95"/>
        <v>0.13938899184843034</v>
      </c>
      <c r="K1438" s="27">
        <f t="shared" si="95"/>
        <v>0.13898654891552376</v>
      </c>
      <c r="L1438" s="27">
        <f t="shared" si="95"/>
        <v>0.13895565592955039</v>
      </c>
      <c r="M1438" s="27">
        <f t="shared" si="95"/>
        <v>0.13877049007460052</v>
      </c>
    </row>
    <row r="1439" spans="1:13">
      <c r="A1439" s="20">
        <v>0.14360000000000051</v>
      </c>
      <c r="B1439" s="17">
        <v>0.14875524000000073</v>
      </c>
      <c r="C1439" s="20">
        <v>0.13948337916687947</v>
      </c>
      <c r="D1439" s="20">
        <v>0.1390803925918096</v>
      </c>
      <c r="E1439" s="20">
        <v>0.13904945791713041</v>
      </c>
      <c r="F1439" s="20">
        <v>0.1388640423185814</v>
      </c>
      <c r="H1439" s="27">
        <f t="shared" si="94"/>
        <v>0.14875524000000073</v>
      </c>
      <c r="I1439" s="29"/>
      <c r="J1439" s="27">
        <f t="shared" si="95"/>
        <v>0.13948337916687947</v>
      </c>
      <c r="K1439" s="27">
        <f t="shared" si="95"/>
        <v>0.1390803925918096</v>
      </c>
      <c r="L1439" s="27">
        <f t="shared" si="95"/>
        <v>0.13904945791713041</v>
      </c>
      <c r="M1439" s="27">
        <f t="shared" si="95"/>
        <v>0.1388640423185814</v>
      </c>
    </row>
    <row r="1440" spans="1:13">
      <c r="A1440" s="20">
        <v>0.14370000000000049</v>
      </c>
      <c r="B1440" s="17">
        <v>0.14886242250000037</v>
      </c>
      <c r="C1440" s="20">
        <v>0.13957776281605305</v>
      </c>
      <c r="D1440" s="20">
        <v>0.13917423225514014</v>
      </c>
      <c r="E1440" s="20">
        <v>0.13914325586549614</v>
      </c>
      <c r="F1440" s="20">
        <v>0.13895759036626032</v>
      </c>
      <c r="H1440" s="27">
        <f t="shared" si="94"/>
        <v>0.14886242250000037</v>
      </c>
      <c r="I1440" s="29"/>
      <c r="J1440" s="27">
        <f t="shared" si="95"/>
        <v>0.13957776281605305</v>
      </c>
      <c r="K1440" s="27">
        <f t="shared" si="95"/>
        <v>0.13917423225514014</v>
      </c>
      <c r="L1440" s="27">
        <f t="shared" si="95"/>
        <v>0.13914325586549614</v>
      </c>
      <c r="M1440" s="27">
        <f t="shared" si="95"/>
        <v>0.13895759036626032</v>
      </c>
    </row>
    <row r="1441" spans="1:13">
      <c r="A1441" s="20">
        <v>0.14380000000000048</v>
      </c>
      <c r="B1441" s="17">
        <v>0.14896961000000064</v>
      </c>
      <c r="C1441" s="20">
        <v>0.13967214279626816</v>
      </c>
      <c r="D1441" s="20">
        <v>0.13926806790588842</v>
      </c>
      <c r="E1441" s="20">
        <v>0.13923704977501128</v>
      </c>
      <c r="F1441" s="20">
        <v>0.13905113421801829</v>
      </c>
      <c r="H1441" s="27">
        <f t="shared" si="94"/>
        <v>0.14896961000000064</v>
      </c>
      <c r="I1441" s="29"/>
      <c r="J1441" s="27">
        <f t="shared" si="95"/>
        <v>0.13967214279626816</v>
      </c>
      <c r="K1441" s="27">
        <f t="shared" si="95"/>
        <v>0.13926806790588842</v>
      </c>
      <c r="L1441" s="27">
        <f t="shared" si="95"/>
        <v>0.13923704977501128</v>
      </c>
      <c r="M1441" s="27">
        <f t="shared" si="95"/>
        <v>0.13905113421801829</v>
      </c>
    </row>
    <row r="1442" spans="1:13">
      <c r="A1442" s="20">
        <v>0.14390000000000047</v>
      </c>
      <c r="B1442" s="17">
        <v>0.14907680250000044</v>
      </c>
      <c r="C1442" s="20">
        <v>0.13976651910783389</v>
      </c>
      <c r="D1442" s="20">
        <v>0.13936189954440614</v>
      </c>
      <c r="E1442" s="20">
        <v>0.13933083964603377</v>
      </c>
      <c r="F1442" s="20">
        <v>0.1391446738742248</v>
      </c>
      <c r="H1442" s="27">
        <f t="shared" si="94"/>
        <v>0.14907680250000044</v>
      </c>
      <c r="I1442" s="29"/>
      <c r="J1442" s="27">
        <f t="shared" si="95"/>
        <v>0.13976651910783389</v>
      </c>
      <c r="K1442" s="27">
        <f t="shared" si="95"/>
        <v>0.13936189954440614</v>
      </c>
      <c r="L1442" s="27">
        <f t="shared" si="95"/>
        <v>0.13933083964603377</v>
      </c>
      <c r="M1442" s="27">
        <f t="shared" si="95"/>
        <v>0.1391446738742248</v>
      </c>
    </row>
    <row r="1443" spans="1:13">
      <c r="A1443" s="20">
        <v>0.14400000000000046</v>
      </c>
      <c r="B1443" s="17">
        <v>0.14918400000000065</v>
      </c>
      <c r="C1443" s="20">
        <v>0.13986089175106731</v>
      </c>
      <c r="D1443" s="20">
        <v>0.13945572717105037</v>
      </c>
      <c r="E1443" s="20">
        <v>0.13942462547893308</v>
      </c>
      <c r="F1443" s="20">
        <v>0.13923820933528397</v>
      </c>
      <c r="H1443" s="27">
        <f t="shared" si="94"/>
        <v>0.14918400000000065</v>
      </c>
      <c r="I1443" s="29"/>
      <c r="J1443" s="27">
        <f t="shared" si="95"/>
        <v>0.13986089175106731</v>
      </c>
      <c r="K1443" s="27">
        <f t="shared" si="95"/>
        <v>0.13945572717105037</v>
      </c>
      <c r="L1443" s="27">
        <f t="shared" si="95"/>
        <v>0.13942462547893308</v>
      </c>
      <c r="M1443" s="27">
        <f t="shared" si="95"/>
        <v>0.13923820933528397</v>
      </c>
    </row>
    <row r="1444" spans="1:13">
      <c r="A1444" s="20">
        <v>0.14410000000000045</v>
      </c>
      <c r="B1444" s="17">
        <v>0.14929120250000039</v>
      </c>
      <c r="C1444" s="20">
        <v>0.13995526072628017</v>
      </c>
      <c r="D1444" s="20">
        <v>0.13954955078618347</v>
      </c>
      <c r="E1444" s="20">
        <v>0.1395184072740614</v>
      </c>
      <c r="F1444" s="20">
        <v>0.13933174060157683</v>
      </c>
      <c r="H1444" s="27">
        <f t="shared" si="94"/>
        <v>0.14929120250000039</v>
      </c>
      <c r="I1444" s="29"/>
      <c r="J1444" s="27">
        <f t="shared" si="95"/>
        <v>0.13995526072628017</v>
      </c>
      <c r="K1444" s="27">
        <f t="shared" si="95"/>
        <v>0.13954955078618347</v>
      </c>
      <c r="L1444" s="27">
        <f t="shared" si="95"/>
        <v>0.1395184072740614</v>
      </c>
      <c r="M1444" s="27">
        <f t="shared" si="95"/>
        <v>0.13933174060157683</v>
      </c>
    </row>
    <row r="1445" spans="1:13">
      <c r="A1445" s="20">
        <v>0.14420000000000044</v>
      </c>
      <c r="B1445" s="17">
        <v>0.14939841000000054</v>
      </c>
      <c r="C1445" s="20">
        <v>0.1400496260337869</v>
      </c>
      <c r="D1445" s="20">
        <v>0.1396433703901625</v>
      </c>
      <c r="E1445" s="20">
        <v>0.13961218503179396</v>
      </c>
      <c r="F1445" s="20">
        <v>0.13942526767347285</v>
      </c>
      <c r="H1445" s="27">
        <f t="shared" si="94"/>
        <v>0.14939841000000054</v>
      </c>
      <c r="I1445" s="29"/>
      <c r="J1445" s="27">
        <f t="shared" ref="J1445:M1464" si="96">J$2*((($H1445+1)^(1/J$2))-1)</f>
        <v>0.1400496260337869</v>
      </c>
      <c r="K1445" s="27">
        <f t="shared" si="96"/>
        <v>0.1396433703901625</v>
      </c>
      <c r="L1445" s="27">
        <f t="shared" si="96"/>
        <v>0.13961218503179396</v>
      </c>
      <c r="M1445" s="27">
        <f t="shared" si="96"/>
        <v>0.13942526767347285</v>
      </c>
    </row>
    <row r="1446" spans="1:13">
      <c r="A1446" s="20">
        <v>0.14430000000000043</v>
      </c>
      <c r="B1446" s="17">
        <v>0.14950562250000043</v>
      </c>
      <c r="C1446" s="20">
        <v>0.1401439876739019</v>
      </c>
      <c r="D1446" s="20">
        <v>0.13973718598334983</v>
      </c>
      <c r="E1446" s="20">
        <v>0.13970595875248293</v>
      </c>
      <c r="F1446" s="20">
        <v>0.13951879055136462</v>
      </c>
      <c r="H1446" s="27">
        <f t="shared" si="94"/>
        <v>0.14950562250000043</v>
      </c>
      <c r="I1446" s="29"/>
      <c r="J1446" s="27">
        <f t="shared" si="96"/>
        <v>0.1401439876739019</v>
      </c>
      <c r="K1446" s="27">
        <f t="shared" si="96"/>
        <v>0.13973718598334983</v>
      </c>
      <c r="L1446" s="27">
        <f t="shared" si="96"/>
        <v>0.13970595875248293</v>
      </c>
      <c r="M1446" s="27">
        <f t="shared" si="96"/>
        <v>0.13951879055136462</v>
      </c>
    </row>
    <row r="1447" spans="1:13">
      <c r="A1447" s="20">
        <v>0.14440000000000042</v>
      </c>
      <c r="B1447" s="17">
        <v>0.14961284000000052</v>
      </c>
      <c r="C1447" s="20">
        <v>0.1402383456469396</v>
      </c>
      <c r="D1447" s="20">
        <v>0.13983099756609718</v>
      </c>
      <c r="E1447" s="20">
        <v>0.13979972843649779</v>
      </c>
      <c r="F1447" s="20">
        <v>0.13961230923563317</v>
      </c>
      <c r="H1447" s="27">
        <f t="shared" si="94"/>
        <v>0.14961284000000052</v>
      </c>
      <c r="I1447" s="29"/>
      <c r="J1447" s="27">
        <f t="shared" si="96"/>
        <v>0.1402383456469396</v>
      </c>
      <c r="K1447" s="27">
        <f t="shared" si="96"/>
        <v>0.13983099756609718</v>
      </c>
      <c r="L1447" s="27">
        <f t="shared" si="96"/>
        <v>0.13979972843649779</v>
      </c>
      <c r="M1447" s="27">
        <f t="shared" si="96"/>
        <v>0.13961230923563317</v>
      </c>
    </row>
    <row r="1448" spans="1:13">
      <c r="A1448" s="20">
        <v>0.14450000000000041</v>
      </c>
      <c r="B1448" s="17">
        <v>0.14972006250000036</v>
      </c>
      <c r="C1448" s="20">
        <v>0.14033269995320907</v>
      </c>
      <c r="D1448" s="20">
        <v>0.13992480513876693</v>
      </c>
      <c r="E1448" s="20">
        <v>0.13989349408419072</v>
      </c>
      <c r="F1448" s="20">
        <v>0.13970582372665952</v>
      </c>
      <c r="H1448" s="27">
        <f t="shared" si="94"/>
        <v>0.14972006250000036</v>
      </c>
      <c r="I1448" s="29"/>
      <c r="J1448" s="27">
        <f t="shared" si="96"/>
        <v>0.14033269995320907</v>
      </c>
      <c r="K1448" s="27">
        <f t="shared" si="96"/>
        <v>0.13992480513876693</v>
      </c>
      <c r="L1448" s="27">
        <f t="shared" si="96"/>
        <v>0.13989349408419072</v>
      </c>
      <c r="M1448" s="27">
        <f t="shared" si="96"/>
        <v>0.13970582372665952</v>
      </c>
    </row>
    <row r="1449" spans="1:13">
      <c r="A1449" s="20">
        <v>0.14460000000000039</v>
      </c>
      <c r="B1449" s="17">
        <v>0.14982729000000061</v>
      </c>
      <c r="C1449" s="20">
        <v>0.1404270505930274</v>
      </c>
      <c r="D1449" s="20">
        <v>0.14001860870172145</v>
      </c>
      <c r="E1449" s="20">
        <v>0.13998725569593118</v>
      </c>
      <c r="F1449" s="20">
        <v>0.13979933402483624</v>
      </c>
      <c r="H1449" s="27">
        <f t="shared" si="94"/>
        <v>0.14982729000000061</v>
      </c>
      <c r="I1449" s="29"/>
      <c r="J1449" s="27">
        <f t="shared" si="96"/>
        <v>0.1404270505930274</v>
      </c>
      <c r="K1449" s="27">
        <f t="shared" si="96"/>
        <v>0.14001860870172145</v>
      </c>
      <c r="L1449" s="27">
        <f t="shared" si="96"/>
        <v>0.13998725569593118</v>
      </c>
      <c r="M1449" s="27">
        <f t="shared" si="96"/>
        <v>0.13979933402483624</v>
      </c>
    </row>
    <row r="1450" spans="1:13">
      <c r="A1450" s="20">
        <v>0.14470000000000038</v>
      </c>
      <c r="B1450" s="17">
        <v>0.14993452250000039</v>
      </c>
      <c r="C1450" s="20">
        <v>0.14052139756670901</v>
      </c>
      <c r="D1450" s="20">
        <v>0.14011240825531246</v>
      </c>
      <c r="E1450" s="20">
        <v>0.14008101327207712</v>
      </c>
      <c r="F1450" s="20">
        <v>0.13989284013054437</v>
      </c>
      <c r="H1450" s="27">
        <f t="shared" si="94"/>
        <v>0.14993452250000039</v>
      </c>
      <c r="I1450" s="29"/>
      <c r="J1450" s="27">
        <f t="shared" si="96"/>
        <v>0.14052139756670901</v>
      </c>
      <c r="K1450" s="27">
        <f t="shared" si="96"/>
        <v>0.14011240825531246</v>
      </c>
      <c r="L1450" s="27">
        <f t="shared" si="96"/>
        <v>0.14008101327207712</v>
      </c>
      <c r="M1450" s="27">
        <f t="shared" si="96"/>
        <v>0.13989284013054437</v>
      </c>
    </row>
    <row r="1451" spans="1:13">
      <c r="A1451" s="20">
        <v>0.14480000000000037</v>
      </c>
      <c r="B1451" s="17">
        <v>0.15004176000000058</v>
      </c>
      <c r="C1451" s="20">
        <v>0.14061574087456297</v>
      </c>
      <c r="D1451" s="20">
        <v>0.14020620379989701</v>
      </c>
      <c r="E1451" s="20">
        <v>0.14017476681299801</v>
      </c>
      <c r="F1451" s="20">
        <v>0.13998634204416494</v>
      </c>
      <c r="H1451" s="27">
        <f t="shared" si="94"/>
        <v>0.15004176000000058</v>
      </c>
      <c r="I1451" s="29"/>
      <c r="J1451" s="27">
        <f t="shared" si="96"/>
        <v>0.14061574087456297</v>
      </c>
      <c r="K1451" s="27">
        <f t="shared" si="96"/>
        <v>0.14020620379989701</v>
      </c>
      <c r="L1451" s="27">
        <f t="shared" si="96"/>
        <v>0.14017476681299801</v>
      </c>
      <c r="M1451" s="27">
        <f t="shared" si="96"/>
        <v>0.13998634204416494</v>
      </c>
    </row>
    <row r="1452" spans="1:13">
      <c r="A1452" s="20">
        <v>0.14490000000000036</v>
      </c>
      <c r="B1452" s="17">
        <v>0.15014900250000029</v>
      </c>
      <c r="C1452" s="20">
        <v>0.14071008051690637</v>
      </c>
      <c r="D1452" s="20">
        <v>0.14029999533583748</v>
      </c>
      <c r="E1452" s="20">
        <v>0.14026851631904602</v>
      </c>
      <c r="F1452" s="20">
        <v>0.14007983976607896</v>
      </c>
      <c r="H1452" s="27">
        <f t="shared" si="94"/>
        <v>0.15014900250000029</v>
      </c>
      <c r="I1452" s="29"/>
      <c r="J1452" s="27">
        <f t="shared" si="96"/>
        <v>0.14071008051690637</v>
      </c>
      <c r="K1452" s="27">
        <f t="shared" si="96"/>
        <v>0.14029999533583748</v>
      </c>
      <c r="L1452" s="27">
        <f t="shared" si="96"/>
        <v>0.14026851631904602</v>
      </c>
      <c r="M1452" s="27">
        <f t="shared" si="96"/>
        <v>0.14007983976607896</v>
      </c>
    </row>
    <row r="1453" spans="1:13">
      <c r="A1453" s="20">
        <v>0.14500000000000035</v>
      </c>
      <c r="B1453" s="17">
        <v>0.15025625000000042</v>
      </c>
      <c r="C1453" s="20">
        <v>0.14080441649405362</v>
      </c>
      <c r="D1453" s="20">
        <v>0.14039378286349624</v>
      </c>
      <c r="E1453" s="20">
        <v>0.14036226179058486</v>
      </c>
      <c r="F1453" s="20">
        <v>0.14017333329666748</v>
      </c>
      <c r="H1453" s="27">
        <f t="shared" si="94"/>
        <v>0.15025625000000042</v>
      </c>
      <c r="I1453" s="29"/>
      <c r="J1453" s="27">
        <f t="shared" si="96"/>
        <v>0.14080441649405362</v>
      </c>
      <c r="K1453" s="27">
        <f t="shared" si="96"/>
        <v>0.14039378286349624</v>
      </c>
      <c r="L1453" s="27">
        <f t="shared" si="96"/>
        <v>0.14036226179058486</v>
      </c>
      <c r="M1453" s="27">
        <f t="shared" si="96"/>
        <v>0.14017333329666748</v>
      </c>
    </row>
    <row r="1454" spans="1:13">
      <c r="A1454" s="20">
        <v>0.14510000000000034</v>
      </c>
      <c r="B1454" s="17">
        <v>0.1503635025000003</v>
      </c>
      <c r="C1454" s="20">
        <v>0.14089874880631381</v>
      </c>
      <c r="D1454" s="20">
        <v>0.14048756638322502</v>
      </c>
      <c r="E1454" s="20">
        <v>0.14045600322798402</v>
      </c>
      <c r="F1454" s="20">
        <v>0.14026682263632306</v>
      </c>
      <c r="H1454" s="27">
        <f t="shared" si="94"/>
        <v>0.1503635025000003</v>
      </c>
      <c r="I1454" s="29"/>
      <c r="J1454" s="27">
        <f t="shared" si="96"/>
        <v>0.14089874880631381</v>
      </c>
      <c r="K1454" s="27">
        <f t="shared" si="96"/>
        <v>0.14048756638322502</v>
      </c>
      <c r="L1454" s="27">
        <f t="shared" si="96"/>
        <v>0.14045600322798402</v>
      </c>
      <c r="M1454" s="27">
        <f t="shared" si="96"/>
        <v>0.14026682263632306</v>
      </c>
    </row>
    <row r="1455" spans="1:13">
      <c r="A1455" s="20">
        <v>0.14520000000000033</v>
      </c>
      <c r="B1455" s="17">
        <v>0.15047076000000037</v>
      </c>
      <c r="C1455" s="20">
        <v>0.14099307745400136</v>
      </c>
      <c r="D1455" s="20">
        <v>0.14058134589538085</v>
      </c>
      <c r="E1455" s="20">
        <v>0.14054974063159564</v>
      </c>
      <c r="F1455" s="20">
        <v>0.14036030778542674</v>
      </c>
      <c r="H1455" s="27">
        <f t="shared" si="94"/>
        <v>0.15047076000000037</v>
      </c>
      <c r="I1455" s="29"/>
      <c r="J1455" s="27">
        <f t="shared" si="96"/>
        <v>0.14099307745400136</v>
      </c>
      <c r="K1455" s="27">
        <f t="shared" si="96"/>
        <v>0.14058134589538085</v>
      </c>
      <c r="L1455" s="27">
        <f t="shared" si="96"/>
        <v>0.14054974063159564</v>
      </c>
      <c r="M1455" s="27">
        <f t="shared" si="96"/>
        <v>0.14036030778542674</v>
      </c>
    </row>
    <row r="1456" spans="1:13">
      <c r="A1456" s="20">
        <v>0.14530000000000032</v>
      </c>
      <c r="B1456" s="17">
        <v>0.15057802250000019</v>
      </c>
      <c r="C1456" s="20">
        <v>0.14108740243743068</v>
      </c>
      <c r="D1456" s="20">
        <v>0.14067512140032612</v>
      </c>
      <c r="E1456" s="20">
        <v>0.14064347400178345</v>
      </c>
      <c r="F1456" s="20">
        <v>0.14045378874435954</v>
      </c>
      <c r="H1456" s="27">
        <f t="shared" si="94"/>
        <v>0.15057802250000019</v>
      </c>
      <c r="I1456" s="29"/>
      <c r="J1456" s="27">
        <f t="shared" si="96"/>
        <v>0.14108740243743068</v>
      </c>
      <c r="K1456" s="27">
        <f t="shared" si="96"/>
        <v>0.14067512140032612</v>
      </c>
      <c r="L1456" s="27">
        <f t="shared" si="96"/>
        <v>0.14064347400178345</v>
      </c>
      <c r="M1456" s="27">
        <f t="shared" si="96"/>
        <v>0.14045378874435954</v>
      </c>
    </row>
    <row r="1457" spans="1:13">
      <c r="A1457" s="20">
        <v>0.14540000000000031</v>
      </c>
      <c r="B1457" s="17">
        <v>0.15068529000000042</v>
      </c>
      <c r="C1457" s="20">
        <v>0.14118172375691351</v>
      </c>
      <c r="D1457" s="20">
        <v>0.14076889289841787</v>
      </c>
      <c r="E1457" s="20">
        <v>0.14073720333891693</v>
      </c>
      <c r="F1457" s="20">
        <v>0.1405472655135025</v>
      </c>
      <c r="H1457" s="27">
        <f t="shared" si="94"/>
        <v>0.15068529000000042</v>
      </c>
      <c r="I1457" s="29"/>
      <c r="J1457" s="27">
        <f t="shared" si="96"/>
        <v>0.14118172375691351</v>
      </c>
      <c r="K1457" s="27">
        <f t="shared" si="96"/>
        <v>0.14076889289841787</v>
      </c>
      <c r="L1457" s="27">
        <f t="shared" si="96"/>
        <v>0.14073720333891693</v>
      </c>
      <c r="M1457" s="27">
        <f t="shared" si="96"/>
        <v>0.1405472655135025</v>
      </c>
    </row>
    <row r="1458" spans="1:13">
      <c r="A1458" s="20">
        <v>0.1455000000000003</v>
      </c>
      <c r="B1458" s="17">
        <v>0.15079256250000017</v>
      </c>
      <c r="C1458" s="20">
        <v>0.14127604141276429</v>
      </c>
      <c r="D1458" s="20">
        <v>0.14086266039001316</v>
      </c>
      <c r="E1458" s="20">
        <v>0.14083092864334246</v>
      </c>
      <c r="F1458" s="20">
        <v>0.14064073809323663</v>
      </c>
      <c r="H1458" s="27">
        <f t="shared" si="94"/>
        <v>0.15079256250000017</v>
      </c>
      <c r="I1458" s="29"/>
      <c r="J1458" s="27">
        <f t="shared" si="96"/>
        <v>0.14127604141276429</v>
      </c>
      <c r="K1458" s="27">
        <f t="shared" si="96"/>
        <v>0.14086266039001316</v>
      </c>
      <c r="L1458" s="27">
        <f t="shared" si="96"/>
        <v>0.14083092864334246</v>
      </c>
      <c r="M1458" s="27">
        <f t="shared" si="96"/>
        <v>0.14064073809323663</v>
      </c>
    </row>
    <row r="1459" spans="1:13">
      <c r="A1459" s="20">
        <v>0.14560000000000028</v>
      </c>
      <c r="B1459" s="17">
        <v>0.15089984000000034</v>
      </c>
      <c r="C1459" s="20">
        <v>0.14137035540529475</v>
      </c>
      <c r="D1459" s="20">
        <v>0.14095642387546903</v>
      </c>
      <c r="E1459" s="20">
        <v>0.1409246499154353</v>
      </c>
      <c r="F1459" s="20">
        <v>0.14073420648395452</v>
      </c>
      <c r="H1459" s="27">
        <f t="shared" si="94"/>
        <v>0.15089984000000034</v>
      </c>
      <c r="I1459" s="29"/>
      <c r="J1459" s="27">
        <f t="shared" si="96"/>
        <v>0.14137035540529475</v>
      </c>
      <c r="K1459" s="27">
        <f t="shared" si="96"/>
        <v>0.14095642387546903</v>
      </c>
      <c r="L1459" s="27">
        <f t="shared" si="96"/>
        <v>0.1409246499154353</v>
      </c>
      <c r="M1459" s="27">
        <f t="shared" si="96"/>
        <v>0.14073420648395452</v>
      </c>
    </row>
    <row r="1460" spans="1:13">
      <c r="A1460" s="20">
        <v>0.14570000000000027</v>
      </c>
      <c r="B1460" s="17">
        <v>0.15100712250000026</v>
      </c>
      <c r="C1460" s="20">
        <v>0.14146466573481931</v>
      </c>
      <c r="D1460" s="20">
        <v>0.14105018335514252</v>
      </c>
      <c r="E1460" s="20">
        <v>0.14101836715555338</v>
      </c>
      <c r="F1460" s="20">
        <v>0.14082767068602564</v>
      </c>
      <c r="H1460" s="27">
        <f t="shared" si="94"/>
        <v>0.15100712250000026</v>
      </c>
      <c r="I1460" s="29"/>
      <c r="J1460" s="27">
        <f t="shared" si="96"/>
        <v>0.14146466573481931</v>
      </c>
      <c r="K1460" s="27">
        <f t="shared" si="96"/>
        <v>0.14105018335514252</v>
      </c>
      <c r="L1460" s="27">
        <f t="shared" si="96"/>
        <v>0.14101836715555338</v>
      </c>
      <c r="M1460" s="27">
        <f t="shared" si="96"/>
        <v>0.14082767068602564</v>
      </c>
    </row>
    <row r="1461" spans="1:13">
      <c r="A1461" s="20">
        <v>0.14580000000000026</v>
      </c>
      <c r="B1461" s="17">
        <v>0.15111441000000037</v>
      </c>
      <c r="C1461" s="20">
        <v>0.14155897240165238</v>
      </c>
      <c r="D1461" s="20">
        <v>0.14114393882939602</v>
      </c>
      <c r="E1461" s="20">
        <v>0.14111208036405465</v>
      </c>
      <c r="F1461" s="20">
        <v>0.14092113069984258</v>
      </c>
      <c r="H1461" s="27">
        <f t="shared" si="94"/>
        <v>0.15111441000000037</v>
      </c>
      <c r="I1461" s="29"/>
      <c r="J1461" s="27">
        <f t="shared" si="96"/>
        <v>0.14155897240165238</v>
      </c>
      <c r="K1461" s="27">
        <f t="shared" si="96"/>
        <v>0.14114393882939602</v>
      </c>
      <c r="L1461" s="27">
        <f t="shared" si="96"/>
        <v>0.14111208036405465</v>
      </c>
      <c r="M1461" s="27">
        <f t="shared" si="96"/>
        <v>0.14092113069984258</v>
      </c>
    </row>
    <row r="1462" spans="1:13">
      <c r="A1462" s="20">
        <v>0.14590000000000025</v>
      </c>
      <c r="B1462" s="17">
        <v>0.15122170250000022</v>
      </c>
      <c r="C1462" s="20">
        <v>0.14165327540610306</v>
      </c>
      <c r="D1462" s="20">
        <v>0.14123769029858657</v>
      </c>
      <c r="E1462" s="20">
        <v>0.14120578954130281</v>
      </c>
      <c r="F1462" s="20">
        <v>0.1410145865257979</v>
      </c>
      <c r="H1462" s="27">
        <f t="shared" si="94"/>
        <v>0.15122170250000022</v>
      </c>
      <c r="I1462" s="29"/>
      <c r="J1462" s="27">
        <f t="shared" si="96"/>
        <v>0.14165327540610306</v>
      </c>
      <c r="K1462" s="27">
        <f t="shared" si="96"/>
        <v>0.14123769029858657</v>
      </c>
      <c r="L1462" s="27">
        <f t="shared" si="96"/>
        <v>0.14120578954130281</v>
      </c>
      <c r="M1462" s="27">
        <f t="shared" si="96"/>
        <v>0.1410145865257979</v>
      </c>
    </row>
    <row r="1463" spans="1:13">
      <c r="A1463" s="20">
        <v>0.14600000000000024</v>
      </c>
      <c r="B1463" s="17">
        <v>0.15132900000000027</v>
      </c>
      <c r="C1463" s="20">
        <v>0.14174757474848576</v>
      </c>
      <c r="D1463" s="20">
        <v>0.14133143776306589</v>
      </c>
      <c r="E1463" s="20">
        <v>0.14129949468765579</v>
      </c>
      <c r="F1463" s="20">
        <v>0.14110803816424955</v>
      </c>
      <c r="H1463" s="27">
        <f t="shared" si="94"/>
        <v>0.15132900000000027</v>
      </c>
      <c r="I1463" s="29"/>
      <c r="J1463" s="27">
        <f t="shared" si="96"/>
        <v>0.14174757474848576</v>
      </c>
      <c r="K1463" s="27">
        <f t="shared" si="96"/>
        <v>0.14133143776306589</v>
      </c>
      <c r="L1463" s="27">
        <f t="shared" si="96"/>
        <v>0.14129949468765579</v>
      </c>
      <c r="M1463" s="27">
        <f t="shared" si="96"/>
        <v>0.14110803816424955</v>
      </c>
    </row>
    <row r="1464" spans="1:13">
      <c r="A1464" s="20">
        <v>0.14610000000000023</v>
      </c>
      <c r="B1464" s="17">
        <v>0.15143630250000006</v>
      </c>
      <c r="C1464" s="20">
        <v>0.14184187042911223</v>
      </c>
      <c r="D1464" s="20">
        <v>0.14142518122319636</v>
      </c>
      <c r="E1464" s="20">
        <v>0.14139319580348308</v>
      </c>
      <c r="F1464" s="20">
        <v>0.14120148561560164</v>
      </c>
      <c r="H1464" s="27">
        <f t="shared" si="94"/>
        <v>0.15143630250000006</v>
      </c>
      <c r="I1464" s="29"/>
      <c r="J1464" s="27">
        <f t="shared" si="96"/>
        <v>0.14184187042911223</v>
      </c>
      <c r="K1464" s="27">
        <f t="shared" si="96"/>
        <v>0.14142518122319636</v>
      </c>
      <c r="L1464" s="27">
        <f t="shared" si="96"/>
        <v>0.14139319580348308</v>
      </c>
      <c r="M1464" s="27">
        <f t="shared" si="96"/>
        <v>0.14120148561560164</v>
      </c>
    </row>
    <row r="1465" spans="1:13">
      <c r="A1465" s="20">
        <v>0.14620000000000022</v>
      </c>
      <c r="B1465" s="17">
        <v>0.15154361000000027</v>
      </c>
      <c r="C1465" s="20">
        <v>0.14193616244829954</v>
      </c>
      <c r="D1465" s="20">
        <v>0.14151892067933503</v>
      </c>
      <c r="E1465" s="20">
        <v>0.14148689288913685</v>
      </c>
      <c r="F1465" s="20">
        <v>0.14129492888022366</v>
      </c>
      <c r="H1465" s="27">
        <f t="shared" si="94"/>
        <v>0.15154361000000027</v>
      </c>
      <c r="I1465" s="29"/>
      <c r="J1465" s="27">
        <f t="shared" ref="J1465:M1484" si="97">J$2*((($H1465+1)^(1/J$2))-1)</f>
        <v>0.14193616244829954</v>
      </c>
      <c r="K1465" s="27">
        <f t="shared" si="97"/>
        <v>0.14151892067933503</v>
      </c>
      <c r="L1465" s="27">
        <f t="shared" si="97"/>
        <v>0.14148689288913685</v>
      </c>
      <c r="M1465" s="27">
        <f t="shared" si="97"/>
        <v>0.14129492888022366</v>
      </c>
    </row>
    <row r="1466" spans="1:13">
      <c r="A1466" s="20">
        <v>0.14630000000000021</v>
      </c>
      <c r="B1466" s="17">
        <v>0.15165092250000001</v>
      </c>
      <c r="C1466" s="20">
        <v>0.14203045080635679</v>
      </c>
      <c r="D1466" s="20">
        <v>0.14161265613183893</v>
      </c>
      <c r="E1466" s="20">
        <v>0.1415805859449808</v>
      </c>
      <c r="F1466" s="20">
        <v>0.14138836795849663</v>
      </c>
      <c r="H1466" s="27">
        <f t="shared" si="94"/>
        <v>0.15165092250000001</v>
      </c>
      <c r="I1466" s="29"/>
      <c r="J1466" s="27">
        <f t="shared" si="97"/>
        <v>0.14203045080635679</v>
      </c>
      <c r="K1466" s="27">
        <f t="shared" si="97"/>
        <v>0.14161265613183893</v>
      </c>
      <c r="L1466" s="27">
        <f t="shared" si="97"/>
        <v>0.1415805859449808</v>
      </c>
      <c r="M1466" s="27">
        <f t="shared" si="97"/>
        <v>0.14138836795849663</v>
      </c>
    </row>
    <row r="1467" spans="1:13">
      <c r="A1467" s="20">
        <v>0.1464000000000002</v>
      </c>
      <c r="B1467" s="17">
        <v>0.15175824000000038</v>
      </c>
      <c r="C1467" s="20">
        <v>0.14212473550359572</v>
      </c>
      <c r="D1467" s="20">
        <v>0.14170638758107046</v>
      </c>
      <c r="E1467" s="20">
        <v>0.14167427497137863</v>
      </c>
      <c r="F1467" s="20">
        <v>0.14148180285082468</v>
      </c>
      <c r="H1467" s="27">
        <f t="shared" si="94"/>
        <v>0.15175824000000038</v>
      </c>
      <c r="I1467" s="29"/>
      <c r="J1467" s="27">
        <f t="shared" si="97"/>
        <v>0.14212473550359572</v>
      </c>
      <c r="K1467" s="27">
        <f t="shared" si="97"/>
        <v>0.14170638758107046</v>
      </c>
      <c r="L1467" s="27">
        <f t="shared" si="97"/>
        <v>0.14167427497137863</v>
      </c>
      <c r="M1467" s="27">
        <f t="shared" si="97"/>
        <v>0.14148180285082468</v>
      </c>
    </row>
    <row r="1468" spans="1:13">
      <c r="A1468" s="20">
        <v>0.14650000000000019</v>
      </c>
      <c r="B1468" s="17">
        <v>0.15186556250000005</v>
      </c>
      <c r="C1468" s="20">
        <v>0.14221901654033342</v>
      </c>
      <c r="D1468" s="20">
        <v>0.14180011502738132</v>
      </c>
      <c r="E1468" s="20">
        <v>0.14176795996869407</v>
      </c>
      <c r="F1468" s="20">
        <v>0.14157523355756574</v>
      </c>
      <c r="H1468" s="27">
        <f t="shared" si="94"/>
        <v>0.15186556250000005</v>
      </c>
      <c r="I1468" s="29"/>
      <c r="J1468" s="27">
        <f t="shared" si="97"/>
        <v>0.14221901654033342</v>
      </c>
      <c r="K1468" s="27">
        <f t="shared" si="97"/>
        <v>0.14180011502738132</v>
      </c>
      <c r="L1468" s="27">
        <f t="shared" si="97"/>
        <v>0.14176795996869407</v>
      </c>
      <c r="M1468" s="27">
        <f t="shared" si="97"/>
        <v>0.14157523355756574</v>
      </c>
    </row>
    <row r="1469" spans="1:13">
      <c r="A1469" s="20">
        <v>0.14660000000000017</v>
      </c>
      <c r="B1469" s="17">
        <v>0.15197289000000036</v>
      </c>
      <c r="C1469" s="20">
        <v>0.14231329391687897</v>
      </c>
      <c r="D1469" s="20">
        <v>0.14189383847112857</v>
      </c>
      <c r="E1469" s="20">
        <v>0.14186164093727927</v>
      </c>
      <c r="F1469" s="20">
        <v>0.14166866007911239</v>
      </c>
      <c r="H1469" s="27">
        <f t="shared" si="94"/>
        <v>0.15197289000000036</v>
      </c>
      <c r="I1469" s="29"/>
      <c r="J1469" s="27">
        <f t="shared" si="97"/>
        <v>0.14231329391687897</v>
      </c>
      <c r="K1469" s="27">
        <f t="shared" si="97"/>
        <v>0.14189383847112857</v>
      </c>
      <c r="L1469" s="27">
        <f t="shared" si="97"/>
        <v>0.14186164093727927</v>
      </c>
      <c r="M1469" s="27">
        <f t="shared" si="97"/>
        <v>0.14166866007911239</v>
      </c>
    </row>
    <row r="1470" spans="1:13">
      <c r="A1470" s="20">
        <v>0.14670000000000016</v>
      </c>
      <c r="B1470" s="17">
        <v>0.15208022249999997</v>
      </c>
      <c r="C1470" s="20">
        <v>0.14240756763354412</v>
      </c>
      <c r="D1470" s="20">
        <v>0.14198755791266926</v>
      </c>
      <c r="E1470" s="20">
        <v>0.14195531787749793</v>
      </c>
      <c r="F1470" s="20">
        <v>0.14176208241585719</v>
      </c>
      <c r="H1470" s="27">
        <f t="shared" si="94"/>
        <v>0.15208022249999997</v>
      </c>
      <c r="I1470" s="29"/>
      <c r="J1470" s="27">
        <f t="shared" si="97"/>
        <v>0.14240756763354412</v>
      </c>
      <c r="K1470" s="27">
        <f t="shared" si="97"/>
        <v>0.14198755791266926</v>
      </c>
      <c r="L1470" s="27">
        <f t="shared" si="97"/>
        <v>0.14195531787749793</v>
      </c>
      <c r="M1470" s="27">
        <f t="shared" si="97"/>
        <v>0.14176208241585719</v>
      </c>
    </row>
    <row r="1471" spans="1:13">
      <c r="A1471" s="20">
        <v>0.14680000000000015</v>
      </c>
      <c r="B1471" s="17">
        <v>0.15218756000000022</v>
      </c>
      <c r="C1471" s="20">
        <v>0.14250183769064595</v>
      </c>
      <c r="D1471" s="20">
        <v>0.14208127335236576</v>
      </c>
      <c r="E1471" s="20">
        <v>0.14204899078971378</v>
      </c>
      <c r="F1471" s="20">
        <v>0.1418555005681581</v>
      </c>
      <c r="H1471" s="27">
        <f t="shared" si="94"/>
        <v>0.15218756000000022</v>
      </c>
      <c r="I1471" s="29"/>
      <c r="J1471" s="27">
        <f t="shared" si="97"/>
        <v>0.14250183769064595</v>
      </c>
      <c r="K1471" s="27">
        <f t="shared" si="97"/>
        <v>0.14208127335236576</v>
      </c>
      <c r="L1471" s="27">
        <f t="shared" si="97"/>
        <v>0.14204899078971378</v>
      </c>
      <c r="M1471" s="27">
        <f t="shared" si="97"/>
        <v>0.1418555005681581</v>
      </c>
    </row>
    <row r="1472" spans="1:13">
      <c r="A1472" s="20">
        <v>0.14690000000000014</v>
      </c>
      <c r="B1472" s="17">
        <v>0.1522949025</v>
      </c>
      <c r="C1472" s="20">
        <v>0.14259610408849088</v>
      </c>
      <c r="D1472" s="20">
        <v>0.14217498479056978</v>
      </c>
      <c r="E1472" s="20">
        <v>0.14214265967428474</v>
      </c>
      <c r="F1472" s="20">
        <v>0.14194891453641922</v>
      </c>
      <c r="H1472" s="27">
        <f t="shared" si="94"/>
        <v>0.1522949025</v>
      </c>
      <c r="I1472" s="29"/>
      <c r="J1472" s="27">
        <f t="shared" si="97"/>
        <v>0.14259610408849088</v>
      </c>
      <c r="K1472" s="27">
        <f t="shared" si="97"/>
        <v>0.14217498479056978</v>
      </c>
      <c r="L1472" s="27">
        <f t="shared" si="97"/>
        <v>0.14214265967428474</v>
      </c>
      <c r="M1472" s="27">
        <f t="shared" si="97"/>
        <v>0.14194891453641922</v>
      </c>
    </row>
    <row r="1473" spans="1:13">
      <c r="A1473" s="20">
        <v>0.14700000000000013</v>
      </c>
      <c r="B1473" s="17">
        <v>0.15240225000000018</v>
      </c>
      <c r="C1473" s="20">
        <v>0.142690366827396</v>
      </c>
      <c r="D1473" s="20">
        <v>0.14226869222764371</v>
      </c>
      <c r="E1473" s="20">
        <v>0.14223632453157453</v>
      </c>
      <c r="F1473" s="20">
        <v>0.14204232432101005</v>
      </c>
      <c r="H1473" s="27">
        <f t="shared" si="94"/>
        <v>0.15240225000000018</v>
      </c>
      <c r="I1473" s="29"/>
      <c r="J1473" s="27">
        <f t="shared" si="97"/>
        <v>0.142690366827396</v>
      </c>
      <c r="K1473" s="27">
        <f t="shared" si="97"/>
        <v>0.14226869222764371</v>
      </c>
      <c r="L1473" s="27">
        <f t="shared" si="97"/>
        <v>0.14223632453157453</v>
      </c>
      <c r="M1473" s="27">
        <f t="shared" si="97"/>
        <v>0.14204232432101005</v>
      </c>
    </row>
    <row r="1474" spans="1:13">
      <c r="A1474" s="20">
        <v>0.14710000000000012</v>
      </c>
      <c r="B1474" s="17">
        <v>0.15250960250000012</v>
      </c>
      <c r="C1474" s="20">
        <v>0.14278462590767305</v>
      </c>
      <c r="D1474" s="20">
        <v>0.14236239566393927</v>
      </c>
      <c r="E1474" s="20">
        <v>0.14232998536194685</v>
      </c>
      <c r="F1474" s="20">
        <v>0.14213572992232315</v>
      </c>
      <c r="H1474" s="27">
        <f t="shared" si="94"/>
        <v>0.15250960250000012</v>
      </c>
      <c r="I1474" s="29"/>
      <c r="J1474" s="27">
        <f t="shared" si="97"/>
        <v>0.14278462590767305</v>
      </c>
      <c r="K1474" s="27">
        <f t="shared" si="97"/>
        <v>0.14236239566393927</v>
      </c>
      <c r="L1474" s="27">
        <f t="shared" si="97"/>
        <v>0.14232998536194685</v>
      </c>
      <c r="M1474" s="27">
        <f t="shared" si="97"/>
        <v>0.14213572992232315</v>
      </c>
    </row>
    <row r="1475" spans="1:13">
      <c r="A1475" s="20">
        <v>0.14720000000000011</v>
      </c>
      <c r="B1475" s="17">
        <v>0.15261696000000025</v>
      </c>
      <c r="C1475" s="20">
        <v>0.14287888132963378</v>
      </c>
      <c r="D1475" s="20">
        <v>0.14245609509981882</v>
      </c>
      <c r="E1475" s="20">
        <v>0.14242364216575387</v>
      </c>
      <c r="F1475" s="20">
        <v>0.14222913134073956</v>
      </c>
      <c r="H1475" s="27">
        <f t="shared" si="94"/>
        <v>0.15261696000000025</v>
      </c>
      <c r="I1475" s="29"/>
      <c r="J1475" s="27">
        <f t="shared" si="97"/>
        <v>0.14287888132963378</v>
      </c>
      <c r="K1475" s="27">
        <f t="shared" si="97"/>
        <v>0.14245609509981882</v>
      </c>
      <c r="L1475" s="27">
        <f t="shared" si="97"/>
        <v>0.14242364216575387</v>
      </c>
      <c r="M1475" s="27">
        <f t="shared" si="97"/>
        <v>0.14222913134073956</v>
      </c>
    </row>
    <row r="1476" spans="1:13">
      <c r="A1476" s="20">
        <v>0.1473000000000001</v>
      </c>
      <c r="B1476" s="17">
        <v>0.1527243224999999</v>
      </c>
      <c r="C1476" s="20">
        <v>0.14297313309358994</v>
      </c>
      <c r="D1476" s="20">
        <v>0.14254979053563943</v>
      </c>
      <c r="E1476" s="20">
        <v>0.1425172949433593</v>
      </c>
      <c r="F1476" s="20">
        <v>0.14232252857662875</v>
      </c>
      <c r="H1476" s="27">
        <f t="shared" si="94"/>
        <v>0.1527243224999999</v>
      </c>
      <c r="I1476" s="29"/>
      <c r="J1476" s="27">
        <f t="shared" si="97"/>
        <v>0.14297313309358994</v>
      </c>
      <c r="K1476" s="27">
        <f t="shared" si="97"/>
        <v>0.14254979053563943</v>
      </c>
      <c r="L1476" s="27">
        <f t="shared" si="97"/>
        <v>0.1425172949433593</v>
      </c>
      <c r="M1476" s="27">
        <f t="shared" si="97"/>
        <v>0.14232252857662875</v>
      </c>
    </row>
    <row r="1477" spans="1:13">
      <c r="A1477" s="20">
        <v>0.14740000000000009</v>
      </c>
      <c r="B1477" s="17">
        <v>0.15283169000000019</v>
      </c>
      <c r="C1477" s="20">
        <v>0.14306738119985596</v>
      </c>
      <c r="D1477" s="20">
        <v>0.14264348197175281</v>
      </c>
      <c r="E1477" s="20">
        <v>0.14261094369512683</v>
      </c>
      <c r="F1477" s="20">
        <v>0.1424159216303833</v>
      </c>
      <c r="H1477" s="27">
        <f t="shared" ref="H1477:H1540" si="98">(A1477/H$2+1)^H$2-1</f>
        <v>0.15283169000000019</v>
      </c>
      <c r="I1477" s="29"/>
      <c r="J1477" s="27">
        <f t="shared" si="97"/>
        <v>0.14306738119985596</v>
      </c>
      <c r="K1477" s="27">
        <f t="shared" si="97"/>
        <v>0.14264348197175281</v>
      </c>
      <c r="L1477" s="27">
        <f t="shared" si="97"/>
        <v>0.14261094369512683</v>
      </c>
      <c r="M1477" s="27">
        <f t="shared" si="97"/>
        <v>0.1424159216303833</v>
      </c>
    </row>
    <row r="1478" spans="1:13">
      <c r="A1478" s="20">
        <v>0.14750000000000008</v>
      </c>
      <c r="B1478" s="17">
        <v>0.1529390625</v>
      </c>
      <c r="C1478" s="20">
        <v>0.14316162564874091</v>
      </c>
      <c r="D1478" s="20">
        <v>0.142737169408516</v>
      </c>
      <c r="E1478" s="20">
        <v>0.14270458842141442</v>
      </c>
      <c r="F1478" s="20">
        <v>0.14250931050238425</v>
      </c>
      <c r="H1478" s="27">
        <f t="shared" si="98"/>
        <v>0.1529390625</v>
      </c>
      <c r="I1478" s="29"/>
      <c r="J1478" s="27">
        <f t="shared" si="97"/>
        <v>0.14316162564874091</v>
      </c>
      <c r="K1478" s="27">
        <f t="shared" si="97"/>
        <v>0.142737169408516</v>
      </c>
      <c r="L1478" s="27">
        <f t="shared" si="97"/>
        <v>0.14270458842141442</v>
      </c>
      <c r="M1478" s="27">
        <f t="shared" si="97"/>
        <v>0.14250931050238425</v>
      </c>
    </row>
    <row r="1479" spans="1:13">
      <c r="A1479" s="20">
        <v>0.14760000000000006</v>
      </c>
      <c r="B1479" s="17">
        <v>0.15304644000000023</v>
      </c>
      <c r="C1479" s="20">
        <v>0.14325586644055921</v>
      </c>
      <c r="D1479" s="20">
        <v>0.14283085284629138</v>
      </c>
      <c r="E1479" s="20">
        <v>0.14279822912258577</v>
      </c>
      <c r="F1479" s="20">
        <v>0.14260269519300106</v>
      </c>
      <c r="H1479" s="27">
        <f t="shared" si="98"/>
        <v>0.15304644000000023</v>
      </c>
      <c r="I1479" s="29"/>
      <c r="J1479" s="27">
        <f t="shared" si="97"/>
        <v>0.14325586644055921</v>
      </c>
      <c r="K1479" s="27">
        <f t="shared" si="97"/>
        <v>0.14283085284629138</v>
      </c>
      <c r="L1479" s="27">
        <f t="shared" si="97"/>
        <v>0.14279822912258577</v>
      </c>
      <c r="M1479" s="27">
        <f t="shared" si="97"/>
        <v>0.14260269519300106</v>
      </c>
    </row>
    <row r="1480" spans="1:13">
      <c r="A1480" s="20">
        <v>0.14770000000000005</v>
      </c>
      <c r="B1480" s="17">
        <v>0.15315382249999998</v>
      </c>
      <c r="C1480" s="20">
        <v>0.14335010357562261</v>
      </c>
      <c r="D1480" s="20">
        <v>0.142924532285436</v>
      </c>
      <c r="E1480" s="20">
        <v>0.14289186579899882</v>
      </c>
      <c r="F1480" s="20">
        <v>0.14269607570263787</v>
      </c>
      <c r="H1480" s="27">
        <f t="shared" si="98"/>
        <v>0.15315382249999998</v>
      </c>
      <c r="I1480" s="29"/>
      <c r="J1480" s="27">
        <f t="shared" si="97"/>
        <v>0.14335010357562261</v>
      </c>
      <c r="K1480" s="27">
        <f t="shared" si="97"/>
        <v>0.142924532285436</v>
      </c>
      <c r="L1480" s="27">
        <f t="shared" si="97"/>
        <v>0.14289186579899882</v>
      </c>
      <c r="M1480" s="27">
        <f t="shared" si="97"/>
        <v>0.14269607570263787</v>
      </c>
    </row>
    <row r="1481" spans="1:13">
      <c r="A1481" s="20">
        <v>0.14780000000000004</v>
      </c>
      <c r="B1481" s="17">
        <v>0.15326121000000015</v>
      </c>
      <c r="C1481" s="20">
        <v>0.14344433705424287</v>
      </c>
      <c r="D1481" s="20">
        <v>0.14301820772630158</v>
      </c>
      <c r="E1481" s="20">
        <v>0.14298549845101149</v>
      </c>
      <c r="F1481" s="20">
        <v>0.14278945203166415</v>
      </c>
      <c r="H1481" s="27">
        <f t="shared" si="98"/>
        <v>0.15326121000000015</v>
      </c>
      <c r="I1481" s="29"/>
      <c r="J1481" s="27">
        <f t="shared" si="97"/>
        <v>0.14344433705424287</v>
      </c>
      <c r="K1481" s="27">
        <f t="shared" si="97"/>
        <v>0.14301820772630158</v>
      </c>
      <c r="L1481" s="27">
        <f t="shared" si="97"/>
        <v>0.14298549845101149</v>
      </c>
      <c r="M1481" s="27">
        <f t="shared" si="97"/>
        <v>0.14278945203166415</v>
      </c>
    </row>
    <row r="1482" spans="1:13">
      <c r="A1482" s="20">
        <v>0.14790000000000003</v>
      </c>
      <c r="B1482" s="17">
        <v>0.15336860249999984</v>
      </c>
      <c r="C1482" s="20">
        <v>0.14353856687673439</v>
      </c>
      <c r="D1482" s="20">
        <v>0.14311187916924517</v>
      </c>
      <c r="E1482" s="20">
        <v>0.14307912707898174</v>
      </c>
      <c r="F1482" s="20">
        <v>0.14288282418046094</v>
      </c>
      <c r="H1482" s="27">
        <f t="shared" si="98"/>
        <v>0.15336860249999984</v>
      </c>
      <c r="I1482" s="29"/>
      <c r="J1482" s="27">
        <f t="shared" si="97"/>
        <v>0.14353856687673439</v>
      </c>
      <c r="K1482" s="27">
        <f t="shared" si="97"/>
        <v>0.14311187916924517</v>
      </c>
      <c r="L1482" s="27">
        <f t="shared" si="97"/>
        <v>0.14307912707898174</v>
      </c>
      <c r="M1482" s="27">
        <f t="shared" si="97"/>
        <v>0.14288282418046094</v>
      </c>
    </row>
    <row r="1483" spans="1:13">
      <c r="A1483" s="20">
        <v>0.14800000000000002</v>
      </c>
      <c r="B1483" s="17">
        <v>0.15347600000000017</v>
      </c>
      <c r="C1483" s="20">
        <v>0.14363279304340359</v>
      </c>
      <c r="D1483" s="20">
        <v>0.14320554661462914</v>
      </c>
      <c r="E1483" s="20">
        <v>0.14317275168327903</v>
      </c>
      <c r="F1483" s="20">
        <v>0.14297619214942081</v>
      </c>
      <c r="H1483" s="27">
        <f t="shared" si="98"/>
        <v>0.15347600000000017</v>
      </c>
      <c r="I1483" s="29"/>
      <c r="J1483" s="27">
        <f t="shared" si="97"/>
        <v>0.14363279304340359</v>
      </c>
      <c r="K1483" s="27">
        <f t="shared" si="97"/>
        <v>0.14320554661462914</v>
      </c>
      <c r="L1483" s="27">
        <f t="shared" si="97"/>
        <v>0.14317275168327903</v>
      </c>
      <c r="M1483" s="27">
        <f t="shared" si="97"/>
        <v>0.14297619214942081</v>
      </c>
    </row>
    <row r="1484" spans="1:13">
      <c r="A1484" s="20">
        <v>0.14810000000000001</v>
      </c>
      <c r="B1484" s="17">
        <v>0.1535834024999998</v>
      </c>
      <c r="C1484" s="20">
        <v>0.14372701555457024</v>
      </c>
      <c r="D1484" s="20">
        <v>0.14329921006280522</v>
      </c>
      <c r="E1484" s="20">
        <v>0.14326637226426131</v>
      </c>
      <c r="F1484" s="20">
        <v>0.14306955593891324</v>
      </c>
      <c r="H1484" s="27">
        <f t="shared" si="98"/>
        <v>0.1535834024999998</v>
      </c>
      <c r="I1484" s="29"/>
      <c r="J1484" s="27">
        <f t="shared" si="97"/>
        <v>0.14372701555457024</v>
      </c>
      <c r="K1484" s="27">
        <f t="shared" si="97"/>
        <v>0.14329921006280522</v>
      </c>
      <c r="L1484" s="27">
        <f t="shared" si="97"/>
        <v>0.14326637226426131</v>
      </c>
      <c r="M1484" s="27">
        <f t="shared" si="97"/>
        <v>0.14306955593891324</v>
      </c>
    </row>
    <row r="1485" spans="1:13">
      <c r="A1485" s="20">
        <v>0.1482</v>
      </c>
      <c r="B1485" s="17">
        <v>0.15369081000000007</v>
      </c>
      <c r="C1485" s="20">
        <v>0.14382123441054073</v>
      </c>
      <c r="D1485" s="20">
        <v>0.14339286951413577</v>
      </c>
      <c r="E1485" s="20">
        <v>0.14335998882228651</v>
      </c>
      <c r="F1485" s="20">
        <v>0.14316291554931926</v>
      </c>
      <c r="H1485" s="27">
        <f t="shared" si="98"/>
        <v>0.15369081000000007</v>
      </c>
      <c r="I1485" s="29"/>
      <c r="J1485" s="27">
        <f t="shared" ref="J1485:M1504" si="99">J$2*((($H1485+1)^(1/J$2))-1)</f>
        <v>0.14382123441054073</v>
      </c>
      <c r="K1485" s="27">
        <f t="shared" si="99"/>
        <v>0.14339286951413577</v>
      </c>
      <c r="L1485" s="27">
        <f t="shared" si="99"/>
        <v>0.14335998882228651</v>
      </c>
      <c r="M1485" s="27">
        <f t="shared" si="99"/>
        <v>0.14316291554931926</v>
      </c>
    </row>
    <row r="1486" spans="1:13">
      <c r="A1486" s="20">
        <v>0.14829999999999999</v>
      </c>
      <c r="B1486" s="17">
        <v>0.15379822249999986</v>
      </c>
      <c r="C1486" s="20">
        <v>0.14391544961162683</v>
      </c>
      <c r="D1486" s="20">
        <v>0.14348652496896719</v>
      </c>
      <c r="E1486" s="20">
        <v>0.14345360135771257</v>
      </c>
      <c r="F1486" s="20">
        <v>0.1432562709810199</v>
      </c>
      <c r="H1486" s="27">
        <f t="shared" si="98"/>
        <v>0.15379822249999986</v>
      </c>
      <c r="I1486" s="29"/>
      <c r="J1486" s="27">
        <f t="shared" si="99"/>
        <v>0.14391544961162683</v>
      </c>
      <c r="K1486" s="27">
        <f t="shared" si="99"/>
        <v>0.14348652496896719</v>
      </c>
      <c r="L1486" s="27">
        <f t="shared" si="99"/>
        <v>0.14345360135771257</v>
      </c>
      <c r="M1486" s="27">
        <f t="shared" si="99"/>
        <v>0.1432562709810199</v>
      </c>
    </row>
    <row r="1487" spans="1:13">
      <c r="A1487" s="20">
        <v>0.14839999999999998</v>
      </c>
      <c r="B1487" s="17">
        <v>0.15390564000000007</v>
      </c>
      <c r="C1487" s="20">
        <v>0.14400966115814295</v>
      </c>
      <c r="D1487" s="20">
        <v>0.14358017642766185</v>
      </c>
      <c r="E1487" s="20">
        <v>0.14354720987089742</v>
      </c>
      <c r="F1487" s="20">
        <v>0.14334962223440773</v>
      </c>
      <c r="H1487" s="27">
        <f t="shared" si="98"/>
        <v>0.15390564000000007</v>
      </c>
      <c r="I1487" s="29"/>
      <c r="J1487" s="27">
        <f t="shared" si="99"/>
        <v>0.14400966115814295</v>
      </c>
      <c r="K1487" s="27">
        <f t="shared" si="99"/>
        <v>0.14358017642766185</v>
      </c>
      <c r="L1487" s="27">
        <f t="shared" si="99"/>
        <v>0.14354720987089742</v>
      </c>
      <c r="M1487" s="27">
        <f t="shared" si="99"/>
        <v>0.14334962223440773</v>
      </c>
    </row>
    <row r="1488" spans="1:13">
      <c r="A1488" s="20">
        <v>0.14849999999999997</v>
      </c>
      <c r="B1488" s="17">
        <v>0.1540130624999998</v>
      </c>
      <c r="C1488" s="20">
        <v>0.14410386905040085</v>
      </c>
      <c r="D1488" s="20">
        <v>0.14367382389058214</v>
      </c>
      <c r="E1488" s="20">
        <v>0.14364081436221054</v>
      </c>
      <c r="F1488" s="20">
        <v>0.14344296930986378</v>
      </c>
      <c r="H1488" s="27">
        <f t="shared" si="98"/>
        <v>0.1540130624999998</v>
      </c>
      <c r="I1488" s="29"/>
      <c r="J1488" s="27">
        <f t="shared" si="99"/>
        <v>0.14410386905040085</v>
      </c>
      <c r="K1488" s="27">
        <f t="shared" si="99"/>
        <v>0.14367382389058214</v>
      </c>
      <c r="L1488" s="27">
        <f t="shared" si="99"/>
        <v>0.14364081436221054</v>
      </c>
      <c r="M1488" s="27">
        <f t="shared" si="99"/>
        <v>0.14344296930986378</v>
      </c>
    </row>
    <row r="1489" spans="1:13">
      <c r="A1489" s="20">
        <v>0.14859999999999995</v>
      </c>
      <c r="B1489" s="17">
        <v>0.15412049000000017</v>
      </c>
      <c r="C1489" s="20">
        <v>0.14419807328871226</v>
      </c>
      <c r="D1489" s="20">
        <v>0.14376746735807444</v>
      </c>
      <c r="E1489" s="20">
        <v>0.14373441483200988</v>
      </c>
      <c r="F1489" s="20">
        <v>0.14353631220775753</v>
      </c>
      <c r="H1489" s="27">
        <f t="shared" si="98"/>
        <v>0.15412049000000017</v>
      </c>
      <c r="I1489" s="29"/>
      <c r="J1489" s="27">
        <f t="shared" si="99"/>
        <v>0.14419807328871226</v>
      </c>
      <c r="K1489" s="27">
        <f t="shared" si="99"/>
        <v>0.14376746735807444</v>
      </c>
      <c r="L1489" s="27">
        <f t="shared" si="99"/>
        <v>0.14373441483200988</v>
      </c>
      <c r="M1489" s="27">
        <f t="shared" si="99"/>
        <v>0.14353631220775753</v>
      </c>
    </row>
    <row r="1490" spans="1:13">
      <c r="A1490" s="20">
        <v>0.14869999999999994</v>
      </c>
      <c r="B1490" s="17">
        <v>0.15422792249999984</v>
      </c>
      <c r="C1490" s="20">
        <v>0.14429227387338628</v>
      </c>
      <c r="D1490" s="20">
        <v>0.14386110683050113</v>
      </c>
      <c r="E1490" s="20">
        <v>0.14382801128064759</v>
      </c>
      <c r="F1490" s="20">
        <v>0.14362965092847002</v>
      </c>
      <c r="H1490" s="27">
        <f t="shared" si="98"/>
        <v>0.15422792249999984</v>
      </c>
      <c r="I1490" s="29"/>
      <c r="J1490" s="27">
        <f t="shared" si="99"/>
        <v>0.14429227387338628</v>
      </c>
      <c r="K1490" s="27">
        <f t="shared" si="99"/>
        <v>0.14386110683050113</v>
      </c>
      <c r="L1490" s="27">
        <f t="shared" si="99"/>
        <v>0.14382801128064759</v>
      </c>
      <c r="M1490" s="27">
        <f t="shared" si="99"/>
        <v>0.14362965092847002</v>
      </c>
    </row>
    <row r="1491" spans="1:13">
      <c r="A1491" s="20">
        <v>0.14879999999999993</v>
      </c>
      <c r="B1491" s="17">
        <v>0.15433536000000014</v>
      </c>
      <c r="C1491" s="20">
        <v>0.14438647080473732</v>
      </c>
      <c r="D1491" s="20">
        <v>0.14395474230821392</v>
      </c>
      <c r="E1491" s="20">
        <v>0.14392160370848739</v>
      </c>
      <c r="F1491" s="20">
        <v>0.14372298547240536</v>
      </c>
      <c r="H1491" s="27">
        <f t="shared" si="98"/>
        <v>0.15433536000000014</v>
      </c>
      <c r="I1491" s="29"/>
      <c r="J1491" s="27">
        <f t="shared" si="99"/>
        <v>0.14438647080473732</v>
      </c>
      <c r="K1491" s="27">
        <f t="shared" si="99"/>
        <v>0.14395474230821392</v>
      </c>
      <c r="L1491" s="27">
        <f t="shared" si="99"/>
        <v>0.14392160370848739</v>
      </c>
      <c r="M1491" s="27">
        <f t="shared" si="99"/>
        <v>0.14372298547240536</v>
      </c>
    </row>
    <row r="1492" spans="1:13">
      <c r="A1492" s="20">
        <v>0.14889999999999992</v>
      </c>
      <c r="B1492" s="17">
        <v>0.15444280249999975</v>
      </c>
      <c r="C1492" s="20">
        <v>0.14448066408307714</v>
      </c>
      <c r="D1492" s="20">
        <v>0.1440483737915752</v>
      </c>
      <c r="E1492" s="20">
        <v>0.14401519211589298</v>
      </c>
      <c r="F1492" s="20">
        <v>0.14381631583990995</v>
      </c>
      <c r="H1492" s="27">
        <f t="shared" si="98"/>
        <v>0.15444280249999975</v>
      </c>
      <c r="I1492" s="29"/>
      <c r="J1492" s="27">
        <f t="shared" si="99"/>
        <v>0.14448066408307714</v>
      </c>
      <c r="K1492" s="27">
        <f t="shared" si="99"/>
        <v>0.1440483737915752</v>
      </c>
      <c r="L1492" s="27">
        <f t="shared" si="99"/>
        <v>0.14401519211589298</v>
      </c>
      <c r="M1492" s="27">
        <f t="shared" si="99"/>
        <v>0.14381631583990995</v>
      </c>
    </row>
    <row r="1493" spans="1:13">
      <c r="A1493" s="20">
        <v>0.14899999999999991</v>
      </c>
      <c r="B1493" s="17">
        <v>0.15455025</v>
      </c>
      <c r="C1493" s="20">
        <v>0.14457485370871481</v>
      </c>
      <c r="D1493" s="20">
        <v>0.14414200128093668</v>
      </c>
      <c r="E1493" s="20">
        <v>0.14410877650321652</v>
      </c>
      <c r="F1493" s="20">
        <v>0.14390964203139944</v>
      </c>
      <c r="H1493" s="27">
        <f t="shared" si="98"/>
        <v>0.15455025</v>
      </c>
      <c r="I1493" s="29"/>
      <c r="J1493" s="27">
        <f t="shared" si="99"/>
        <v>0.14457485370871481</v>
      </c>
      <c r="K1493" s="27">
        <f t="shared" si="99"/>
        <v>0.14414200128093668</v>
      </c>
      <c r="L1493" s="27">
        <f t="shared" si="99"/>
        <v>0.14410877650321652</v>
      </c>
      <c r="M1493" s="27">
        <f t="shared" si="99"/>
        <v>0.14390964203139944</v>
      </c>
    </row>
    <row r="1494" spans="1:13">
      <c r="A1494" s="20">
        <v>0.1490999999999999</v>
      </c>
      <c r="B1494" s="17">
        <v>0.15465770249999977</v>
      </c>
      <c r="C1494" s="20">
        <v>0.14466903968196476</v>
      </c>
      <c r="D1494" s="20">
        <v>0.14423562477666074</v>
      </c>
      <c r="E1494" s="20">
        <v>0.1442023568708275</v>
      </c>
      <c r="F1494" s="20">
        <v>0.14400296404723179</v>
      </c>
      <c r="H1494" s="27">
        <f t="shared" si="98"/>
        <v>0.15465770249999977</v>
      </c>
      <c r="I1494" s="29"/>
      <c r="J1494" s="27">
        <f t="shared" si="99"/>
        <v>0.14466903968196476</v>
      </c>
      <c r="K1494" s="27">
        <f t="shared" si="99"/>
        <v>0.14423562477666074</v>
      </c>
      <c r="L1494" s="27">
        <f t="shared" si="99"/>
        <v>0.1442023568708275</v>
      </c>
      <c r="M1494" s="27">
        <f t="shared" si="99"/>
        <v>0.14400296404723179</v>
      </c>
    </row>
    <row r="1495" spans="1:13">
      <c r="A1495" s="20">
        <v>0.14919999999999989</v>
      </c>
      <c r="B1495" s="17">
        <v>0.15476515999999996</v>
      </c>
      <c r="C1495" s="20">
        <v>0.14476322200313874</v>
      </c>
      <c r="D1495" s="20">
        <v>0.14432924427909377</v>
      </c>
      <c r="E1495" s="20">
        <v>0.14429593321907808</v>
      </c>
      <c r="F1495" s="20">
        <v>0.144096281887788</v>
      </c>
      <c r="H1495" s="27">
        <f t="shared" si="98"/>
        <v>0.15476515999999996</v>
      </c>
      <c r="I1495" s="29"/>
      <c r="J1495" s="27">
        <f t="shared" si="99"/>
        <v>0.14476322200313874</v>
      </c>
      <c r="K1495" s="27">
        <f t="shared" si="99"/>
        <v>0.14432924427909377</v>
      </c>
      <c r="L1495" s="27">
        <f t="shared" si="99"/>
        <v>0.14429593321907808</v>
      </c>
      <c r="M1495" s="27">
        <f t="shared" si="99"/>
        <v>0.144096281887788</v>
      </c>
    </row>
    <row r="1496" spans="1:13">
      <c r="A1496" s="20">
        <v>0.14929999999999988</v>
      </c>
      <c r="B1496" s="17">
        <v>0.15487262249999967</v>
      </c>
      <c r="C1496" s="20">
        <v>0.14485740067254582</v>
      </c>
      <c r="D1496" s="20">
        <v>0.14442285978859815</v>
      </c>
      <c r="E1496" s="20">
        <v>0.14438950554833196</v>
      </c>
      <c r="F1496" s="20">
        <v>0.14418959555347222</v>
      </c>
      <c r="H1496" s="27">
        <f t="shared" si="98"/>
        <v>0.15487262249999967</v>
      </c>
      <c r="I1496" s="29"/>
      <c r="J1496" s="27">
        <f t="shared" si="99"/>
        <v>0.14485740067254582</v>
      </c>
      <c r="K1496" s="27">
        <f t="shared" si="99"/>
        <v>0.14442285978859815</v>
      </c>
      <c r="L1496" s="27">
        <f t="shared" si="99"/>
        <v>0.14438950554833196</v>
      </c>
      <c r="M1496" s="27">
        <f t="shared" si="99"/>
        <v>0.14418959555347222</v>
      </c>
    </row>
    <row r="1497" spans="1:13">
      <c r="A1497" s="20">
        <v>0.14939999999999987</v>
      </c>
      <c r="B1497" s="17">
        <v>0.15498009000000001</v>
      </c>
      <c r="C1497" s="20">
        <v>0.14495157569050043</v>
      </c>
      <c r="D1497" s="20">
        <v>0.14451647130553091</v>
      </c>
      <c r="E1497" s="20">
        <v>0.1444830738589471</v>
      </c>
      <c r="F1497" s="20">
        <v>0.14428290504464236</v>
      </c>
      <c r="H1497" s="27">
        <f t="shared" si="98"/>
        <v>0.15498009000000001</v>
      </c>
      <c r="I1497" s="29"/>
      <c r="J1497" s="27">
        <f t="shared" si="99"/>
        <v>0.14495157569050043</v>
      </c>
      <c r="K1497" s="27">
        <f t="shared" si="99"/>
        <v>0.14451647130553091</v>
      </c>
      <c r="L1497" s="27">
        <f t="shared" si="99"/>
        <v>0.1444830738589471</v>
      </c>
      <c r="M1497" s="27">
        <f t="shared" si="99"/>
        <v>0.14428290504464236</v>
      </c>
    </row>
    <row r="1498" spans="1:13">
      <c r="A1498" s="20">
        <v>0.14949999999999986</v>
      </c>
      <c r="B1498" s="17">
        <v>0.15508756249999966</v>
      </c>
      <c r="C1498" s="20">
        <v>0.14504574705731166</v>
      </c>
      <c r="D1498" s="20">
        <v>0.14461007883024379</v>
      </c>
      <c r="E1498" s="20">
        <v>0.14457663815128141</v>
      </c>
      <c r="F1498" s="20">
        <v>0.14437621036167947</v>
      </c>
      <c r="H1498" s="27">
        <f t="shared" si="98"/>
        <v>0.15508756249999966</v>
      </c>
      <c r="I1498" s="29"/>
      <c r="J1498" s="27">
        <f t="shared" si="99"/>
        <v>0.14504574705731166</v>
      </c>
      <c r="K1498" s="27">
        <f t="shared" si="99"/>
        <v>0.14461007883024379</v>
      </c>
      <c r="L1498" s="27">
        <f t="shared" si="99"/>
        <v>0.14457663815128141</v>
      </c>
      <c r="M1498" s="27">
        <f t="shared" si="99"/>
        <v>0.14437621036167947</v>
      </c>
    </row>
    <row r="1499" spans="1:13">
      <c r="A1499" s="20">
        <v>0.14959999999999984</v>
      </c>
      <c r="B1499" s="17">
        <v>0.15519503999999995</v>
      </c>
      <c r="C1499" s="20">
        <v>0.14513991477329125</v>
      </c>
      <c r="D1499" s="20">
        <v>0.14470368236309383</v>
      </c>
      <c r="E1499" s="20">
        <v>0.14467019842569862</v>
      </c>
      <c r="F1499" s="20">
        <v>0.14446951150497611</v>
      </c>
      <c r="H1499" s="27">
        <f t="shared" si="98"/>
        <v>0.15519503999999995</v>
      </c>
      <c r="I1499" s="29"/>
      <c r="J1499" s="27">
        <f t="shared" si="99"/>
        <v>0.14513991477329125</v>
      </c>
      <c r="K1499" s="27">
        <f t="shared" si="99"/>
        <v>0.14470368236309383</v>
      </c>
      <c r="L1499" s="27">
        <f t="shared" si="99"/>
        <v>0.14467019842569862</v>
      </c>
      <c r="M1499" s="27">
        <f t="shared" si="99"/>
        <v>0.14446951150497611</v>
      </c>
    </row>
    <row r="1500" spans="1:13">
      <c r="A1500" s="20">
        <v>0.14969999999999983</v>
      </c>
      <c r="B1500" s="17">
        <v>0.15530252249999976</v>
      </c>
      <c r="C1500" s="20">
        <v>0.14523407883875095</v>
      </c>
      <c r="D1500" s="20">
        <v>0.14479728190443808</v>
      </c>
      <c r="E1500" s="20">
        <v>0.14476375468255087</v>
      </c>
      <c r="F1500" s="20">
        <v>0.14456280847491332</v>
      </c>
      <c r="H1500" s="27">
        <f t="shared" si="98"/>
        <v>0.15530252249999976</v>
      </c>
      <c r="I1500" s="29"/>
      <c r="J1500" s="27">
        <f t="shared" si="99"/>
        <v>0.14523407883875095</v>
      </c>
      <c r="K1500" s="27">
        <f t="shared" si="99"/>
        <v>0.14479728190443808</v>
      </c>
      <c r="L1500" s="27">
        <f t="shared" si="99"/>
        <v>0.14476375468255087</v>
      </c>
      <c r="M1500" s="27">
        <f t="shared" si="99"/>
        <v>0.14456280847491332</v>
      </c>
    </row>
    <row r="1501" spans="1:13">
      <c r="A1501" s="20">
        <v>0.14979999999999982</v>
      </c>
      <c r="B1501" s="17">
        <v>0.15541000999999999</v>
      </c>
      <c r="C1501" s="20">
        <v>0.14532823925400251</v>
      </c>
      <c r="D1501" s="20">
        <v>0.14489087745463358</v>
      </c>
      <c r="E1501" s="20">
        <v>0.14485730692220189</v>
      </c>
      <c r="F1501" s="20">
        <v>0.14465610127187212</v>
      </c>
      <c r="H1501" s="27">
        <f t="shared" si="98"/>
        <v>0.15541000999999999</v>
      </c>
      <c r="I1501" s="29"/>
      <c r="J1501" s="27">
        <f t="shared" si="99"/>
        <v>0.14532823925400251</v>
      </c>
      <c r="K1501" s="27">
        <f t="shared" si="99"/>
        <v>0.14489087745463358</v>
      </c>
      <c r="L1501" s="27">
        <f t="shared" si="99"/>
        <v>0.14485730692220189</v>
      </c>
      <c r="M1501" s="27">
        <f t="shared" si="99"/>
        <v>0.14465610127187212</v>
      </c>
    </row>
    <row r="1502" spans="1:13">
      <c r="A1502" s="20">
        <v>0.14989999999999981</v>
      </c>
      <c r="B1502" s="17">
        <v>0.15551750249999974</v>
      </c>
      <c r="C1502" s="20">
        <v>0.14542239601935503</v>
      </c>
      <c r="D1502" s="20">
        <v>0.14498446901403739</v>
      </c>
      <c r="E1502" s="20">
        <v>0.14495085514501538</v>
      </c>
      <c r="F1502" s="20">
        <v>0.14474938989621045</v>
      </c>
      <c r="H1502" s="27">
        <f t="shared" si="98"/>
        <v>0.15551750249999974</v>
      </c>
      <c r="I1502" s="29"/>
      <c r="J1502" s="27">
        <f t="shared" si="99"/>
        <v>0.14542239601935503</v>
      </c>
      <c r="K1502" s="27">
        <f t="shared" si="99"/>
        <v>0.14498446901403739</v>
      </c>
      <c r="L1502" s="27">
        <f t="shared" si="99"/>
        <v>0.14495085514501538</v>
      </c>
      <c r="M1502" s="27">
        <f t="shared" si="99"/>
        <v>0.14474938989621045</v>
      </c>
    </row>
    <row r="1503" spans="1:13">
      <c r="A1503" s="20">
        <v>0.1499999999999998</v>
      </c>
      <c r="B1503" s="17">
        <v>0.1556249999999999</v>
      </c>
      <c r="C1503" s="20">
        <v>0.14551654913512291</v>
      </c>
      <c r="D1503" s="20">
        <v>0.14507805658300121</v>
      </c>
      <c r="E1503" s="20">
        <v>0.14504439935134927</v>
      </c>
      <c r="F1503" s="20">
        <v>0.14484267434834397</v>
      </c>
      <c r="H1503" s="27">
        <f t="shared" si="98"/>
        <v>0.1556249999999999</v>
      </c>
      <c r="I1503" s="29"/>
      <c r="J1503" s="27">
        <f t="shared" si="99"/>
        <v>0.14551654913512291</v>
      </c>
      <c r="K1503" s="27">
        <f t="shared" si="99"/>
        <v>0.14507805658300121</v>
      </c>
      <c r="L1503" s="27">
        <f t="shared" si="99"/>
        <v>0.14504439935134927</v>
      </c>
      <c r="M1503" s="27">
        <f t="shared" si="99"/>
        <v>0.14484267434834397</v>
      </c>
    </row>
    <row r="1504" spans="1:13">
      <c r="A1504" s="20">
        <v>0.15009999999999979</v>
      </c>
      <c r="B1504" s="17">
        <v>0.15573250249999959</v>
      </c>
      <c r="C1504" s="20">
        <v>0.14561069860161524</v>
      </c>
      <c r="D1504" s="20">
        <v>0.14517164016188211</v>
      </c>
      <c r="E1504" s="20">
        <v>0.14513793954155574</v>
      </c>
      <c r="F1504" s="20">
        <v>0.14493595462863063</v>
      </c>
      <c r="H1504" s="27">
        <f t="shared" si="98"/>
        <v>0.15573250249999959</v>
      </c>
      <c r="I1504" s="29"/>
      <c r="J1504" s="27">
        <f t="shared" si="99"/>
        <v>0.14561069860161524</v>
      </c>
      <c r="K1504" s="27">
        <f t="shared" si="99"/>
        <v>0.14517164016188211</v>
      </c>
      <c r="L1504" s="27">
        <f t="shared" si="99"/>
        <v>0.14513793954155574</v>
      </c>
      <c r="M1504" s="27">
        <f t="shared" si="99"/>
        <v>0.14493595462863063</v>
      </c>
    </row>
    <row r="1505" spans="1:13">
      <c r="A1505" s="20">
        <v>0.15019999999999978</v>
      </c>
      <c r="B1505" s="17">
        <v>0.15584000999999992</v>
      </c>
      <c r="C1505" s="20">
        <v>0.14570484441914644</v>
      </c>
      <c r="D1505" s="20">
        <v>0.14526521975103712</v>
      </c>
      <c r="E1505" s="20">
        <v>0.14523147571599848</v>
      </c>
      <c r="F1505" s="20">
        <v>0.14502923073745144</v>
      </c>
      <c r="H1505" s="27">
        <f t="shared" si="98"/>
        <v>0.15584000999999992</v>
      </c>
      <c r="I1505" s="29"/>
      <c r="J1505" s="27">
        <f t="shared" ref="J1505:M1524" si="100">J$2*((($H1505+1)^(1/J$2))-1)</f>
        <v>0.14570484441914644</v>
      </c>
      <c r="K1505" s="27">
        <f t="shared" si="100"/>
        <v>0.14526521975103712</v>
      </c>
      <c r="L1505" s="27">
        <f t="shared" si="100"/>
        <v>0.14523147571599848</v>
      </c>
      <c r="M1505" s="27">
        <f t="shared" si="100"/>
        <v>0.14502923073745144</v>
      </c>
    </row>
    <row r="1506" spans="1:13">
      <c r="A1506" s="20">
        <v>0.15029999999999977</v>
      </c>
      <c r="B1506" s="17">
        <v>0.15594752249999955</v>
      </c>
      <c r="C1506" s="20">
        <v>0.14579898658802293</v>
      </c>
      <c r="D1506" s="20">
        <v>0.14535879535081797</v>
      </c>
      <c r="E1506" s="20">
        <v>0.14532500787503544</v>
      </c>
      <c r="F1506" s="20">
        <v>0.14512250267519899</v>
      </c>
      <c r="H1506" s="27">
        <f t="shared" si="98"/>
        <v>0.15594752249999955</v>
      </c>
      <c r="I1506" s="29"/>
      <c r="J1506" s="27">
        <f t="shared" si="100"/>
        <v>0.14579898658802293</v>
      </c>
      <c r="K1506" s="27">
        <f t="shared" si="100"/>
        <v>0.14535879535081797</v>
      </c>
      <c r="L1506" s="27">
        <f t="shared" si="100"/>
        <v>0.14532500787503544</v>
      </c>
      <c r="M1506" s="27">
        <f t="shared" si="100"/>
        <v>0.14512250267519899</v>
      </c>
    </row>
    <row r="1507" spans="1:13">
      <c r="A1507" s="20">
        <v>0.15039999999999976</v>
      </c>
      <c r="B1507" s="17">
        <v>0.15605503999999981</v>
      </c>
      <c r="C1507" s="20">
        <v>0.14589312510855912</v>
      </c>
      <c r="D1507" s="20">
        <v>0.14545236696158703</v>
      </c>
      <c r="E1507" s="20">
        <v>0.14541853601903032</v>
      </c>
      <c r="F1507" s="20">
        <v>0.14521577044225431</v>
      </c>
      <c r="H1507" s="27">
        <f t="shared" si="98"/>
        <v>0.15605503999999981</v>
      </c>
      <c r="I1507" s="29"/>
      <c r="J1507" s="27">
        <f t="shared" si="100"/>
        <v>0.14589312510855912</v>
      </c>
      <c r="K1507" s="27">
        <f t="shared" si="100"/>
        <v>0.14545236696158703</v>
      </c>
      <c r="L1507" s="27">
        <f t="shared" si="100"/>
        <v>0.14541853601903032</v>
      </c>
      <c r="M1507" s="27">
        <f t="shared" si="100"/>
        <v>0.14521577044225431</v>
      </c>
    </row>
    <row r="1508" spans="1:13">
      <c r="A1508" s="20">
        <v>0.15049999999999975</v>
      </c>
      <c r="B1508" s="17">
        <v>0.1561625624999996</v>
      </c>
      <c r="C1508" s="20">
        <v>0.14598725998106143</v>
      </c>
      <c r="D1508" s="20">
        <v>0.14554593458369069</v>
      </c>
      <c r="E1508" s="20">
        <v>0.14551206014833529</v>
      </c>
      <c r="F1508" s="20">
        <v>0.14530903403897533</v>
      </c>
      <c r="H1508" s="27">
        <f t="shared" si="98"/>
        <v>0.1561625624999996</v>
      </c>
      <c r="I1508" s="29"/>
      <c r="J1508" s="27">
        <f t="shared" si="100"/>
        <v>0.14598725998106143</v>
      </c>
      <c r="K1508" s="27">
        <f t="shared" si="100"/>
        <v>0.14554593458369069</v>
      </c>
      <c r="L1508" s="27">
        <f t="shared" si="100"/>
        <v>0.14551206014833529</v>
      </c>
      <c r="M1508" s="27">
        <f t="shared" si="100"/>
        <v>0.14530903403897533</v>
      </c>
    </row>
    <row r="1509" spans="1:13">
      <c r="A1509" s="20">
        <v>0.15059999999999973</v>
      </c>
      <c r="B1509" s="17">
        <v>0.15627008999999981</v>
      </c>
      <c r="C1509" s="20">
        <v>0.14608139120584696</v>
      </c>
      <c r="D1509" s="20">
        <v>0.14563949821749134</v>
      </c>
      <c r="E1509" s="20">
        <v>0.14560558026331405</v>
      </c>
      <c r="F1509" s="20">
        <v>0.14540229346576616</v>
      </c>
      <c r="H1509" s="27">
        <f t="shared" si="98"/>
        <v>0.15627008999999981</v>
      </c>
      <c r="I1509" s="29"/>
      <c r="J1509" s="27">
        <f t="shared" si="100"/>
        <v>0.14608139120584696</v>
      </c>
      <c r="K1509" s="27">
        <f t="shared" si="100"/>
        <v>0.14563949821749134</v>
      </c>
      <c r="L1509" s="27">
        <f t="shared" si="100"/>
        <v>0.14560558026331405</v>
      </c>
      <c r="M1509" s="27">
        <f t="shared" si="100"/>
        <v>0.14540229346576616</v>
      </c>
    </row>
    <row r="1510" spans="1:13">
      <c r="A1510" s="20">
        <v>0.15069999999999972</v>
      </c>
      <c r="B1510" s="17">
        <v>0.15637762249999954</v>
      </c>
      <c r="C1510" s="20">
        <v>0.14617551878322477</v>
      </c>
      <c r="D1510" s="20">
        <v>0.145733057863346</v>
      </c>
      <c r="E1510" s="20">
        <v>0.14569909636432454</v>
      </c>
      <c r="F1510" s="20">
        <v>0.1454955487229963</v>
      </c>
      <c r="H1510" s="27">
        <f t="shared" si="98"/>
        <v>0.15637762249999954</v>
      </c>
      <c r="I1510" s="29"/>
      <c r="J1510" s="27">
        <f t="shared" si="100"/>
        <v>0.14617551878322477</v>
      </c>
      <c r="K1510" s="27">
        <f t="shared" si="100"/>
        <v>0.145733057863346</v>
      </c>
      <c r="L1510" s="27">
        <f t="shared" si="100"/>
        <v>0.14569909636432454</v>
      </c>
      <c r="M1510" s="27">
        <f t="shared" si="100"/>
        <v>0.1454955487229963</v>
      </c>
    </row>
    <row r="1511" spans="1:13">
      <c r="A1511" s="20">
        <v>0.15079999999999971</v>
      </c>
      <c r="B1511" s="17">
        <v>0.1564851599999999</v>
      </c>
      <c r="C1511" s="20">
        <v>0.14626964271350396</v>
      </c>
      <c r="D1511" s="20">
        <v>0.14582661352160642</v>
      </c>
      <c r="E1511" s="20">
        <v>0.1457926084517247</v>
      </c>
      <c r="F1511" s="20">
        <v>0.14558879981104678</v>
      </c>
      <c r="H1511" s="27">
        <f t="shared" si="98"/>
        <v>0.1564851599999999</v>
      </c>
      <c r="I1511" s="29"/>
      <c r="J1511" s="27">
        <f t="shared" si="100"/>
        <v>0.14626964271350396</v>
      </c>
      <c r="K1511" s="27">
        <f t="shared" si="100"/>
        <v>0.14582661352160642</v>
      </c>
      <c r="L1511" s="27">
        <f t="shared" si="100"/>
        <v>0.1457926084517247</v>
      </c>
      <c r="M1511" s="27">
        <f t="shared" si="100"/>
        <v>0.14558879981104678</v>
      </c>
    </row>
    <row r="1512" spans="1:13">
      <c r="A1512" s="20">
        <v>0.1508999999999997</v>
      </c>
      <c r="B1512" s="17">
        <v>0.15659270249999957</v>
      </c>
      <c r="C1512" s="20">
        <v>0.14636376299699627</v>
      </c>
      <c r="D1512" s="20">
        <v>0.1459201651926243</v>
      </c>
      <c r="E1512" s="20">
        <v>0.14588611652587824</v>
      </c>
      <c r="F1512" s="20">
        <v>0.14568204673029861</v>
      </c>
      <c r="H1512" s="27">
        <f t="shared" si="98"/>
        <v>0.15659270249999957</v>
      </c>
      <c r="I1512" s="29"/>
      <c r="J1512" s="27">
        <f t="shared" si="100"/>
        <v>0.14636376299699627</v>
      </c>
      <c r="K1512" s="27">
        <f t="shared" si="100"/>
        <v>0.1459201651926243</v>
      </c>
      <c r="L1512" s="27">
        <f t="shared" si="100"/>
        <v>0.14588611652587824</v>
      </c>
      <c r="M1512" s="27">
        <f t="shared" si="100"/>
        <v>0.14568204673029861</v>
      </c>
    </row>
    <row r="1513" spans="1:13">
      <c r="A1513" s="20">
        <v>0.15099999999999969</v>
      </c>
      <c r="B1513" s="17">
        <v>0.15670024999999987</v>
      </c>
      <c r="C1513" s="20">
        <v>0.14645787963401347</v>
      </c>
      <c r="D1513" s="20">
        <v>0.14601371287676201</v>
      </c>
      <c r="E1513" s="20">
        <v>0.14597962058713732</v>
      </c>
      <c r="F1513" s="20">
        <v>0.14577528948114438</v>
      </c>
      <c r="H1513" s="27">
        <f t="shared" si="98"/>
        <v>0.15670024999999987</v>
      </c>
      <c r="I1513" s="29"/>
      <c r="J1513" s="27">
        <f t="shared" si="100"/>
        <v>0.14645787963401347</v>
      </c>
      <c r="K1513" s="27">
        <f t="shared" si="100"/>
        <v>0.14601371287676201</v>
      </c>
      <c r="L1513" s="27">
        <f t="shared" si="100"/>
        <v>0.14597962058713732</v>
      </c>
      <c r="M1513" s="27">
        <f t="shared" si="100"/>
        <v>0.14577528948114438</v>
      </c>
    </row>
    <row r="1514" spans="1:13">
      <c r="A1514" s="20">
        <v>0.15109999999999968</v>
      </c>
      <c r="B1514" s="17">
        <v>0.15680780249999948</v>
      </c>
      <c r="C1514" s="20">
        <v>0.14655199262486462</v>
      </c>
      <c r="D1514" s="20">
        <v>0.14610725657437129</v>
      </c>
      <c r="E1514" s="20">
        <v>0.14607312063585987</v>
      </c>
      <c r="F1514" s="20">
        <v>0.14586852806394202</v>
      </c>
      <c r="H1514" s="27">
        <f t="shared" si="98"/>
        <v>0.15680780249999948</v>
      </c>
      <c r="I1514" s="29"/>
      <c r="J1514" s="27">
        <f t="shared" si="100"/>
        <v>0.14655199262486462</v>
      </c>
      <c r="K1514" s="27">
        <f t="shared" si="100"/>
        <v>0.14610725657437129</v>
      </c>
      <c r="L1514" s="27">
        <f t="shared" si="100"/>
        <v>0.14607312063585987</v>
      </c>
      <c r="M1514" s="27">
        <f t="shared" si="100"/>
        <v>0.14586852806394202</v>
      </c>
    </row>
    <row r="1515" spans="1:13">
      <c r="A1515" s="20">
        <v>0.15119999999999967</v>
      </c>
      <c r="B1515" s="17">
        <v>0.15691535999999973</v>
      </c>
      <c r="C1515" s="20">
        <v>0.1466461019698615</v>
      </c>
      <c r="D1515" s="20">
        <v>0.14620079628580918</v>
      </c>
      <c r="E1515" s="20">
        <v>0.1461666166724096</v>
      </c>
      <c r="F1515" s="20">
        <v>0.1459617624790841</v>
      </c>
      <c r="H1515" s="27">
        <f t="shared" si="98"/>
        <v>0.15691535999999973</v>
      </c>
      <c r="I1515" s="29"/>
      <c r="J1515" s="27">
        <f t="shared" si="100"/>
        <v>0.1466461019698615</v>
      </c>
      <c r="K1515" s="27">
        <f t="shared" si="100"/>
        <v>0.14620079628580918</v>
      </c>
      <c r="L1515" s="27">
        <f t="shared" si="100"/>
        <v>0.1461666166724096</v>
      </c>
      <c r="M1515" s="27">
        <f t="shared" si="100"/>
        <v>0.1459617624790841</v>
      </c>
    </row>
    <row r="1516" spans="1:13">
      <c r="A1516" s="20">
        <v>0.15129999999999966</v>
      </c>
      <c r="B1516" s="17">
        <v>0.1570229224999995</v>
      </c>
      <c r="C1516" s="20">
        <v>0.14674020766931584</v>
      </c>
      <c r="D1516" s="20">
        <v>0.14629433201142739</v>
      </c>
      <c r="E1516" s="20">
        <v>0.14626010869714445</v>
      </c>
      <c r="F1516" s="20">
        <v>0.14605499272695166</v>
      </c>
      <c r="H1516" s="27">
        <f t="shared" si="98"/>
        <v>0.1570229224999995</v>
      </c>
      <c r="I1516" s="29"/>
      <c r="J1516" s="27">
        <f t="shared" si="100"/>
        <v>0.14674020766931584</v>
      </c>
      <c r="K1516" s="27">
        <f t="shared" si="100"/>
        <v>0.14629433201142739</v>
      </c>
      <c r="L1516" s="27">
        <f t="shared" si="100"/>
        <v>0.14626010869714445</v>
      </c>
      <c r="M1516" s="27">
        <f t="shared" si="100"/>
        <v>0.14605499272695166</v>
      </c>
    </row>
    <row r="1517" spans="1:13">
      <c r="A1517" s="20">
        <v>0.15139999999999965</v>
      </c>
      <c r="B1517" s="17">
        <v>0.15713048999999968</v>
      </c>
      <c r="C1517" s="20">
        <v>0.14683430972353406</v>
      </c>
      <c r="D1517" s="20">
        <v>0.14638786375158297</v>
      </c>
      <c r="E1517" s="20">
        <v>0.14635359671042236</v>
      </c>
      <c r="F1517" s="20">
        <v>0.14614821880791418</v>
      </c>
      <c r="H1517" s="27">
        <f t="shared" si="98"/>
        <v>0.15713048999999968</v>
      </c>
      <c r="I1517" s="29"/>
      <c r="J1517" s="27">
        <f t="shared" si="100"/>
        <v>0.14683430972353406</v>
      </c>
      <c r="K1517" s="27">
        <f t="shared" si="100"/>
        <v>0.14638786375158297</v>
      </c>
      <c r="L1517" s="27">
        <f t="shared" si="100"/>
        <v>0.14635359671042236</v>
      </c>
      <c r="M1517" s="27">
        <f t="shared" si="100"/>
        <v>0.14614821880791418</v>
      </c>
    </row>
    <row r="1518" spans="1:13">
      <c r="A1518" s="20">
        <v>0.15149999999999963</v>
      </c>
      <c r="B1518" s="17">
        <v>0.15723806249999939</v>
      </c>
      <c r="C1518" s="20">
        <v>0.14692840813283325</v>
      </c>
      <c r="D1518" s="20">
        <v>0.14648139150663297</v>
      </c>
      <c r="E1518" s="20">
        <v>0.14644708071260126</v>
      </c>
      <c r="F1518" s="20">
        <v>0.14624144072236422</v>
      </c>
      <c r="H1518" s="27">
        <f t="shared" si="98"/>
        <v>0.15723806249999939</v>
      </c>
      <c r="I1518" s="29"/>
      <c r="J1518" s="27">
        <f t="shared" si="100"/>
        <v>0.14692840813283325</v>
      </c>
      <c r="K1518" s="27">
        <f t="shared" si="100"/>
        <v>0.14648139150663297</v>
      </c>
      <c r="L1518" s="27">
        <f t="shared" si="100"/>
        <v>0.14644708071260126</v>
      </c>
      <c r="M1518" s="27">
        <f t="shared" si="100"/>
        <v>0.14624144072236422</v>
      </c>
    </row>
    <row r="1519" spans="1:13">
      <c r="A1519" s="20">
        <v>0.15159999999999962</v>
      </c>
      <c r="B1519" s="17">
        <v>0.15734563999999973</v>
      </c>
      <c r="C1519" s="20">
        <v>0.14702250289751984</v>
      </c>
      <c r="D1519" s="20">
        <v>0.14657491527692912</v>
      </c>
      <c r="E1519" s="20">
        <v>0.14654056070403909</v>
      </c>
      <c r="F1519" s="20">
        <v>0.14633465847068283</v>
      </c>
      <c r="H1519" s="27">
        <f t="shared" si="98"/>
        <v>0.15734563999999973</v>
      </c>
      <c r="I1519" s="29"/>
      <c r="J1519" s="27">
        <f t="shared" si="100"/>
        <v>0.14702250289751984</v>
      </c>
      <c r="K1519" s="27">
        <f t="shared" si="100"/>
        <v>0.14657491527692912</v>
      </c>
      <c r="L1519" s="27">
        <f t="shared" si="100"/>
        <v>0.14654056070403909</v>
      </c>
      <c r="M1519" s="27">
        <f t="shared" si="100"/>
        <v>0.14633465847068283</v>
      </c>
    </row>
    <row r="1520" spans="1:13">
      <c r="A1520" s="20">
        <v>0.15169999999999961</v>
      </c>
      <c r="B1520" s="17">
        <v>0.15745322249999938</v>
      </c>
      <c r="C1520" s="20">
        <v>0.14711659401790289</v>
      </c>
      <c r="D1520" s="20">
        <v>0.14666843506282312</v>
      </c>
      <c r="E1520" s="20">
        <v>0.14663403668509956</v>
      </c>
      <c r="F1520" s="20">
        <v>0.14642787205322794</v>
      </c>
      <c r="H1520" s="27">
        <f t="shared" si="98"/>
        <v>0.15745322249999938</v>
      </c>
      <c r="I1520" s="29"/>
      <c r="J1520" s="27">
        <f t="shared" si="100"/>
        <v>0.14711659401790289</v>
      </c>
      <c r="K1520" s="27">
        <f t="shared" si="100"/>
        <v>0.14666843506282312</v>
      </c>
      <c r="L1520" s="27">
        <f t="shared" si="100"/>
        <v>0.14663403668509956</v>
      </c>
      <c r="M1520" s="27">
        <f t="shared" si="100"/>
        <v>0.14642787205322794</v>
      </c>
    </row>
    <row r="1521" spans="1:13">
      <c r="A1521" s="20">
        <v>0.1517999999999996</v>
      </c>
      <c r="B1521" s="17">
        <v>0.15756080999999966</v>
      </c>
      <c r="C1521" s="20">
        <v>0.1472106814942995</v>
      </c>
      <c r="D1521" s="20">
        <v>0.14676195086468269</v>
      </c>
      <c r="E1521" s="20">
        <v>0.14672750865612905</v>
      </c>
      <c r="F1521" s="20">
        <v>0.14652108147040366</v>
      </c>
      <c r="H1521" s="27">
        <f t="shared" si="98"/>
        <v>0.15756080999999966</v>
      </c>
      <c r="I1521" s="29"/>
      <c r="J1521" s="27">
        <f t="shared" si="100"/>
        <v>0.1472106814942995</v>
      </c>
      <c r="K1521" s="27">
        <f t="shared" si="100"/>
        <v>0.14676195086468269</v>
      </c>
      <c r="L1521" s="27">
        <f t="shared" si="100"/>
        <v>0.14672750865612905</v>
      </c>
      <c r="M1521" s="27">
        <f t="shared" si="100"/>
        <v>0.14652108147040366</v>
      </c>
    </row>
    <row r="1522" spans="1:13">
      <c r="A1522" s="20">
        <v>0.15189999999999959</v>
      </c>
      <c r="B1522" s="17">
        <v>0.15766840249999947</v>
      </c>
      <c r="C1522" s="20">
        <v>0.14730476532701342</v>
      </c>
      <c r="D1522" s="20">
        <v>0.14685546268284888</v>
      </c>
      <c r="E1522" s="20">
        <v>0.14682097661749705</v>
      </c>
      <c r="F1522" s="20">
        <v>0.14661428672257948</v>
      </c>
      <c r="H1522" s="27">
        <f t="shared" si="98"/>
        <v>0.15766840249999947</v>
      </c>
      <c r="I1522" s="29"/>
      <c r="J1522" s="27">
        <f t="shared" si="100"/>
        <v>0.14730476532701342</v>
      </c>
      <c r="K1522" s="27">
        <f t="shared" si="100"/>
        <v>0.14685546268284888</v>
      </c>
      <c r="L1522" s="27">
        <f t="shared" si="100"/>
        <v>0.14682097661749705</v>
      </c>
      <c r="M1522" s="27">
        <f t="shared" si="100"/>
        <v>0.14661428672257948</v>
      </c>
    </row>
    <row r="1523" spans="1:13">
      <c r="A1523" s="20">
        <v>0.15199999999999958</v>
      </c>
      <c r="B1523" s="17">
        <v>0.15777599999999969</v>
      </c>
      <c r="C1523" s="20">
        <v>0.1473988455163564</v>
      </c>
      <c r="D1523" s="20">
        <v>0.14694897051768407</v>
      </c>
      <c r="E1523" s="20">
        <v>0.14691444056956149</v>
      </c>
      <c r="F1523" s="20">
        <v>0.14670748781014797</v>
      </c>
      <c r="H1523" s="27">
        <f t="shared" si="98"/>
        <v>0.15777599999999969</v>
      </c>
      <c r="I1523" s="29"/>
      <c r="J1523" s="27">
        <f t="shared" si="100"/>
        <v>0.1473988455163564</v>
      </c>
      <c r="K1523" s="27">
        <f t="shared" si="100"/>
        <v>0.14694897051768407</v>
      </c>
      <c r="L1523" s="27">
        <f t="shared" si="100"/>
        <v>0.14691444056956149</v>
      </c>
      <c r="M1523" s="27">
        <f t="shared" si="100"/>
        <v>0.14670748781014797</v>
      </c>
    </row>
    <row r="1524" spans="1:13">
      <c r="A1524" s="20">
        <v>0.15209999999999957</v>
      </c>
      <c r="B1524" s="17">
        <v>0.15788360249999944</v>
      </c>
      <c r="C1524" s="20">
        <v>0.1474929220626402</v>
      </c>
      <c r="D1524" s="20">
        <v>0.14704247436954532</v>
      </c>
      <c r="E1524" s="20">
        <v>0.14700790051267454</v>
      </c>
      <c r="F1524" s="20">
        <v>0.14680068473346708</v>
      </c>
      <c r="H1524" s="27">
        <f t="shared" si="98"/>
        <v>0.15788360249999944</v>
      </c>
      <c r="I1524" s="29"/>
      <c r="J1524" s="27">
        <f t="shared" si="100"/>
        <v>0.1474929220626402</v>
      </c>
      <c r="K1524" s="27">
        <f t="shared" si="100"/>
        <v>0.14704247436954532</v>
      </c>
      <c r="L1524" s="27">
        <f t="shared" si="100"/>
        <v>0.14700790051267454</v>
      </c>
      <c r="M1524" s="27">
        <f t="shared" si="100"/>
        <v>0.14680068473346708</v>
      </c>
    </row>
    <row r="1525" spans="1:13">
      <c r="A1525" s="20">
        <v>0.15219999999999956</v>
      </c>
      <c r="B1525" s="17">
        <v>0.1579912099999996</v>
      </c>
      <c r="C1525" s="20">
        <v>0.14758699496617655</v>
      </c>
      <c r="D1525" s="20">
        <v>0.147135974238779</v>
      </c>
      <c r="E1525" s="20">
        <v>0.1471013564471999</v>
      </c>
      <c r="F1525" s="20">
        <v>0.14689387749291782</v>
      </c>
      <c r="H1525" s="27">
        <f t="shared" si="98"/>
        <v>0.1579912099999996</v>
      </c>
      <c r="I1525" s="29"/>
      <c r="J1525" s="27">
        <f t="shared" ref="J1525:M1544" si="101">J$2*((($H1525+1)^(1/J$2))-1)</f>
        <v>0.14758699496617655</v>
      </c>
      <c r="K1525" s="27">
        <f t="shared" si="101"/>
        <v>0.147135974238779</v>
      </c>
      <c r="L1525" s="27">
        <f t="shared" si="101"/>
        <v>0.1471013564471999</v>
      </c>
      <c r="M1525" s="27">
        <f t="shared" si="101"/>
        <v>0.14689387749291782</v>
      </c>
    </row>
    <row r="1526" spans="1:13">
      <c r="A1526" s="20">
        <v>0.15229999999999955</v>
      </c>
      <c r="B1526" s="17">
        <v>0.15809882249999929</v>
      </c>
      <c r="C1526" s="20">
        <v>0.14768106422727456</v>
      </c>
      <c r="D1526" s="20">
        <v>0.14722947012574217</v>
      </c>
      <c r="E1526" s="20">
        <v>0.14719480837348975</v>
      </c>
      <c r="F1526" s="20">
        <v>0.14698706608890433</v>
      </c>
      <c r="H1526" s="27">
        <f t="shared" si="98"/>
        <v>0.15809882249999929</v>
      </c>
      <c r="I1526" s="29"/>
      <c r="J1526" s="27">
        <f t="shared" si="101"/>
        <v>0.14768106422727456</v>
      </c>
      <c r="K1526" s="27">
        <f t="shared" si="101"/>
        <v>0.14722947012574217</v>
      </c>
      <c r="L1526" s="27">
        <f t="shared" si="101"/>
        <v>0.14719480837348975</v>
      </c>
      <c r="M1526" s="27">
        <f t="shared" si="101"/>
        <v>0.14698706608890433</v>
      </c>
    </row>
    <row r="1527" spans="1:13">
      <c r="A1527" s="20">
        <v>0.15239999999999954</v>
      </c>
      <c r="B1527" s="17">
        <v>0.15820643999999962</v>
      </c>
      <c r="C1527" s="20">
        <v>0.14777512984624064</v>
      </c>
      <c r="D1527" s="20">
        <v>0.14732296203079187</v>
      </c>
      <c r="E1527" s="20">
        <v>0.14728825629191356</v>
      </c>
      <c r="F1527" s="20">
        <v>0.14708025052178453</v>
      </c>
      <c r="H1527" s="27">
        <f t="shared" si="98"/>
        <v>0.15820643999999962</v>
      </c>
      <c r="I1527" s="29"/>
      <c r="J1527" s="27">
        <f t="shared" si="101"/>
        <v>0.14777512984624064</v>
      </c>
      <c r="K1527" s="27">
        <f t="shared" si="101"/>
        <v>0.14732296203079187</v>
      </c>
      <c r="L1527" s="27">
        <f t="shared" si="101"/>
        <v>0.14728825629191356</v>
      </c>
      <c r="M1527" s="27">
        <f t="shared" si="101"/>
        <v>0.14708025052178453</v>
      </c>
    </row>
    <row r="1528" spans="1:13">
      <c r="A1528" s="20">
        <v>0.15249999999999952</v>
      </c>
      <c r="B1528" s="17">
        <v>0.15831406249999946</v>
      </c>
      <c r="C1528" s="20">
        <v>0.14786919182339187</v>
      </c>
      <c r="D1528" s="20">
        <v>0.14741644995428516</v>
      </c>
      <c r="E1528" s="20">
        <v>0.14738170020281194</v>
      </c>
      <c r="F1528" s="20">
        <v>0.14717343079193945</v>
      </c>
      <c r="H1528" s="27">
        <f t="shared" si="98"/>
        <v>0.15831406249999946</v>
      </c>
      <c r="I1528" s="29"/>
      <c r="J1528" s="27">
        <f t="shared" si="101"/>
        <v>0.14786919182339187</v>
      </c>
      <c r="K1528" s="27">
        <f t="shared" si="101"/>
        <v>0.14741644995428516</v>
      </c>
      <c r="L1528" s="27">
        <f t="shared" si="101"/>
        <v>0.14738170020281194</v>
      </c>
      <c r="M1528" s="27">
        <f t="shared" si="101"/>
        <v>0.14717343079193945</v>
      </c>
    </row>
    <row r="1529" spans="1:13">
      <c r="A1529" s="20">
        <v>0.15259999999999951</v>
      </c>
      <c r="B1529" s="17">
        <v>0.1584216899999995</v>
      </c>
      <c r="C1529" s="20">
        <v>0.147963250159032</v>
      </c>
      <c r="D1529" s="20">
        <v>0.14750993389657374</v>
      </c>
      <c r="E1529" s="20">
        <v>0.14747514010656015</v>
      </c>
      <c r="F1529" s="20">
        <v>0.14726660689975013</v>
      </c>
      <c r="H1529" s="27">
        <f t="shared" si="98"/>
        <v>0.1584216899999995</v>
      </c>
      <c r="I1529" s="29"/>
      <c r="J1529" s="27">
        <f t="shared" si="101"/>
        <v>0.147963250159032</v>
      </c>
      <c r="K1529" s="27">
        <f t="shared" si="101"/>
        <v>0.14750993389657374</v>
      </c>
      <c r="L1529" s="27">
        <f t="shared" si="101"/>
        <v>0.14747514010656015</v>
      </c>
      <c r="M1529" s="27">
        <f t="shared" si="101"/>
        <v>0.14726660689975013</v>
      </c>
    </row>
    <row r="1530" spans="1:13">
      <c r="A1530" s="20">
        <v>0.1526999999999995</v>
      </c>
      <c r="B1530" s="17">
        <v>0.15852932249999929</v>
      </c>
      <c r="C1530" s="20">
        <v>0.14805730485347546</v>
      </c>
      <c r="D1530" s="20">
        <v>0.14760341385800935</v>
      </c>
      <c r="E1530" s="20">
        <v>0.14756857600350459</v>
      </c>
      <c r="F1530" s="20">
        <v>0.14735977884560914</v>
      </c>
      <c r="H1530" s="27">
        <f t="shared" si="98"/>
        <v>0.15852932249999929</v>
      </c>
      <c r="I1530" s="29"/>
      <c r="J1530" s="27">
        <f t="shared" si="101"/>
        <v>0.14805730485347546</v>
      </c>
      <c r="K1530" s="27">
        <f t="shared" si="101"/>
        <v>0.14760341385800935</v>
      </c>
      <c r="L1530" s="27">
        <f t="shared" si="101"/>
        <v>0.14756857600350459</v>
      </c>
      <c r="M1530" s="27">
        <f t="shared" si="101"/>
        <v>0.14735977884560914</v>
      </c>
    </row>
    <row r="1531" spans="1:13">
      <c r="A1531" s="20">
        <v>0.15279999999999949</v>
      </c>
      <c r="B1531" s="17">
        <v>0.15863695999999949</v>
      </c>
      <c r="C1531" s="20">
        <v>0.14815135590703132</v>
      </c>
      <c r="D1531" s="20">
        <v>0.14769688983894902</v>
      </c>
      <c r="E1531" s="20">
        <v>0.14766200789400896</v>
      </c>
      <c r="F1531" s="20">
        <v>0.1474529466298744</v>
      </c>
      <c r="H1531" s="27">
        <f t="shared" si="98"/>
        <v>0.15863695999999949</v>
      </c>
      <c r="I1531" s="29"/>
      <c r="J1531" s="27">
        <f t="shared" si="101"/>
        <v>0.14815135590703132</v>
      </c>
      <c r="K1531" s="27">
        <f t="shared" si="101"/>
        <v>0.14769688983894902</v>
      </c>
      <c r="L1531" s="27">
        <f t="shared" si="101"/>
        <v>0.14766200789400896</v>
      </c>
      <c r="M1531" s="27">
        <f t="shared" si="101"/>
        <v>0.1474529466298744</v>
      </c>
    </row>
    <row r="1532" spans="1:13">
      <c r="A1532" s="20">
        <v>0.15289999999999948</v>
      </c>
      <c r="B1532" s="17">
        <v>0.15874460249999922</v>
      </c>
      <c r="C1532" s="20">
        <v>0.14824540332000868</v>
      </c>
      <c r="D1532" s="20">
        <v>0.14779036183974448</v>
      </c>
      <c r="E1532" s="20">
        <v>0.14775543577842543</v>
      </c>
      <c r="F1532" s="20">
        <v>0.14754611025293851</v>
      </c>
      <c r="H1532" s="27">
        <f t="shared" si="98"/>
        <v>0.15874460249999922</v>
      </c>
      <c r="I1532" s="29"/>
      <c r="J1532" s="27">
        <f t="shared" si="101"/>
        <v>0.14824540332000868</v>
      </c>
      <c r="K1532" s="27">
        <f t="shared" si="101"/>
        <v>0.14779036183974448</v>
      </c>
      <c r="L1532" s="27">
        <f t="shared" si="101"/>
        <v>0.14775543577842543</v>
      </c>
      <c r="M1532" s="27">
        <f t="shared" si="101"/>
        <v>0.14754611025293851</v>
      </c>
    </row>
    <row r="1533" spans="1:13">
      <c r="A1533" s="20">
        <v>0.15299999999999947</v>
      </c>
      <c r="B1533" s="17">
        <v>0.15885224999999958</v>
      </c>
      <c r="C1533" s="20">
        <v>0.14833944709271929</v>
      </c>
      <c r="D1533" s="20">
        <v>0.14788382986075277</v>
      </c>
      <c r="E1533" s="20">
        <v>0.14784885965712347</v>
      </c>
      <c r="F1533" s="20">
        <v>0.14763926971518249</v>
      </c>
      <c r="H1533" s="27">
        <f t="shared" si="98"/>
        <v>0.15885224999999958</v>
      </c>
      <c r="I1533" s="29"/>
      <c r="J1533" s="27">
        <f t="shared" si="101"/>
        <v>0.14833944709271929</v>
      </c>
      <c r="K1533" s="27">
        <f t="shared" si="101"/>
        <v>0.14788382986075277</v>
      </c>
      <c r="L1533" s="27">
        <f t="shared" si="101"/>
        <v>0.14784885965712347</v>
      </c>
      <c r="M1533" s="27">
        <f t="shared" si="101"/>
        <v>0.14763926971518249</v>
      </c>
    </row>
    <row r="1534" spans="1:13">
      <c r="A1534" s="20">
        <v>0.15309999999999946</v>
      </c>
      <c r="B1534" s="17">
        <v>0.15895990249999925</v>
      </c>
      <c r="C1534" s="20">
        <v>0.14843348722547223</v>
      </c>
      <c r="D1534" s="20">
        <v>0.14797729390233094</v>
      </c>
      <c r="E1534" s="20">
        <v>0.1479422795304437</v>
      </c>
      <c r="F1534" s="20">
        <v>0.14773242501697581</v>
      </c>
      <c r="H1534" s="27">
        <f t="shared" si="98"/>
        <v>0.15895990249999925</v>
      </c>
      <c r="I1534" s="29"/>
      <c r="J1534" s="27">
        <f t="shared" si="101"/>
        <v>0.14843348722547223</v>
      </c>
      <c r="K1534" s="27">
        <f t="shared" si="101"/>
        <v>0.14797729390233094</v>
      </c>
      <c r="L1534" s="27">
        <f t="shared" si="101"/>
        <v>0.1479422795304437</v>
      </c>
      <c r="M1534" s="27">
        <f t="shared" si="101"/>
        <v>0.14773242501697581</v>
      </c>
    </row>
    <row r="1535" spans="1:13">
      <c r="A1535" s="20">
        <v>0.15319999999999945</v>
      </c>
      <c r="B1535" s="17">
        <v>0.15906755999999955</v>
      </c>
      <c r="C1535" s="20">
        <v>0.14852752371857392</v>
      </c>
      <c r="D1535" s="20">
        <v>0.14807075396483071</v>
      </c>
      <c r="E1535" s="20">
        <v>0.14803569539876138</v>
      </c>
      <c r="F1535" s="20">
        <v>0.14782557615869951</v>
      </c>
      <c r="H1535" s="27">
        <f t="shared" si="98"/>
        <v>0.15906755999999955</v>
      </c>
      <c r="I1535" s="29"/>
      <c r="J1535" s="27">
        <f t="shared" si="101"/>
        <v>0.14852752371857392</v>
      </c>
      <c r="K1535" s="27">
        <f t="shared" si="101"/>
        <v>0.14807075396483071</v>
      </c>
      <c r="L1535" s="27">
        <f t="shared" si="101"/>
        <v>0.14803569539876138</v>
      </c>
      <c r="M1535" s="27">
        <f t="shared" si="101"/>
        <v>0.14782557615869951</v>
      </c>
    </row>
    <row r="1536" spans="1:13">
      <c r="A1536" s="20">
        <v>0.15329999999999944</v>
      </c>
      <c r="B1536" s="17">
        <v>0.15917522249999938</v>
      </c>
      <c r="C1536" s="20">
        <v>0.14862155657234144</v>
      </c>
      <c r="D1536" s="20">
        <v>0.14816421004860381</v>
      </c>
      <c r="E1536" s="20">
        <v>0.1481291072624229</v>
      </c>
      <c r="F1536" s="20">
        <v>0.14791872314073462</v>
      </c>
      <c r="H1536" s="27">
        <f t="shared" si="98"/>
        <v>0.15917522249999938</v>
      </c>
      <c r="I1536" s="29"/>
      <c r="J1536" s="27">
        <f t="shared" si="101"/>
        <v>0.14862155657234144</v>
      </c>
      <c r="K1536" s="27">
        <f t="shared" si="101"/>
        <v>0.14816421004860381</v>
      </c>
      <c r="L1536" s="27">
        <f t="shared" si="101"/>
        <v>0.1481291072624229</v>
      </c>
      <c r="M1536" s="27">
        <f t="shared" si="101"/>
        <v>0.14791872314073462</v>
      </c>
    </row>
    <row r="1537" spans="1:13">
      <c r="A1537" s="20">
        <v>0.15339999999999943</v>
      </c>
      <c r="B1537" s="17">
        <v>0.1592828899999994</v>
      </c>
      <c r="C1537" s="20">
        <v>0.14871558578707855</v>
      </c>
      <c r="D1537" s="20">
        <v>0.14825766215400726</v>
      </c>
      <c r="E1537" s="20">
        <v>0.14822251512179196</v>
      </c>
      <c r="F1537" s="20">
        <v>0.14801186596346216</v>
      </c>
      <c r="H1537" s="27">
        <f t="shared" si="98"/>
        <v>0.1592828899999994</v>
      </c>
      <c r="I1537" s="29"/>
      <c r="J1537" s="27">
        <f t="shared" si="101"/>
        <v>0.14871558578707855</v>
      </c>
      <c r="K1537" s="27">
        <f t="shared" si="101"/>
        <v>0.14825766215400726</v>
      </c>
      <c r="L1537" s="27">
        <f t="shared" si="101"/>
        <v>0.14822251512179196</v>
      </c>
      <c r="M1537" s="27">
        <f t="shared" si="101"/>
        <v>0.14801186596346216</v>
      </c>
    </row>
    <row r="1538" spans="1:13">
      <c r="A1538" s="20">
        <v>0.15349999999999941</v>
      </c>
      <c r="B1538" s="17">
        <v>0.15939056249999917</v>
      </c>
      <c r="C1538" s="20">
        <v>0.14880961136309701</v>
      </c>
      <c r="D1538" s="20">
        <v>0.14835111028139281</v>
      </c>
      <c r="E1538" s="20">
        <v>0.14831591897722074</v>
      </c>
      <c r="F1538" s="20">
        <v>0.14810500462726317</v>
      </c>
      <c r="H1538" s="27">
        <f t="shared" si="98"/>
        <v>0.15939056249999917</v>
      </c>
      <c r="I1538" s="29"/>
      <c r="J1538" s="27">
        <f t="shared" si="101"/>
        <v>0.14880961136309701</v>
      </c>
      <c r="K1538" s="27">
        <f t="shared" si="101"/>
        <v>0.14835111028139281</v>
      </c>
      <c r="L1538" s="27">
        <f t="shared" si="101"/>
        <v>0.14831591897722074</v>
      </c>
      <c r="M1538" s="27">
        <f t="shared" si="101"/>
        <v>0.14810500462726317</v>
      </c>
    </row>
    <row r="1539" spans="1:13">
      <c r="A1539" s="20">
        <v>0.1535999999999994</v>
      </c>
      <c r="B1539" s="17">
        <v>0.15949823999999957</v>
      </c>
      <c r="C1539" s="20">
        <v>0.14890363330070855</v>
      </c>
      <c r="D1539" s="20">
        <v>0.14844455443111748</v>
      </c>
      <c r="E1539" s="20">
        <v>0.14840931882907293</v>
      </c>
      <c r="F1539" s="20">
        <v>0.14819813913250712</v>
      </c>
      <c r="H1539" s="27">
        <f t="shared" si="98"/>
        <v>0.15949823999999957</v>
      </c>
      <c r="I1539" s="29"/>
      <c r="J1539" s="27">
        <f t="shared" si="101"/>
        <v>0.14890363330070855</v>
      </c>
      <c r="K1539" s="27">
        <f t="shared" si="101"/>
        <v>0.14844455443111748</v>
      </c>
      <c r="L1539" s="27">
        <f t="shared" si="101"/>
        <v>0.14840931882907293</v>
      </c>
      <c r="M1539" s="27">
        <f t="shared" si="101"/>
        <v>0.14819813913250712</v>
      </c>
    </row>
    <row r="1540" spans="1:13">
      <c r="A1540" s="20">
        <v>0.15369999999999939</v>
      </c>
      <c r="B1540" s="17">
        <v>0.15960592249999928</v>
      </c>
      <c r="C1540" s="20">
        <v>0.1489976516002196</v>
      </c>
      <c r="D1540" s="20">
        <v>0.14853799460353301</v>
      </c>
      <c r="E1540" s="20">
        <v>0.14850271467769494</v>
      </c>
      <c r="F1540" s="20">
        <v>0.1482912694795866</v>
      </c>
      <c r="H1540" s="27">
        <f t="shared" si="98"/>
        <v>0.15960592249999928</v>
      </c>
      <c r="I1540" s="29"/>
      <c r="J1540" s="27">
        <f t="shared" si="101"/>
        <v>0.1489976516002196</v>
      </c>
      <c r="K1540" s="27">
        <f t="shared" si="101"/>
        <v>0.14853799460353301</v>
      </c>
      <c r="L1540" s="27">
        <f t="shared" si="101"/>
        <v>0.14850271467769494</v>
      </c>
      <c r="M1540" s="27">
        <f t="shared" si="101"/>
        <v>0.1482912694795866</v>
      </c>
    </row>
    <row r="1541" spans="1:13">
      <c r="A1541" s="20">
        <v>0.15379999999999938</v>
      </c>
      <c r="B1541" s="17">
        <v>0.1597136099999994</v>
      </c>
      <c r="C1541" s="20">
        <v>0.14909166626194192</v>
      </c>
      <c r="D1541" s="20">
        <v>0.14863143079899643</v>
      </c>
      <c r="E1541" s="20">
        <v>0.14859610652345623</v>
      </c>
      <c r="F1541" s="20">
        <v>0.14838439566885953</v>
      </c>
      <c r="H1541" s="27">
        <f t="shared" ref="H1541:H1604" si="102">(A1541/H$2+1)^H$2-1</f>
        <v>0.1597136099999994</v>
      </c>
      <c r="I1541" s="29"/>
      <c r="J1541" s="27">
        <f t="shared" si="101"/>
        <v>0.14909166626194192</v>
      </c>
      <c r="K1541" s="27">
        <f t="shared" si="101"/>
        <v>0.14863143079899643</v>
      </c>
      <c r="L1541" s="27">
        <f t="shared" si="101"/>
        <v>0.14859610652345623</v>
      </c>
      <c r="M1541" s="27">
        <f t="shared" si="101"/>
        <v>0.14838439566885953</v>
      </c>
    </row>
    <row r="1542" spans="1:13">
      <c r="A1542" s="20">
        <v>0.15389999999999937</v>
      </c>
      <c r="B1542" s="17">
        <v>0.15982130249999926</v>
      </c>
      <c r="C1542" s="20">
        <v>0.14918567728618459</v>
      </c>
      <c r="D1542" s="20">
        <v>0.14872486301785948</v>
      </c>
      <c r="E1542" s="20">
        <v>0.14868949436671475</v>
      </c>
      <c r="F1542" s="20">
        <v>0.14847751770073003</v>
      </c>
      <c r="H1542" s="27">
        <f t="shared" si="102"/>
        <v>0.15982130249999926</v>
      </c>
      <c r="I1542" s="29"/>
      <c r="J1542" s="27">
        <f t="shared" si="101"/>
        <v>0.14918567728618459</v>
      </c>
      <c r="K1542" s="27">
        <f t="shared" si="101"/>
        <v>0.14872486301785948</v>
      </c>
      <c r="L1542" s="27">
        <f t="shared" si="101"/>
        <v>0.14868949436671475</v>
      </c>
      <c r="M1542" s="27">
        <f t="shared" si="101"/>
        <v>0.14847751770073003</v>
      </c>
    </row>
    <row r="1543" spans="1:13">
      <c r="A1543" s="20">
        <v>0.15399999999999936</v>
      </c>
      <c r="B1543" s="17">
        <v>0.15992899999999932</v>
      </c>
      <c r="C1543" s="20">
        <v>0.1492796846732567</v>
      </c>
      <c r="D1543" s="20">
        <v>0.14881829126047386</v>
      </c>
      <c r="E1543" s="20">
        <v>0.14878287820781688</v>
      </c>
      <c r="F1543" s="20">
        <v>0.14857063557555605</v>
      </c>
      <c r="H1543" s="27">
        <f t="shared" si="102"/>
        <v>0.15992899999999932</v>
      </c>
      <c r="I1543" s="29"/>
      <c r="J1543" s="27">
        <f t="shared" si="101"/>
        <v>0.1492796846732567</v>
      </c>
      <c r="K1543" s="27">
        <f t="shared" si="101"/>
        <v>0.14881829126047386</v>
      </c>
      <c r="L1543" s="27">
        <f t="shared" si="101"/>
        <v>0.14878287820781688</v>
      </c>
      <c r="M1543" s="27">
        <f t="shared" si="101"/>
        <v>0.14857063557555605</v>
      </c>
    </row>
    <row r="1544" spans="1:13">
      <c r="A1544" s="20">
        <v>0.15409999999999935</v>
      </c>
      <c r="B1544" s="17">
        <v>0.16003670249999913</v>
      </c>
      <c r="C1544" s="20">
        <v>0.14937368842346999</v>
      </c>
      <c r="D1544" s="20">
        <v>0.14891171552719129</v>
      </c>
      <c r="E1544" s="20">
        <v>0.14887625804712634</v>
      </c>
      <c r="F1544" s="20">
        <v>0.14866374929371862</v>
      </c>
      <c r="H1544" s="27">
        <f t="shared" si="102"/>
        <v>0.16003670249999913</v>
      </c>
      <c r="I1544" s="29"/>
      <c r="J1544" s="27">
        <f t="shared" si="101"/>
        <v>0.14937368842346999</v>
      </c>
      <c r="K1544" s="27">
        <f t="shared" si="101"/>
        <v>0.14891171552719129</v>
      </c>
      <c r="L1544" s="27">
        <f t="shared" si="101"/>
        <v>0.14887625804712634</v>
      </c>
      <c r="M1544" s="27">
        <f t="shared" si="101"/>
        <v>0.14866374929371862</v>
      </c>
    </row>
    <row r="1545" spans="1:13">
      <c r="A1545" s="20">
        <v>0.15419999999999934</v>
      </c>
      <c r="B1545" s="17">
        <v>0.16014440999999935</v>
      </c>
      <c r="C1545" s="20">
        <v>0.14946768853713088</v>
      </c>
      <c r="D1545" s="20">
        <v>0.14900513581837416</v>
      </c>
      <c r="E1545" s="20">
        <v>0.14896963388500106</v>
      </c>
      <c r="F1545" s="20">
        <v>0.1487568588556103</v>
      </c>
      <c r="H1545" s="27">
        <f t="shared" si="102"/>
        <v>0.16014440999999935</v>
      </c>
      <c r="I1545" s="29"/>
      <c r="J1545" s="27">
        <f t="shared" ref="J1545:M1564" si="103">J$2*((($H1545+1)^(1/J$2))-1)</f>
        <v>0.14946768853713088</v>
      </c>
      <c r="K1545" s="27">
        <f t="shared" si="103"/>
        <v>0.14900513581837416</v>
      </c>
      <c r="L1545" s="27">
        <f t="shared" si="103"/>
        <v>0.14896963388500106</v>
      </c>
      <c r="M1545" s="27">
        <f t="shared" si="103"/>
        <v>0.1487568588556103</v>
      </c>
    </row>
    <row r="1546" spans="1:13">
      <c r="A1546" s="20">
        <v>0.15429999999999933</v>
      </c>
      <c r="B1546" s="17">
        <v>0.16025212249999909</v>
      </c>
      <c r="C1546" s="20">
        <v>0.14956168501454847</v>
      </c>
      <c r="D1546" s="20">
        <v>0.14909855213436884</v>
      </c>
      <c r="E1546" s="20">
        <v>0.14906300572179898</v>
      </c>
      <c r="F1546" s="20">
        <v>0.14884996426160058</v>
      </c>
      <c r="H1546" s="27">
        <f t="shared" si="102"/>
        <v>0.16025212249999909</v>
      </c>
      <c r="I1546" s="29"/>
      <c r="J1546" s="27">
        <f t="shared" si="103"/>
        <v>0.14956168501454847</v>
      </c>
      <c r="K1546" s="27">
        <f t="shared" si="103"/>
        <v>0.14909855213436884</v>
      </c>
      <c r="L1546" s="27">
        <f t="shared" si="103"/>
        <v>0.14906300572179898</v>
      </c>
      <c r="M1546" s="27">
        <f t="shared" si="103"/>
        <v>0.14884996426160058</v>
      </c>
    </row>
    <row r="1547" spans="1:13">
      <c r="A1547" s="20">
        <v>0.15439999999999932</v>
      </c>
      <c r="B1547" s="17">
        <v>0.16035983999999948</v>
      </c>
      <c r="C1547" s="20">
        <v>0.14965567785603717</v>
      </c>
      <c r="D1547" s="20">
        <v>0.14919196447553773</v>
      </c>
      <c r="E1547" s="20">
        <v>0.14915637355787226</v>
      </c>
      <c r="F1547" s="20">
        <v>0.14894306551207048</v>
      </c>
      <c r="H1547" s="27">
        <f t="shared" si="102"/>
        <v>0.16035983999999948</v>
      </c>
      <c r="I1547" s="29"/>
      <c r="J1547" s="27">
        <f t="shared" si="103"/>
        <v>0.14965567785603717</v>
      </c>
      <c r="K1547" s="27">
        <f t="shared" si="103"/>
        <v>0.14919196447553773</v>
      </c>
      <c r="L1547" s="27">
        <f t="shared" si="103"/>
        <v>0.14915637355787226</v>
      </c>
      <c r="M1547" s="27">
        <f t="shared" si="103"/>
        <v>0.14894306551207048</v>
      </c>
    </row>
    <row r="1548" spans="1:13">
      <c r="A1548" s="20">
        <v>0.1544999999999993</v>
      </c>
      <c r="B1548" s="17">
        <v>0.16046756249999916</v>
      </c>
      <c r="C1548" s="20">
        <v>0.1497496670619034</v>
      </c>
      <c r="D1548" s="20">
        <v>0.14928537284222188</v>
      </c>
      <c r="E1548" s="20">
        <v>0.1492497373935846</v>
      </c>
      <c r="F1548" s="20">
        <v>0.1490361626073895</v>
      </c>
      <c r="H1548" s="27">
        <f t="shared" si="102"/>
        <v>0.16046756249999916</v>
      </c>
      <c r="I1548" s="29"/>
      <c r="J1548" s="27">
        <f t="shared" si="103"/>
        <v>0.1497496670619034</v>
      </c>
      <c r="K1548" s="27">
        <f t="shared" si="103"/>
        <v>0.14928537284222188</v>
      </c>
      <c r="L1548" s="27">
        <f t="shared" si="103"/>
        <v>0.1492497373935846</v>
      </c>
      <c r="M1548" s="27">
        <f t="shared" si="103"/>
        <v>0.1490361626073895</v>
      </c>
    </row>
    <row r="1549" spans="1:13">
      <c r="A1549" s="20">
        <v>0.15459999999999929</v>
      </c>
      <c r="B1549" s="17">
        <v>0.16057528999999926</v>
      </c>
      <c r="C1549" s="20">
        <v>0.14984365263245358</v>
      </c>
      <c r="D1549" s="20">
        <v>0.14937877723478366</v>
      </c>
      <c r="E1549" s="20">
        <v>0.14934309722928818</v>
      </c>
      <c r="F1549" s="20">
        <v>0.14912925554793866</v>
      </c>
      <c r="H1549" s="27">
        <f t="shared" si="102"/>
        <v>0.16057528999999926</v>
      </c>
      <c r="I1549" s="29"/>
      <c r="J1549" s="27">
        <f t="shared" si="103"/>
        <v>0.14984365263245358</v>
      </c>
      <c r="K1549" s="27">
        <f t="shared" si="103"/>
        <v>0.14937877723478366</v>
      </c>
      <c r="L1549" s="27">
        <f t="shared" si="103"/>
        <v>0.14934309722928818</v>
      </c>
      <c r="M1549" s="27">
        <f t="shared" si="103"/>
        <v>0.14912925554793866</v>
      </c>
    </row>
    <row r="1550" spans="1:13">
      <c r="A1550" s="20">
        <v>0.15469999999999928</v>
      </c>
      <c r="B1550" s="17">
        <v>0.16068302249999911</v>
      </c>
      <c r="C1550" s="20">
        <v>0.14993763456800213</v>
      </c>
      <c r="D1550" s="20">
        <v>0.14947217765357479</v>
      </c>
      <c r="E1550" s="20">
        <v>0.14943645306534092</v>
      </c>
      <c r="F1550" s="20">
        <v>0.14922234433411052</v>
      </c>
      <c r="H1550" s="27">
        <f t="shared" si="102"/>
        <v>0.16068302249999911</v>
      </c>
      <c r="I1550" s="29"/>
      <c r="J1550" s="27">
        <f t="shared" si="103"/>
        <v>0.14993763456800213</v>
      </c>
      <c r="K1550" s="27">
        <f t="shared" si="103"/>
        <v>0.14947217765357479</v>
      </c>
      <c r="L1550" s="27">
        <f t="shared" si="103"/>
        <v>0.14943645306534092</v>
      </c>
      <c r="M1550" s="27">
        <f t="shared" si="103"/>
        <v>0.14922234433411052</v>
      </c>
    </row>
    <row r="1551" spans="1:13">
      <c r="A1551" s="20">
        <v>0.15479999999999927</v>
      </c>
      <c r="B1551" s="17">
        <v>0.16079075999999937</v>
      </c>
      <c r="C1551" s="20">
        <v>0.15003161286885547</v>
      </c>
      <c r="D1551" s="20">
        <v>0.149565574098947</v>
      </c>
      <c r="E1551" s="20">
        <v>0.14952980490210077</v>
      </c>
      <c r="F1551" s="20">
        <v>0.14931542896626304</v>
      </c>
      <c r="H1551" s="27">
        <f t="shared" si="102"/>
        <v>0.16079075999999937</v>
      </c>
      <c r="I1551" s="29"/>
      <c r="J1551" s="27">
        <f t="shared" si="103"/>
        <v>0.15003161286885547</v>
      </c>
      <c r="K1551" s="27">
        <f t="shared" si="103"/>
        <v>0.149565574098947</v>
      </c>
      <c r="L1551" s="27">
        <f t="shared" si="103"/>
        <v>0.14952980490210077</v>
      </c>
      <c r="M1551" s="27">
        <f t="shared" si="103"/>
        <v>0.14931542896626304</v>
      </c>
    </row>
    <row r="1552" spans="1:13">
      <c r="A1552" s="20">
        <v>0.15489999999999926</v>
      </c>
      <c r="B1552" s="17">
        <v>0.16089850249999915</v>
      </c>
      <c r="C1552" s="20">
        <v>0.15012558753532534</v>
      </c>
      <c r="D1552" s="20">
        <v>0.14965896657125732</v>
      </c>
      <c r="E1552" s="20">
        <v>0.14962315273992566</v>
      </c>
      <c r="F1552" s="20">
        <v>0.14940850944478878</v>
      </c>
      <c r="H1552" s="27">
        <f t="shared" si="102"/>
        <v>0.16089850249999915</v>
      </c>
      <c r="I1552" s="29"/>
      <c r="J1552" s="27">
        <f t="shared" si="103"/>
        <v>0.15012558753532534</v>
      </c>
      <c r="K1552" s="27">
        <f t="shared" si="103"/>
        <v>0.14965896657125732</v>
      </c>
      <c r="L1552" s="27">
        <f t="shared" si="103"/>
        <v>0.14962315273992566</v>
      </c>
      <c r="M1552" s="27">
        <f t="shared" si="103"/>
        <v>0.14940850944478878</v>
      </c>
    </row>
    <row r="1553" spans="1:13">
      <c r="A1553" s="20">
        <v>0.15499999999999925</v>
      </c>
      <c r="B1553" s="17">
        <v>0.16100624999999935</v>
      </c>
      <c r="C1553" s="20">
        <v>0.15021955856771552</v>
      </c>
      <c r="D1553" s="20">
        <v>0.14975235507085749</v>
      </c>
      <c r="E1553" s="20">
        <v>0.14971649657917352</v>
      </c>
      <c r="F1553" s="20">
        <v>0.14950158577005723</v>
      </c>
      <c r="H1553" s="27">
        <f t="shared" si="102"/>
        <v>0.16100624999999935</v>
      </c>
      <c r="I1553" s="29"/>
      <c r="J1553" s="27">
        <f t="shared" si="103"/>
        <v>0.15021955856771552</v>
      </c>
      <c r="K1553" s="27">
        <f t="shared" si="103"/>
        <v>0.14975235507085749</v>
      </c>
      <c r="L1553" s="27">
        <f t="shared" si="103"/>
        <v>0.14971649657917352</v>
      </c>
      <c r="M1553" s="27">
        <f t="shared" si="103"/>
        <v>0.14950158577005723</v>
      </c>
    </row>
    <row r="1554" spans="1:13">
      <c r="A1554" s="20">
        <v>0.15509999999999924</v>
      </c>
      <c r="B1554" s="17">
        <v>0.16111400249999908</v>
      </c>
      <c r="C1554" s="20">
        <v>0.1503135259663404</v>
      </c>
      <c r="D1554" s="20">
        <v>0.14984573959809921</v>
      </c>
      <c r="E1554" s="20">
        <v>0.14980983642019075</v>
      </c>
      <c r="F1554" s="20">
        <v>0.14959465794244942</v>
      </c>
      <c r="H1554" s="27">
        <f t="shared" si="102"/>
        <v>0.16111400249999908</v>
      </c>
      <c r="I1554" s="29"/>
      <c r="J1554" s="27">
        <f t="shared" si="103"/>
        <v>0.1503135259663404</v>
      </c>
      <c r="K1554" s="27">
        <f t="shared" si="103"/>
        <v>0.14984573959809921</v>
      </c>
      <c r="L1554" s="27">
        <f t="shared" si="103"/>
        <v>0.14980983642019075</v>
      </c>
      <c r="M1554" s="27">
        <f t="shared" si="103"/>
        <v>0.14959465794244942</v>
      </c>
    </row>
    <row r="1555" spans="1:13">
      <c r="A1555" s="20">
        <v>0.15519999999999923</v>
      </c>
      <c r="B1555" s="17">
        <v>0.16122175999999921</v>
      </c>
      <c r="C1555" s="20">
        <v>0.15040748973150908</v>
      </c>
      <c r="D1555" s="20">
        <v>0.14993912015333422</v>
      </c>
      <c r="E1555" s="20">
        <v>0.14990317226334682</v>
      </c>
      <c r="F1555" s="20">
        <v>0.14968772596234636</v>
      </c>
      <c r="H1555" s="27">
        <f t="shared" si="102"/>
        <v>0.16122175999999921</v>
      </c>
      <c r="I1555" s="29"/>
      <c r="J1555" s="27">
        <f t="shared" si="103"/>
        <v>0.15040748973150908</v>
      </c>
      <c r="K1555" s="27">
        <f t="shared" si="103"/>
        <v>0.14993912015333422</v>
      </c>
      <c r="L1555" s="27">
        <f t="shared" si="103"/>
        <v>0.14990317226334682</v>
      </c>
      <c r="M1555" s="27">
        <f t="shared" si="103"/>
        <v>0.14968772596234636</v>
      </c>
    </row>
    <row r="1556" spans="1:13">
      <c r="A1556" s="20">
        <v>0.15529999999999922</v>
      </c>
      <c r="B1556" s="17">
        <v>0.1613295224999991</v>
      </c>
      <c r="C1556" s="20">
        <v>0.15050144986352532</v>
      </c>
      <c r="D1556" s="20">
        <v>0.15003249673691954</v>
      </c>
      <c r="E1556" s="20">
        <v>0.1499965041089939</v>
      </c>
      <c r="F1556" s="20">
        <v>0.1497807898301291</v>
      </c>
      <c r="H1556" s="27">
        <f t="shared" si="102"/>
        <v>0.1613295224999991</v>
      </c>
      <c r="I1556" s="29"/>
      <c r="J1556" s="27">
        <f t="shared" si="103"/>
        <v>0.15050144986352532</v>
      </c>
      <c r="K1556" s="27">
        <f t="shared" si="103"/>
        <v>0.15003249673691954</v>
      </c>
      <c r="L1556" s="27">
        <f t="shared" si="103"/>
        <v>0.1499965041089939</v>
      </c>
      <c r="M1556" s="27">
        <f t="shared" si="103"/>
        <v>0.1497807898301291</v>
      </c>
    </row>
    <row r="1557" spans="1:13">
      <c r="A1557" s="20">
        <v>0.15539999999999921</v>
      </c>
      <c r="B1557" s="17">
        <v>0.16143728999999918</v>
      </c>
      <c r="C1557" s="20">
        <v>0.15059540636270352</v>
      </c>
      <c r="D1557" s="20">
        <v>0.15012586934920691</v>
      </c>
      <c r="E1557" s="20">
        <v>0.15008983195748993</v>
      </c>
      <c r="F1557" s="20">
        <v>0.14987384954616711</v>
      </c>
      <c r="H1557" s="27">
        <f t="shared" si="102"/>
        <v>0.16143728999999918</v>
      </c>
      <c r="I1557" s="29"/>
      <c r="J1557" s="27">
        <f t="shared" si="103"/>
        <v>0.15059540636270352</v>
      </c>
      <c r="K1557" s="27">
        <f t="shared" si="103"/>
        <v>0.15012586934920691</v>
      </c>
      <c r="L1557" s="27">
        <f t="shared" si="103"/>
        <v>0.15008983195748993</v>
      </c>
      <c r="M1557" s="27">
        <f t="shared" si="103"/>
        <v>0.14987384954616711</v>
      </c>
    </row>
    <row r="1558" spans="1:13">
      <c r="A1558" s="20">
        <v>0.15549999999999919</v>
      </c>
      <c r="B1558" s="17">
        <v>0.161545062499999</v>
      </c>
      <c r="C1558" s="20">
        <v>0.15068935922935278</v>
      </c>
      <c r="D1558" s="20">
        <v>0.15021923799054804</v>
      </c>
      <c r="E1558" s="20">
        <v>0.15018315580918706</v>
      </c>
      <c r="F1558" s="20">
        <v>0.14996690511082988</v>
      </c>
      <c r="H1558" s="27">
        <f t="shared" si="102"/>
        <v>0.161545062499999</v>
      </c>
      <c r="I1558" s="29"/>
      <c r="J1558" s="27">
        <f t="shared" si="103"/>
        <v>0.15068935922935278</v>
      </c>
      <c r="K1558" s="27">
        <f t="shared" si="103"/>
        <v>0.15021923799054804</v>
      </c>
      <c r="L1558" s="27">
        <f t="shared" si="103"/>
        <v>0.15018315580918706</v>
      </c>
      <c r="M1558" s="27">
        <f t="shared" si="103"/>
        <v>0.14996690511082988</v>
      </c>
    </row>
    <row r="1559" spans="1:13">
      <c r="A1559" s="20">
        <v>0.15559999999999918</v>
      </c>
      <c r="B1559" s="17">
        <v>0.16165283999999924</v>
      </c>
      <c r="C1559" s="20">
        <v>0.15078330846377686</v>
      </c>
      <c r="D1559" s="20">
        <v>0.15031260266129998</v>
      </c>
      <c r="E1559" s="20">
        <v>0.15027647566444324</v>
      </c>
      <c r="F1559" s="20">
        <v>0.15005995652452153</v>
      </c>
      <c r="H1559" s="27">
        <f t="shared" si="102"/>
        <v>0.16165283999999924</v>
      </c>
      <c r="I1559" s="29"/>
      <c r="J1559" s="27">
        <f t="shared" si="103"/>
        <v>0.15078330846377686</v>
      </c>
      <c r="K1559" s="27">
        <f t="shared" si="103"/>
        <v>0.15031260266129998</v>
      </c>
      <c r="L1559" s="27">
        <f t="shared" si="103"/>
        <v>0.15027647566444324</v>
      </c>
      <c r="M1559" s="27">
        <f t="shared" si="103"/>
        <v>0.15005995652452153</v>
      </c>
    </row>
    <row r="1560" spans="1:13">
      <c r="A1560" s="20">
        <v>0.15569999999999917</v>
      </c>
      <c r="B1560" s="17">
        <v>0.16176062249999901</v>
      </c>
      <c r="C1560" s="20">
        <v>0.15087725406629016</v>
      </c>
      <c r="D1560" s="20">
        <v>0.15040596336181444</v>
      </c>
      <c r="E1560" s="20">
        <v>0.15036979152362218</v>
      </c>
      <c r="F1560" s="20">
        <v>0.15015300378759999</v>
      </c>
      <c r="H1560" s="27">
        <f t="shared" si="102"/>
        <v>0.16176062249999901</v>
      </c>
      <c r="I1560" s="29"/>
      <c r="J1560" s="27">
        <f t="shared" si="103"/>
        <v>0.15087725406629016</v>
      </c>
      <c r="K1560" s="27">
        <f t="shared" si="103"/>
        <v>0.15040596336181444</v>
      </c>
      <c r="L1560" s="27">
        <f t="shared" si="103"/>
        <v>0.15036979152362218</v>
      </c>
      <c r="M1560" s="27">
        <f t="shared" si="103"/>
        <v>0.15015300378759999</v>
      </c>
    </row>
    <row r="1561" spans="1:13">
      <c r="A1561" s="20">
        <v>0.15579999999999916</v>
      </c>
      <c r="B1561" s="17">
        <v>0.16186840999999919</v>
      </c>
      <c r="C1561" s="20">
        <v>0.15097119603719911</v>
      </c>
      <c r="D1561" s="20">
        <v>0.15049932009244316</v>
      </c>
      <c r="E1561" s="20">
        <v>0.15046310338707025</v>
      </c>
      <c r="F1561" s="20">
        <v>0.1502460469004463</v>
      </c>
      <c r="H1561" s="27">
        <f t="shared" si="102"/>
        <v>0.16186840999999919</v>
      </c>
      <c r="I1561" s="29"/>
      <c r="J1561" s="27">
        <f t="shared" si="103"/>
        <v>0.15097119603719911</v>
      </c>
      <c r="K1561" s="27">
        <f t="shared" si="103"/>
        <v>0.15049932009244316</v>
      </c>
      <c r="L1561" s="27">
        <f t="shared" si="103"/>
        <v>0.15046310338707025</v>
      </c>
      <c r="M1561" s="27">
        <f t="shared" si="103"/>
        <v>0.1502460469004463</v>
      </c>
    </row>
    <row r="1562" spans="1:13">
      <c r="A1562" s="20">
        <v>0.15589999999999915</v>
      </c>
      <c r="B1562" s="17">
        <v>0.16197620249999889</v>
      </c>
      <c r="C1562" s="20">
        <v>0.15106513437681279</v>
      </c>
      <c r="D1562" s="20">
        <v>0.15059267285353783</v>
      </c>
      <c r="E1562" s="20">
        <v>0.15055641125515118</v>
      </c>
      <c r="F1562" s="20">
        <v>0.15033908586344147</v>
      </c>
      <c r="H1562" s="27">
        <f t="shared" si="102"/>
        <v>0.16197620249999889</v>
      </c>
      <c r="I1562" s="29"/>
      <c r="J1562" s="27">
        <f t="shared" si="103"/>
        <v>0.15106513437681279</v>
      </c>
      <c r="K1562" s="27">
        <f t="shared" si="103"/>
        <v>0.15059267285353783</v>
      </c>
      <c r="L1562" s="27">
        <f t="shared" si="103"/>
        <v>0.15055641125515118</v>
      </c>
      <c r="M1562" s="27">
        <f t="shared" si="103"/>
        <v>0.15033908586344147</v>
      </c>
    </row>
    <row r="1563" spans="1:13">
      <c r="A1563" s="20">
        <v>0.15599999999999914</v>
      </c>
      <c r="B1563" s="17">
        <v>0.16208399999999923</v>
      </c>
      <c r="C1563" s="20">
        <v>0.15115906908543764</v>
      </c>
      <c r="D1563" s="20">
        <v>0.1506860216454502</v>
      </c>
      <c r="E1563" s="20">
        <v>0.15064971512821712</v>
      </c>
      <c r="F1563" s="20">
        <v>0.15043212067695499</v>
      </c>
      <c r="H1563" s="27">
        <f t="shared" si="102"/>
        <v>0.16208399999999923</v>
      </c>
      <c r="I1563" s="29"/>
      <c r="J1563" s="27">
        <f t="shared" si="103"/>
        <v>0.15115906908543764</v>
      </c>
      <c r="K1563" s="27">
        <f t="shared" si="103"/>
        <v>0.1506860216454502</v>
      </c>
      <c r="L1563" s="27">
        <f t="shared" si="103"/>
        <v>0.15064971512821712</v>
      </c>
      <c r="M1563" s="27">
        <f t="shared" si="103"/>
        <v>0.15043212067695499</v>
      </c>
    </row>
    <row r="1564" spans="1:13">
      <c r="A1564" s="20">
        <v>0.15609999999999913</v>
      </c>
      <c r="B1564" s="17">
        <v>0.16219180249999887</v>
      </c>
      <c r="C1564" s="20">
        <v>0.15125300016338805</v>
      </c>
      <c r="D1564" s="20">
        <v>0.15077936646854262</v>
      </c>
      <c r="E1564" s="20">
        <v>0.15074301500662601</v>
      </c>
      <c r="F1564" s="20">
        <v>0.1505251513413679</v>
      </c>
      <c r="H1564" s="27">
        <f t="shared" si="102"/>
        <v>0.16219180249999887</v>
      </c>
      <c r="I1564" s="29"/>
      <c r="J1564" s="27">
        <f t="shared" si="103"/>
        <v>0.15125300016338805</v>
      </c>
      <c r="K1564" s="27">
        <f t="shared" si="103"/>
        <v>0.15077936646854262</v>
      </c>
      <c r="L1564" s="27">
        <f t="shared" si="103"/>
        <v>0.15074301500662601</v>
      </c>
      <c r="M1564" s="27">
        <f t="shared" si="103"/>
        <v>0.1505251513413679</v>
      </c>
    </row>
    <row r="1565" spans="1:13">
      <c r="A1565" s="20">
        <v>0.15619999999999912</v>
      </c>
      <c r="B1565" s="17">
        <v>0.16229960999999915</v>
      </c>
      <c r="C1565" s="20">
        <v>0.1513469276109678</v>
      </c>
      <c r="D1565" s="20">
        <v>0.15087270732315616</v>
      </c>
      <c r="E1565" s="20">
        <v>0.15083631089073579</v>
      </c>
      <c r="F1565" s="20">
        <v>0.15061817785707277</v>
      </c>
      <c r="H1565" s="27">
        <f t="shared" si="102"/>
        <v>0.16229960999999915</v>
      </c>
      <c r="I1565" s="29"/>
      <c r="J1565" s="27">
        <f t="shared" ref="J1565:M1584" si="104">J$2*((($H1565+1)^(1/J$2))-1)</f>
        <v>0.1513469276109678</v>
      </c>
      <c r="K1565" s="27">
        <f t="shared" si="104"/>
        <v>0.15087270732315616</v>
      </c>
      <c r="L1565" s="27">
        <f t="shared" si="104"/>
        <v>0.15083631089073579</v>
      </c>
      <c r="M1565" s="27">
        <f t="shared" si="104"/>
        <v>0.15061817785707277</v>
      </c>
    </row>
    <row r="1566" spans="1:13">
      <c r="A1566" s="20">
        <v>0.15629999999999911</v>
      </c>
      <c r="B1566" s="17">
        <v>0.16240742249999895</v>
      </c>
      <c r="C1566" s="20">
        <v>0.15144085142848862</v>
      </c>
      <c r="D1566" s="20">
        <v>0.15096604420964788</v>
      </c>
      <c r="E1566" s="20">
        <v>0.15092960278089862</v>
      </c>
      <c r="F1566" s="20">
        <v>0.15071120022442752</v>
      </c>
      <c r="H1566" s="27">
        <f t="shared" si="102"/>
        <v>0.16240742249999895</v>
      </c>
      <c r="I1566" s="29"/>
      <c r="J1566" s="27">
        <f t="shared" si="104"/>
        <v>0.15144085142848862</v>
      </c>
      <c r="K1566" s="27">
        <f t="shared" si="104"/>
        <v>0.15096604420964788</v>
      </c>
      <c r="L1566" s="27">
        <f t="shared" si="104"/>
        <v>0.15092960278089862</v>
      </c>
      <c r="M1566" s="27">
        <f t="shared" si="104"/>
        <v>0.15071120022442752</v>
      </c>
    </row>
    <row r="1567" spans="1:13">
      <c r="A1567" s="20">
        <v>0.1563999999999991</v>
      </c>
      <c r="B1567" s="17">
        <v>0.16251523999999917</v>
      </c>
      <c r="C1567" s="20">
        <v>0.15153477161625695</v>
      </c>
      <c r="D1567" s="20">
        <v>0.15105937712837481</v>
      </c>
      <c r="E1567" s="20">
        <v>0.15102289067747243</v>
      </c>
      <c r="F1567" s="20">
        <v>0.1508042184438132</v>
      </c>
      <c r="H1567" s="27">
        <f t="shared" si="102"/>
        <v>0.16251523999999917</v>
      </c>
      <c r="I1567" s="29"/>
      <c r="J1567" s="27">
        <f t="shared" si="104"/>
        <v>0.15153477161625695</v>
      </c>
      <c r="K1567" s="27">
        <f t="shared" si="104"/>
        <v>0.15105937712837481</v>
      </c>
      <c r="L1567" s="27">
        <f t="shared" si="104"/>
        <v>0.15102289067747243</v>
      </c>
      <c r="M1567" s="27">
        <f t="shared" si="104"/>
        <v>0.1508042184438132</v>
      </c>
    </row>
    <row r="1568" spans="1:13">
      <c r="A1568" s="20">
        <v>0.15649999999999908</v>
      </c>
      <c r="B1568" s="17">
        <v>0.16262306249999892</v>
      </c>
      <c r="C1568" s="20">
        <v>0.15162868817458186</v>
      </c>
      <c r="D1568" s="20">
        <v>0.15115270607968334</v>
      </c>
      <c r="E1568" s="20">
        <v>0.15111617458081517</v>
      </c>
      <c r="F1568" s="20">
        <v>0.15089723251561082</v>
      </c>
      <c r="H1568" s="27">
        <f t="shared" si="102"/>
        <v>0.16262306249999892</v>
      </c>
      <c r="I1568" s="29"/>
      <c r="J1568" s="27">
        <f t="shared" si="104"/>
        <v>0.15162868817458186</v>
      </c>
      <c r="K1568" s="27">
        <f t="shared" si="104"/>
        <v>0.15115270607968334</v>
      </c>
      <c r="L1568" s="27">
        <f t="shared" si="104"/>
        <v>0.15111617458081517</v>
      </c>
      <c r="M1568" s="27">
        <f t="shared" si="104"/>
        <v>0.15089723251561082</v>
      </c>
    </row>
    <row r="1569" spans="1:13">
      <c r="A1569" s="20">
        <v>0.15659999999999907</v>
      </c>
      <c r="B1569" s="17">
        <v>0.16273088999999907</v>
      </c>
      <c r="C1569" s="20">
        <v>0.15172260110377245</v>
      </c>
      <c r="D1569" s="20">
        <v>0.1512460310639252</v>
      </c>
      <c r="E1569" s="20">
        <v>0.15120945449128476</v>
      </c>
      <c r="F1569" s="20">
        <v>0.15099024244020143</v>
      </c>
      <c r="H1569" s="27">
        <f t="shared" si="102"/>
        <v>0.16273088999999907</v>
      </c>
      <c r="I1569" s="29"/>
      <c r="J1569" s="27">
        <f t="shared" si="104"/>
        <v>0.15172260110377245</v>
      </c>
      <c r="K1569" s="27">
        <f t="shared" si="104"/>
        <v>0.1512460310639252</v>
      </c>
      <c r="L1569" s="27">
        <f t="shared" si="104"/>
        <v>0.15120945449128476</v>
      </c>
      <c r="M1569" s="27">
        <f t="shared" si="104"/>
        <v>0.15099024244020143</v>
      </c>
    </row>
    <row r="1570" spans="1:13">
      <c r="A1570" s="20">
        <v>0.15669999999999906</v>
      </c>
      <c r="B1570" s="17">
        <v>0.16283872249999898</v>
      </c>
      <c r="C1570" s="20">
        <v>0.15181651040413513</v>
      </c>
      <c r="D1570" s="20">
        <v>0.15133935208146276</v>
      </c>
      <c r="E1570" s="20">
        <v>0.15130273040922759</v>
      </c>
      <c r="F1570" s="20">
        <v>0.15108324821795449</v>
      </c>
      <c r="H1570" s="27">
        <f t="shared" si="102"/>
        <v>0.16283872249999898</v>
      </c>
      <c r="I1570" s="29"/>
      <c r="J1570" s="27">
        <f t="shared" si="104"/>
        <v>0.15181651040413513</v>
      </c>
      <c r="K1570" s="27">
        <f t="shared" si="104"/>
        <v>0.15133935208146276</v>
      </c>
      <c r="L1570" s="27">
        <f t="shared" si="104"/>
        <v>0.15130273040922759</v>
      </c>
      <c r="M1570" s="27">
        <f t="shared" si="104"/>
        <v>0.15108324821795449</v>
      </c>
    </row>
    <row r="1571" spans="1:13">
      <c r="A1571" s="20">
        <v>0.15679999999999905</v>
      </c>
      <c r="B1571" s="17">
        <v>0.16294655999999907</v>
      </c>
      <c r="C1571" s="20">
        <v>0.15191041607598432</v>
      </c>
      <c r="D1571" s="20">
        <v>0.15143266913263709</v>
      </c>
      <c r="E1571" s="20">
        <v>0.15139600233501316</v>
      </c>
      <c r="F1571" s="20">
        <v>0.15117624984926259</v>
      </c>
      <c r="H1571" s="27">
        <f t="shared" si="102"/>
        <v>0.16294655999999907</v>
      </c>
      <c r="I1571" s="29"/>
      <c r="J1571" s="27">
        <f t="shared" si="104"/>
        <v>0.15191041607598432</v>
      </c>
      <c r="K1571" s="27">
        <f t="shared" si="104"/>
        <v>0.15143266913263709</v>
      </c>
      <c r="L1571" s="27">
        <f t="shared" si="104"/>
        <v>0.15139600233501316</v>
      </c>
      <c r="M1571" s="27">
        <f t="shared" si="104"/>
        <v>0.15117624984926259</v>
      </c>
    </row>
    <row r="1572" spans="1:13">
      <c r="A1572" s="20">
        <v>0.15689999999999904</v>
      </c>
      <c r="B1572" s="17">
        <v>0.16305440249999892</v>
      </c>
      <c r="C1572" s="20">
        <v>0.15200431811962112</v>
      </c>
      <c r="D1572" s="20">
        <v>0.15152598221780522</v>
      </c>
      <c r="E1572" s="20">
        <v>0.15148927026898784</v>
      </c>
      <c r="F1572" s="20">
        <v>0.15126924733447211</v>
      </c>
      <c r="H1572" s="27">
        <f t="shared" si="102"/>
        <v>0.16305440249999892</v>
      </c>
      <c r="I1572" s="29"/>
      <c r="J1572" s="27">
        <f t="shared" si="104"/>
        <v>0.15200431811962112</v>
      </c>
      <c r="K1572" s="27">
        <f t="shared" si="104"/>
        <v>0.15152598221780522</v>
      </c>
      <c r="L1572" s="27">
        <f t="shared" si="104"/>
        <v>0.15148927026898784</v>
      </c>
      <c r="M1572" s="27">
        <f t="shared" si="104"/>
        <v>0.15126924733447211</v>
      </c>
    </row>
    <row r="1573" spans="1:13">
      <c r="A1573" s="20">
        <v>0.15699999999999903</v>
      </c>
      <c r="B1573" s="17">
        <v>0.16316224999999918</v>
      </c>
      <c r="C1573" s="20">
        <v>0.15209821653535727</v>
      </c>
      <c r="D1573" s="20">
        <v>0.15161929133732421</v>
      </c>
      <c r="E1573" s="20">
        <v>0.15158253421150958</v>
      </c>
      <c r="F1573" s="20">
        <v>0.15136224067398718</v>
      </c>
      <c r="H1573" s="27">
        <f t="shared" si="102"/>
        <v>0.16316224999999918</v>
      </c>
      <c r="I1573" s="29"/>
      <c r="J1573" s="27">
        <f t="shared" si="104"/>
        <v>0.15209821653535727</v>
      </c>
      <c r="K1573" s="27">
        <f t="shared" si="104"/>
        <v>0.15161929133732421</v>
      </c>
      <c r="L1573" s="27">
        <f t="shared" si="104"/>
        <v>0.15158253421150958</v>
      </c>
      <c r="M1573" s="27">
        <f t="shared" si="104"/>
        <v>0.15136224067398718</v>
      </c>
    </row>
    <row r="1574" spans="1:13">
      <c r="A1574" s="20">
        <v>0.15709999999999902</v>
      </c>
      <c r="B1574" s="17">
        <v>0.16327010249999874</v>
      </c>
      <c r="C1574" s="20">
        <v>0.15219211132350186</v>
      </c>
      <c r="D1574" s="20">
        <v>0.15171259649154045</v>
      </c>
      <c r="E1574" s="20">
        <v>0.15167579416293053</v>
      </c>
      <c r="F1574" s="20">
        <v>0.15145522986817728</v>
      </c>
      <c r="H1574" s="27">
        <f t="shared" si="102"/>
        <v>0.16327010249999874</v>
      </c>
      <c r="I1574" s="29"/>
      <c r="J1574" s="27">
        <f t="shared" si="104"/>
        <v>0.15219211132350186</v>
      </c>
      <c r="K1574" s="27">
        <f t="shared" si="104"/>
        <v>0.15171259649154045</v>
      </c>
      <c r="L1574" s="27">
        <f t="shared" si="104"/>
        <v>0.15167579416293053</v>
      </c>
      <c r="M1574" s="27">
        <f t="shared" si="104"/>
        <v>0.15145522986817728</v>
      </c>
    </row>
    <row r="1575" spans="1:13">
      <c r="A1575" s="20">
        <v>0.15719999999999901</v>
      </c>
      <c r="B1575" s="17">
        <v>0.16337795999999916</v>
      </c>
      <c r="C1575" s="20">
        <v>0.15228600248436397</v>
      </c>
      <c r="D1575" s="20">
        <v>0.15180589768080566</v>
      </c>
      <c r="E1575" s="20">
        <v>0.15176905012362019</v>
      </c>
      <c r="F1575" s="20">
        <v>0.15154821491742343</v>
      </c>
      <c r="H1575" s="27">
        <f t="shared" si="102"/>
        <v>0.16337795999999916</v>
      </c>
      <c r="I1575" s="29"/>
      <c r="J1575" s="27">
        <f t="shared" si="104"/>
        <v>0.15228600248436397</v>
      </c>
      <c r="K1575" s="27">
        <f t="shared" si="104"/>
        <v>0.15180589768080566</v>
      </c>
      <c r="L1575" s="27">
        <f t="shared" si="104"/>
        <v>0.15176905012362019</v>
      </c>
      <c r="M1575" s="27">
        <f t="shared" si="104"/>
        <v>0.15154821491742343</v>
      </c>
    </row>
    <row r="1576" spans="1:13">
      <c r="A1576" s="20">
        <v>0.157299999999999</v>
      </c>
      <c r="B1576" s="17">
        <v>0.16348582249999888</v>
      </c>
      <c r="C1576" s="20">
        <v>0.15237989001824737</v>
      </c>
      <c r="D1576" s="20">
        <v>0.15189919490547688</v>
      </c>
      <c r="E1576" s="20">
        <v>0.15186230209391915</v>
      </c>
      <c r="F1576" s="20">
        <v>0.15164119582208357</v>
      </c>
      <c r="H1576" s="27">
        <f t="shared" si="102"/>
        <v>0.16348582249999888</v>
      </c>
      <c r="I1576" s="29"/>
      <c r="J1576" s="27">
        <f t="shared" si="104"/>
        <v>0.15237989001824737</v>
      </c>
      <c r="K1576" s="27">
        <f t="shared" si="104"/>
        <v>0.15189919490547688</v>
      </c>
      <c r="L1576" s="27">
        <f t="shared" si="104"/>
        <v>0.15186230209391915</v>
      </c>
      <c r="M1576" s="27">
        <f t="shared" si="104"/>
        <v>0.15164119582208357</v>
      </c>
    </row>
    <row r="1577" spans="1:13">
      <c r="A1577" s="20">
        <v>0.15739999999999899</v>
      </c>
      <c r="B1577" s="17">
        <v>0.16359368999999901</v>
      </c>
      <c r="C1577" s="20">
        <v>0.15247377392546646</v>
      </c>
      <c r="D1577" s="20">
        <v>0.15199248816590583</v>
      </c>
      <c r="E1577" s="20">
        <v>0.15195555007418537</v>
      </c>
      <c r="F1577" s="20">
        <v>0.15173417258256183</v>
      </c>
      <c r="H1577" s="27">
        <f t="shared" si="102"/>
        <v>0.16359368999999901</v>
      </c>
      <c r="I1577" s="29"/>
      <c r="J1577" s="27">
        <f t="shared" si="104"/>
        <v>0.15247377392546646</v>
      </c>
      <c r="K1577" s="27">
        <f t="shared" si="104"/>
        <v>0.15199248816590583</v>
      </c>
      <c r="L1577" s="27">
        <f t="shared" si="104"/>
        <v>0.15195555007418537</v>
      </c>
      <c r="M1577" s="27">
        <f t="shared" si="104"/>
        <v>0.15173417258256183</v>
      </c>
    </row>
    <row r="1578" spans="1:13">
      <c r="A1578" s="20">
        <v>0.15749999999999897</v>
      </c>
      <c r="B1578" s="17">
        <v>0.16370156249999868</v>
      </c>
      <c r="C1578" s="20">
        <v>0.15256765420632235</v>
      </c>
      <c r="D1578" s="20">
        <v>0.1520857774624389</v>
      </c>
      <c r="E1578" s="20">
        <v>0.15204879406478256</v>
      </c>
      <c r="F1578" s="20">
        <v>0.15182714519921614</v>
      </c>
      <c r="H1578" s="27">
        <f t="shared" si="102"/>
        <v>0.16370156249999868</v>
      </c>
      <c r="I1578" s="29"/>
      <c r="J1578" s="27">
        <f t="shared" si="104"/>
        <v>0.15256765420632235</v>
      </c>
      <c r="K1578" s="27">
        <f t="shared" si="104"/>
        <v>0.1520857774624389</v>
      </c>
      <c r="L1578" s="27">
        <f t="shared" si="104"/>
        <v>0.15204879406478256</v>
      </c>
      <c r="M1578" s="27">
        <f t="shared" si="104"/>
        <v>0.15182714519921614</v>
      </c>
    </row>
    <row r="1579" spans="1:13">
      <c r="A1579" s="20">
        <v>0.15759999999999896</v>
      </c>
      <c r="B1579" s="17">
        <v>0.16380943999999897</v>
      </c>
      <c r="C1579" s="20">
        <v>0.15266153086112944</v>
      </c>
      <c r="D1579" s="20">
        <v>0.15217906279543314</v>
      </c>
      <c r="E1579" s="20">
        <v>0.15214203406606286</v>
      </c>
      <c r="F1579" s="20">
        <v>0.15192011367242753</v>
      </c>
      <c r="H1579" s="27">
        <f t="shared" si="102"/>
        <v>0.16380943999999897</v>
      </c>
      <c r="I1579" s="29"/>
      <c r="J1579" s="27">
        <f t="shared" si="104"/>
        <v>0.15266153086112944</v>
      </c>
      <c r="K1579" s="27">
        <f t="shared" si="104"/>
        <v>0.15217906279543314</v>
      </c>
      <c r="L1579" s="27">
        <f t="shared" si="104"/>
        <v>0.15214203406606286</v>
      </c>
      <c r="M1579" s="27">
        <f t="shared" si="104"/>
        <v>0.15192011367242753</v>
      </c>
    </row>
    <row r="1580" spans="1:13">
      <c r="A1580" s="20">
        <v>0.15769999999999895</v>
      </c>
      <c r="B1580" s="17">
        <v>0.1639173224999988</v>
      </c>
      <c r="C1580" s="20">
        <v>0.15275540389019149</v>
      </c>
      <c r="D1580" s="20">
        <v>0.15227234416524027</v>
      </c>
      <c r="E1580" s="20">
        <v>0.15223527007837845</v>
      </c>
      <c r="F1580" s="20">
        <v>0.15201307800257702</v>
      </c>
      <c r="H1580" s="27">
        <f t="shared" si="102"/>
        <v>0.1639173224999988</v>
      </c>
      <c r="I1580" s="29"/>
      <c r="J1580" s="27">
        <f t="shared" si="104"/>
        <v>0.15275540389019149</v>
      </c>
      <c r="K1580" s="27">
        <f t="shared" si="104"/>
        <v>0.15227234416524027</v>
      </c>
      <c r="L1580" s="27">
        <f t="shared" si="104"/>
        <v>0.15223527007837845</v>
      </c>
      <c r="M1580" s="27">
        <f t="shared" si="104"/>
        <v>0.15201307800257702</v>
      </c>
    </row>
    <row r="1581" spans="1:13">
      <c r="A1581" s="20">
        <v>0.15779999999999894</v>
      </c>
      <c r="B1581" s="17">
        <v>0.16402520999999903</v>
      </c>
      <c r="C1581" s="20">
        <v>0.15284927329382025</v>
      </c>
      <c r="D1581" s="20">
        <v>0.15236562157221201</v>
      </c>
      <c r="E1581" s="20">
        <v>0.15232850210208726</v>
      </c>
      <c r="F1581" s="20">
        <v>0.1521060381900341</v>
      </c>
      <c r="H1581" s="27">
        <f t="shared" si="102"/>
        <v>0.16402520999999903</v>
      </c>
      <c r="I1581" s="29"/>
      <c r="J1581" s="27">
        <f t="shared" si="104"/>
        <v>0.15284927329382025</v>
      </c>
      <c r="K1581" s="27">
        <f t="shared" si="104"/>
        <v>0.15236562157221201</v>
      </c>
      <c r="L1581" s="27">
        <f t="shared" si="104"/>
        <v>0.15232850210208726</v>
      </c>
      <c r="M1581" s="27">
        <f t="shared" si="104"/>
        <v>0.1521060381900341</v>
      </c>
    </row>
    <row r="1582" spans="1:13">
      <c r="A1582" s="20">
        <v>0.15789999999999893</v>
      </c>
      <c r="B1582" s="17">
        <v>0.1641331024999988</v>
      </c>
      <c r="C1582" s="20">
        <v>0.15294313907232215</v>
      </c>
      <c r="D1582" s="20">
        <v>0.15245889501670007</v>
      </c>
      <c r="E1582" s="20">
        <v>0.15242173013754723</v>
      </c>
      <c r="F1582" s="20">
        <v>0.1521989942351798</v>
      </c>
      <c r="H1582" s="27">
        <f t="shared" si="102"/>
        <v>0.1641331024999988</v>
      </c>
      <c r="I1582" s="29"/>
      <c r="J1582" s="27">
        <f t="shared" si="104"/>
        <v>0.15294313907232215</v>
      </c>
      <c r="K1582" s="27">
        <f t="shared" si="104"/>
        <v>0.15245889501670007</v>
      </c>
      <c r="L1582" s="27">
        <f t="shared" si="104"/>
        <v>0.15242173013754723</v>
      </c>
      <c r="M1582" s="27">
        <f t="shared" si="104"/>
        <v>0.1521989942351798</v>
      </c>
    </row>
    <row r="1583" spans="1:13">
      <c r="A1583" s="20">
        <v>0.15799999999999892</v>
      </c>
      <c r="B1583" s="17">
        <v>0.16424099999999897</v>
      </c>
      <c r="C1583" s="20">
        <v>0.15303700122600361</v>
      </c>
      <c r="D1583" s="20">
        <v>0.15255216449905618</v>
      </c>
      <c r="E1583" s="20">
        <v>0.15251495418511052</v>
      </c>
      <c r="F1583" s="20">
        <v>0.15229194613839514</v>
      </c>
      <c r="H1583" s="27">
        <f t="shared" si="102"/>
        <v>0.16424099999999897</v>
      </c>
      <c r="I1583" s="29"/>
      <c r="J1583" s="27">
        <f t="shared" si="104"/>
        <v>0.15303700122600361</v>
      </c>
      <c r="K1583" s="27">
        <f t="shared" si="104"/>
        <v>0.15255216449905618</v>
      </c>
      <c r="L1583" s="27">
        <f t="shared" si="104"/>
        <v>0.15251495418511052</v>
      </c>
      <c r="M1583" s="27">
        <f t="shared" si="104"/>
        <v>0.15229194613839514</v>
      </c>
    </row>
    <row r="1584" spans="1:13">
      <c r="A1584" s="20">
        <v>0.15809999999999891</v>
      </c>
      <c r="B1584" s="17">
        <v>0.16434890249999867</v>
      </c>
      <c r="C1584" s="20">
        <v>0.15313085975517371</v>
      </c>
      <c r="D1584" s="20">
        <v>0.15264543001963204</v>
      </c>
      <c r="E1584" s="20">
        <v>0.15260817424512929</v>
      </c>
      <c r="F1584" s="20">
        <v>0.15238489390004961</v>
      </c>
      <c r="H1584" s="27">
        <f t="shared" si="102"/>
        <v>0.16434890249999867</v>
      </c>
      <c r="I1584" s="29"/>
      <c r="J1584" s="27">
        <f t="shared" si="104"/>
        <v>0.15313085975517371</v>
      </c>
      <c r="K1584" s="27">
        <f t="shared" si="104"/>
        <v>0.15264543001963204</v>
      </c>
      <c r="L1584" s="27">
        <f t="shared" si="104"/>
        <v>0.15260817424512929</v>
      </c>
      <c r="M1584" s="27">
        <f t="shared" si="104"/>
        <v>0.15238489390004961</v>
      </c>
    </row>
    <row r="1585" spans="1:13">
      <c r="A1585" s="20">
        <v>0.1581999999999989</v>
      </c>
      <c r="B1585" s="17">
        <v>0.16445680999999901</v>
      </c>
      <c r="C1585" s="20">
        <v>0.15322471466014154</v>
      </c>
      <c r="D1585" s="20">
        <v>0.15273869157878472</v>
      </c>
      <c r="E1585" s="20">
        <v>0.15270139031796726</v>
      </c>
      <c r="F1585" s="20">
        <v>0.15247783752051269</v>
      </c>
      <c r="H1585" s="27">
        <f t="shared" si="102"/>
        <v>0.16445680999999901</v>
      </c>
      <c r="I1585" s="29"/>
      <c r="J1585" s="27">
        <f t="shared" ref="J1585:M1604" si="105">J$2*((($H1585+1)^(1/J$2))-1)</f>
        <v>0.15322471466014154</v>
      </c>
      <c r="K1585" s="27">
        <f t="shared" si="105"/>
        <v>0.15273869157878472</v>
      </c>
      <c r="L1585" s="27">
        <f t="shared" si="105"/>
        <v>0.15270139031796726</v>
      </c>
      <c r="M1585" s="27">
        <f t="shared" si="105"/>
        <v>0.15247783752051269</v>
      </c>
    </row>
    <row r="1586" spans="1:13">
      <c r="A1586" s="20">
        <v>0.15829999999999889</v>
      </c>
      <c r="B1586" s="17">
        <v>0.16456472249999865</v>
      </c>
      <c r="C1586" s="20">
        <v>0.15331856594121351</v>
      </c>
      <c r="D1586" s="20">
        <v>0.15283194917685528</v>
      </c>
      <c r="E1586" s="20">
        <v>0.15279460240397658</v>
      </c>
      <c r="F1586" s="20">
        <v>0.15257077700017696</v>
      </c>
      <c r="H1586" s="27">
        <f t="shared" si="102"/>
        <v>0.16456472249999865</v>
      </c>
      <c r="I1586" s="29"/>
      <c r="J1586" s="27">
        <f t="shared" si="105"/>
        <v>0.15331856594121351</v>
      </c>
      <c r="K1586" s="27">
        <f t="shared" si="105"/>
        <v>0.15283194917685528</v>
      </c>
      <c r="L1586" s="27">
        <f t="shared" si="105"/>
        <v>0.15279460240397658</v>
      </c>
      <c r="M1586" s="27">
        <f t="shared" si="105"/>
        <v>0.15257077700017696</v>
      </c>
    </row>
    <row r="1587" spans="1:13">
      <c r="A1587" s="20">
        <v>0.15839999999999888</v>
      </c>
      <c r="B1587" s="17">
        <v>0.16467263999999893</v>
      </c>
      <c r="C1587" s="20">
        <v>0.15341241359869873</v>
      </c>
      <c r="D1587" s="20">
        <v>0.15292520281420074</v>
      </c>
      <c r="E1587" s="20">
        <v>0.15288781050350364</v>
      </c>
      <c r="F1587" s="20">
        <v>0.15266371233941189</v>
      </c>
      <c r="H1587" s="27">
        <f t="shared" si="102"/>
        <v>0.16467263999999893</v>
      </c>
      <c r="I1587" s="29"/>
      <c r="J1587" s="27">
        <f t="shared" si="105"/>
        <v>0.15341241359869873</v>
      </c>
      <c r="K1587" s="27">
        <f t="shared" si="105"/>
        <v>0.15292520281420074</v>
      </c>
      <c r="L1587" s="27">
        <f t="shared" si="105"/>
        <v>0.15288781050350364</v>
      </c>
      <c r="M1587" s="27">
        <f t="shared" si="105"/>
        <v>0.15266371233941189</v>
      </c>
    </row>
    <row r="1588" spans="1:13">
      <c r="A1588" s="20">
        <v>0.15849999999999886</v>
      </c>
      <c r="B1588" s="17">
        <v>0.16478056249999873</v>
      </c>
      <c r="C1588" s="20">
        <v>0.15350625763290093</v>
      </c>
      <c r="D1588" s="20">
        <v>0.15301845249117818</v>
      </c>
      <c r="E1588" s="20">
        <v>0.15298101461691793</v>
      </c>
      <c r="F1588" s="20">
        <v>0.15275664353859852</v>
      </c>
      <c r="H1588" s="27">
        <f t="shared" si="102"/>
        <v>0.16478056249999873</v>
      </c>
      <c r="I1588" s="29"/>
      <c r="J1588" s="27">
        <f t="shared" si="105"/>
        <v>0.15350625763290093</v>
      </c>
      <c r="K1588" s="27">
        <f t="shared" si="105"/>
        <v>0.15301845249117818</v>
      </c>
      <c r="L1588" s="27">
        <f t="shared" si="105"/>
        <v>0.15298101461691793</v>
      </c>
      <c r="M1588" s="27">
        <f t="shared" si="105"/>
        <v>0.15275664353859852</v>
      </c>
    </row>
    <row r="1589" spans="1:13">
      <c r="A1589" s="20">
        <v>0.15859999999999885</v>
      </c>
      <c r="B1589" s="17">
        <v>0.16488848999999894</v>
      </c>
      <c r="C1589" s="20">
        <v>0.15360009804413455</v>
      </c>
      <c r="D1589" s="20">
        <v>0.15311169820812864</v>
      </c>
      <c r="E1589" s="20">
        <v>0.15307421474456584</v>
      </c>
      <c r="F1589" s="20">
        <v>0.15284957059810633</v>
      </c>
      <c r="H1589" s="27">
        <f t="shared" si="102"/>
        <v>0.16488848999999894</v>
      </c>
      <c r="I1589" s="29"/>
      <c r="J1589" s="27">
        <f t="shared" si="105"/>
        <v>0.15360009804413455</v>
      </c>
      <c r="K1589" s="27">
        <f t="shared" si="105"/>
        <v>0.15311169820812864</v>
      </c>
      <c r="L1589" s="27">
        <f t="shared" si="105"/>
        <v>0.15307421474456584</v>
      </c>
      <c r="M1589" s="27">
        <f t="shared" si="105"/>
        <v>0.15284957059810633</v>
      </c>
    </row>
    <row r="1590" spans="1:13">
      <c r="A1590" s="20">
        <v>0.15869999999999884</v>
      </c>
      <c r="B1590" s="17">
        <v>0.16499642249999869</v>
      </c>
      <c r="C1590" s="20">
        <v>0.15369393483270333</v>
      </c>
      <c r="D1590" s="20">
        <v>0.15320493996541451</v>
      </c>
      <c r="E1590" s="20">
        <v>0.1531674108868053</v>
      </c>
      <c r="F1590" s="20">
        <v>0.1529424935183048</v>
      </c>
      <c r="H1590" s="27">
        <f t="shared" si="102"/>
        <v>0.16499642249999869</v>
      </c>
      <c r="I1590" s="29"/>
      <c r="J1590" s="27">
        <f t="shared" si="105"/>
        <v>0.15369393483270333</v>
      </c>
      <c r="K1590" s="27">
        <f t="shared" si="105"/>
        <v>0.15320493996541451</v>
      </c>
      <c r="L1590" s="27">
        <f t="shared" si="105"/>
        <v>0.1531674108868053</v>
      </c>
      <c r="M1590" s="27">
        <f t="shared" si="105"/>
        <v>0.1529424935183048</v>
      </c>
    </row>
    <row r="1591" spans="1:13">
      <c r="A1591" s="20">
        <v>0.15879999999999883</v>
      </c>
      <c r="B1591" s="17">
        <v>0.16510435999999884</v>
      </c>
      <c r="C1591" s="20">
        <v>0.15378776799891369</v>
      </c>
      <c r="D1591" s="20">
        <v>0.15329817776338217</v>
      </c>
      <c r="E1591" s="20">
        <v>0.15326060304398847</v>
      </c>
      <c r="F1591" s="20">
        <v>0.1530354122995865</v>
      </c>
      <c r="H1591" s="27">
        <f t="shared" si="102"/>
        <v>0.16510435999999884</v>
      </c>
      <c r="I1591" s="29"/>
      <c r="J1591" s="27">
        <f t="shared" si="105"/>
        <v>0.15378776799891369</v>
      </c>
      <c r="K1591" s="27">
        <f t="shared" si="105"/>
        <v>0.15329817776338217</v>
      </c>
      <c r="L1591" s="27">
        <f t="shared" si="105"/>
        <v>0.15326060304398847</v>
      </c>
      <c r="M1591" s="27">
        <f t="shared" si="105"/>
        <v>0.1530354122995865</v>
      </c>
    </row>
    <row r="1592" spans="1:13">
      <c r="A1592" s="20">
        <v>0.15889999999999882</v>
      </c>
      <c r="B1592" s="17">
        <v>0.16521230249999852</v>
      </c>
      <c r="C1592" s="20">
        <v>0.1538815975430774</v>
      </c>
      <c r="D1592" s="20">
        <v>0.15339141160238334</v>
      </c>
      <c r="E1592" s="20">
        <v>0.1533537912164733</v>
      </c>
      <c r="F1592" s="20">
        <v>0.15312832694232092</v>
      </c>
      <c r="H1592" s="27">
        <f t="shared" si="102"/>
        <v>0.16521230249999852</v>
      </c>
      <c r="I1592" s="29"/>
      <c r="J1592" s="27">
        <f t="shared" si="105"/>
        <v>0.1538815975430774</v>
      </c>
      <c r="K1592" s="27">
        <f t="shared" si="105"/>
        <v>0.15339141160238334</v>
      </c>
      <c r="L1592" s="27">
        <f t="shared" si="105"/>
        <v>0.1533537912164733</v>
      </c>
      <c r="M1592" s="27">
        <f t="shared" si="105"/>
        <v>0.15312832694232092</v>
      </c>
    </row>
    <row r="1593" spans="1:13">
      <c r="A1593" s="20">
        <v>0.15899999999999881</v>
      </c>
      <c r="B1593" s="17">
        <v>0.16532024999999884</v>
      </c>
      <c r="C1593" s="20">
        <v>0.1539754234654982</v>
      </c>
      <c r="D1593" s="20">
        <v>0.15348464148276442</v>
      </c>
      <c r="E1593" s="20">
        <v>0.15344697540461194</v>
      </c>
      <c r="F1593" s="20">
        <v>0.15322123744687755</v>
      </c>
      <c r="H1593" s="27">
        <f t="shared" si="102"/>
        <v>0.16532024999999884</v>
      </c>
      <c r="I1593" s="29"/>
      <c r="J1593" s="27">
        <f t="shared" si="105"/>
        <v>0.1539754234654982</v>
      </c>
      <c r="K1593" s="27">
        <f t="shared" si="105"/>
        <v>0.15348464148276442</v>
      </c>
      <c r="L1593" s="27">
        <f t="shared" si="105"/>
        <v>0.15344697540461194</v>
      </c>
      <c r="M1593" s="27">
        <f t="shared" si="105"/>
        <v>0.15322123744687755</v>
      </c>
    </row>
    <row r="1594" spans="1:13">
      <c r="A1594" s="20">
        <v>0.1590999999999988</v>
      </c>
      <c r="B1594" s="17">
        <v>0.16542820249999868</v>
      </c>
      <c r="C1594" s="20">
        <v>0.15406924576648251</v>
      </c>
      <c r="D1594" s="20">
        <v>0.15357786740488777</v>
      </c>
      <c r="E1594" s="20">
        <v>0.15354015560876233</v>
      </c>
      <c r="F1594" s="20">
        <v>0.15331414381363739</v>
      </c>
      <c r="H1594" s="27">
        <f t="shared" si="102"/>
        <v>0.16542820249999868</v>
      </c>
      <c r="I1594" s="29"/>
      <c r="J1594" s="27">
        <f t="shared" si="105"/>
        <v>0.15406924576648251</v>
      </c>
      <c r="K1594" s="27">
        <f t="shared" si="105"/>
        <v>0.15357786740488777</v>
      </c>
      <c r="L1594" s="27">
        <f t="shared" si="105"/>
        <v>0.15354015560876233</v>
      </c>
      <c r="M1594" s="27">
        <f t="shared" si="105"/>
        <v>0.15331414381363739</v>
      </c>
    </row>
    <row r="1595" spans="1:13">
      <c r="A1595" s="20">
        <v>0.15919999999999879</v>
      </c>
      <c r="B1595" s="17">
        <v>0.16553615999999871</v>
      </c>
      <c r="C1595" s="20">
        <v>0.15416306444634476</v>
      </c>
      <c r="D1595" s="20">
        <v>0.15367108936909446</v>
      </c>
      <c r="E1595" s="20">
        <v>0.15363333182927663</v>
      </c>
      <c r="F1595" s="20">
        <v>0.15340704604296995</v>
      </c>
      <c r="H1595" s="27">
        <f t="shared" si="102"/>
        <v>0.16553615999999871</v>
      </c>
      <c r="I1595" s="29"/>
      <c r="J1595" s="27">
        <f t="shared" si="105"/>
        <v>0.15416306444634476</v>
      </c>
      <c r="K1595" s="27">
        <f t="shared" si="105"/>
        <v>0.15367108936909446</v>
      </c>
      <c r="L1595" s="27">
        <f t="shared" si="105"/>
        <v>0.15363333182927663</v>
      </c>
      <c r="M1595" s="27">
        <f t="shared" si="105"/>
        <v>0.15340704604296995</v>
      </c>
    </row>
    <row r="1596" spans="1:13">
      <c r="A1596" s="20">
        <v>0.15929999999999878</v>
      </c>
      <c r="B1596" s="17">
        <v>0.16564412249999849</v>
      </c>
      <c r="C1596" s="20">
        <v>0.15425687950538602</v>
      </c>
      <c r="D1596" s="20">
        <v>0.15376430737574687</v>
      </c>
      <c r="E1596" s="20">
        <v>0.15372650406651278</v>
      </c>
      <c r="F1596" s="20">
        <v>0.1534999441352678</v>
      </c>
      <c r="H1596" s="27">
        <f t="shared" si="102"/>
        <v>0.16564412249999849</v>
      </c>
      <c r="I1596" s="29"/>
      <c r="J1596" s="27">
        <f t="shared" si="105"/>
        <v>0.15425687950538602</v>
      </c>
      <c r="K1596" s="27">
        <f t="shared" si="105"/>
        <v>0.15376430737574687</v>
      </c>
      <c r="L1596" s="27">
        <f t="shared" si="105"/>
        <v>0.15372650406651278</v>
      </c>
      <c r="M1596" s="27">
        <f t="shared" si="105"/>
        <v>0.1534999441352678</v>
      </c>
    </row>
    <row r="1597" spans="1:13">
      <c r="A1597" s="20">
        <v>0.15939999999999876</v>
      </c>
      <c r="B1597" s="17">
        <v>0.16575208999999869</v>
      </c>
      <c r="C1597" s="20">
        <v>0.1543506909439154</v>
      </c>
      <c r="D1597" s="20">
        <v>0.15385752142518605</v>
      </c>
      <c r="E1597" s="20">
        <v>0.15381967232082294</v>
      </c>
      <c r="F1597" s="20">
        <v>0.15359283809088886</v>
      </c>
      <c r="H1597" s="27">
        <f t="shared" si="102"/>
        <v>0.16575208999999869</v>
      </c>
      <c r="I1597" s="29"/>
      <c r="J1597" s="27">
        <f t="shared" si="105"/>
        <v>0.1543506909439154</v>
      </c>
      <c r="K1597" s="27">
        <f t="shared" si="105"/>
        <v>0.15385752142518605</v>
      </c>
      <c r="L1597" s="27">
        <f t="shared" si="105"/>
        <v>0.15381967232082294</v>
      </c>
      <c r="M1597" s="27">
        <f t="shared" si="105"/>
        <v>0.15359283809088886</v>
      </c>
    </row>
    <row r="1598" spans="1:13">
      <c r="A1598" s="20">
        <v>0.15949999999999875</v>
      </c>
      <c r="B1598" s="17">
        <v>0.16586006249999863</v>
      </c>
      <c r="C1598" s="20">
        <v>0.15444449876223931</v>
      </c>
      <c r="D1598" s="20">
        <v>0.15395073151776373</v>
      </c>
      <c r="E1598" s="20">
        <v>0.15391283659255928</v>
      </c>
      <c r="F1598" s="20">
        <v>0.15368572791022572</v>
      </c>
      <c r="H1598" s="27">
        <f t="shared" si="102"/>
        <v>0.16586006249999863</v>
      </c>
      <c r="I1598" s="29"/>
      <c r="J1598" s="27">
        <f t="shared" si="105"/>
        <v>0.15444449876223931</v>
      </c>
      <c r="K1598" s="27">
        <f t="shared" si="105"/>
        <v>0.15395073151776373</v>
      </c>
      <c r="L1598" s="27">
        <f t="shared" si="105"/>
        <v>0.15391283659255928</v>
      </c>
      <c r="M1598" s="27">
        <f t="shared" si="105"/>
        <v>0.15368572791022572</v>
      </c>
    </row>
    <row r="1599" spans="1:13">
      <c r="A1599" s="20">
        <v>0.15959999999999874</v>
      </c>
      <c r="B1599" s="17">
        <v>0.16596803999999876</v>
      </c>
      <c r="C1599" s="20">
        <v>0.1545383029606695</v>
      </c>
      <c r="D1599" s="20">
        <v>0.15404393765383695</v>
      </c>
      <c r="E1599" s="20">
        <v>0.15400599688208549</v>
      </c>
      <c r="F1599" s="20">
        <v>0.15377861359363632</v>
      </c>
      <c r="H1599" s="27">
        <f t="shared" si="102"/>
        <v>0.16596803999999876</v>
      </c>
      <c r="I1599" s="29"/>
      <c r="J1599" s="27">
        <f t="shared" si="105"/>
        <v>0.1545383029606695</v>
      </c>
      <c r="K1599" s="27">
        <f t="shared" si="105"/>
        <v>0.15404393765383695</v>
      </c>
      <c r="L1599" s="27">
        <f t="shared" si="105"/>
        <v>0.15400599688208549</v>
      </c>
      <c r="M1599" s="27">
        <f t="shared" si="105"/>
        <v>0.15377861359363632</v>
      </c>
    </row>
    <row r="1600" spans="1:13">
      <c r="A1600" s="20">
        <v>0.15969999999999873</v>
      </c>
      <c r="B1600" s="17">
        <v>0.16607602249999842</v>
      </c>
      <c r="C1600" s="20">
        <v>0.15463210353950707</v>
      </c>
      <c r="D1600" s="20">
        <v>0.1541371398337521</v>
      </c>
      <c r="E1600" s="20">
        <v>0.15409915318974798</v>
      </c>
      <c r="F1600" s="20">
        <v>0.15387149514150167</v>
      </c>
      <c r="H1600" s="27">
        <f t="shared" si="102"/>
        <v>0.16607602249999842</v>
      </c>
      <c r="I1600" s="29"/>
      <c r="J1600" s="27">
        <f t="shared" si="105"/>
        <v>0.15463210353950707</v>
      </c>
      <c r="K1600" s="27">
        <f t="shared" si="105"/>
        <v>0.1541371398337521</v>
      </c>
      <c r="L1600" s="27">
        <f t="shared" si="105"/>
        <v>0.15409915318974798</v>
      </c>
      <c r="M1600" s="27">
        <f t="shared" si="105"/>
        <v>0.15387149514150167</v>
      </c>
    </row>
    <row r="1601" spans="1:13">
      <c r="A1601" s="20">
        <v>0.15979999999999872</v>
      </c>
      <c r="B1601" s="17">
        <v>0.16618400999999872</v>
      </c>
      <c r="C1601" s="20">
        <v>0.15472590049906376</v>
      </c>
      <c r="D1601" s="20">
        <v>0.15423033805786623</v>
      </c>
      <c r="E1601" s="20">
        <v>0.15419230551590468</v>
      </c>
      <c r="F1601" s="20">
        <v>0.15396437255421436</v>
      </c>
      <c r="H1601" s="27">
        <f t="shared" si="102"/>
        <v>0.16618400999999872</v>
      </c>
      <c r="I1601" s="29"/>
      <c r="J1601" s="27">
        <f t="shared" si="105"/>
        <v>0.15472590049906376</v>
      </c>
      <c r="K1601" s="27">
        <f t="shared" si="105"/>
        <v>0.15423033805786623</v>
      </c>
      <c r="L1601" s="27">
        <f t="shared" si="105"/>
        <v>0.15419230551590468</v>
      </c>
      <c r="M1601" s="27">
        <f t="shared" si="105"/>
        <v>0.15396437255421436</v>
      </c>
    </row>
    <row r="1602" spans="1:13">
      <c r="A1602" s="20">
        <v>0.15989999999999871</v>
      </c>
      <c r="B1602" s="17">
        <v>0.16629200249999854</v>
      </c>
      <c r="C1602" s="20">
        <v>0.154819693839646</v>
      </c>
      <c r="D1602" s="20">
        <v>0.15432353232652574</v>
      </c>
      <c r="E1602" s="20">
        <v>0.15428545386090775</v>
      </c>
      <c r="F1602" s="20">
        <v>0.15405724583212077</v>
      </c>
      <c r="H1602" s="27">
        <f t="shared" si="102"/>
        <v>0.16629200249999854</v>
      </c>
      <c r="I1602" s="29"/>
      <c r="J1602" s="27">
        <f t="shared" si="105"/>
        <v>0.154819693839646</v>
      </c>
      <c r="K1602" s="27">
        <f t="shared" si="105"/>
        <v>0.15432353232652574</v>
      </c>
      <c r="L1602" s="27">
        <f t="shared" si="105"/>
        <v>0.15428545386090775</v>
      </c>
      <c r="M1602" s="27">
        <f t="shared" si="105"/>
        <v>0.15405724583212077</v>
      </c>
    </row>
    <row r="1603" spans="1:13">
      <c r="A1603" s="20">
        <v>0.1599999999999987</v>
      </c>
      <c r="B1603" s="17">
        <v>0.16639999999999877</v>
      </c>
      <c r="C1603" s="20">
        <v>0.15491348356156021</v>
      </c>
      <c r="D1603" s="20">
        <v>0.15441672264008233</v>
      </c>
      <c r="E1603" s="20">
        <v>0.15437859822511513</v>
      </c>
      <c r="F1603" s="20">
        <v>0.15415011497562503</v>
      </c>
      <c r="H1603" s="27">
        <f t="shared" si="102"/>
        <v>0.16639999999999877</v>
      </c>
      <c r="I1603" s="29"/>
      <c r="J1603" s="27">
        <f t="shared" si="105"/>
        <v>0.15491348356156021</v>
      </c>
      <c r="K1603" s="27">
        <f t="shared" si="105"/>
        <v>0.15441672264008233</v>
      </c>
      <c r="L1603" s="27">
        <f t="shared" si="105"/>
        <v>0.15437859822511513</v>
      </c>
      <c r="M1603" s="27">
        <f t="shared" si="105"/>
        <v>0.15415011497562503</v>
      </c>
    </row>
    <row r="1604" spans="1:13">
      <c r="A1604" s="20">
        <v>0.16009999999999869</v>
      </c>
      <c r="B1604" s="17">
        <v>0.16650800249999853</v>
      </c>
      <c r="C1604" s="20">
        <v>0.15500726966511014</v>
      </c>
      <c r="D1604" s="20">
        <v>0.15450990899888772</v>
      </c>
      <c r="E1604" s="20">
        <v>0.15447173860887897</v>
      </c>
      <c r="F1604" s="20">
        <v>0.15424297998508507</v>
      </c>
      <c r="H1604" s="27">
        <f t="shared" si="102"/>
        <v>0.16650800249999853</v>
      </c>
      <c r="I1604" s="29"/>
      <c r="J1604" s="27">
        <f t="shared" si="105"/>
        <v>0.15500726966511014</v>
      </c>
      <c r="K1604" s="27">
        <f t="shared" si="105"/>
        <v>0.15450990899888772</v>
      </c>
      <c r="L1604" s="27">
        <f t="shared" si="105"/>
        <v>0.15447173860887897</v>
      </c>
      <c r="M1604" s="27">
        <f t="shared" si="105"/>
        <v>0.15424297998508507</v>
      </c>
    </row>
    <row r="1605" spans="1:13">
      <c r="A1605" s="20">
        <v>0.16019999999999868</v>
      </c>
      <c r="B1605" s="17">
        <v>0.1666160099999987</v>
      </c>
      <c r="C1605" s="20">
        <v>0.15510105215061021</v>
      </c>
      <c r="D1605" s="20">
        <v>0.15460309140328832</v>
      </c>
      <c r="E1605" s="20">
        <v>0.15456487501255145</v>
      </c>
      <c r="F1605" s="20">
        <v>0.15433584086087038</v>
      </c>
      <c r="H1605" s="27">
        <f t="shared" ref="H1605:H1668" si="106">(A1605/H$2+1)^H$2-1</f>
        <v>0.1666160099999987</v>
      </c>
      <c r="I1605" s="29"/>
      <c r="J1605" s="27">
        <f t="shared" ref="J1605:M1624" si="107">J$2*((($H1605+1)^(1/J$2))-1)</f>
        <v>0.15510105215061021</v>
      </c>
      <c r="K1605" s="27">
        <f t="shared" si="107"/>
        <v>0.15460309140328832</v>
      </c>
      <c r="L1605" s="27">
        <f t="shared" si="107"/>
        <v>0.15456487501255145</v>
      </c>
      <c r="M1605" s="27">
        <f t="shared" si="107"/>
        <v>0.15433584086087038</v>
      </c>
    </row>
    <row r="1606" spans="1:13">
      <c r="A1606" s="20">
        <v>0.16029999999999867</v>
      </c>
      <c r="B1606" s="17">
        <v>0.1667240224999984</v>
      </c>
      <c r="C1606" s="20">
        <v>0.15519483101836151</v>
      </c>
      <c r="D1606" s="20">
        <v>0.15469626985364116</v>
      </c>
      <c r="E1606" s="20">
        <v>0.1546580074364905</v>
      </c>
      <c r="F1606" s="20">
        <v>0.15442869760337352</v>
      </c>
      <c r="H1606" s="27">
        <f t="shared" si="106"/>
        <v>0.1667240224999984</v>
      </c>
      <c r="I1606" s="29"/>
      <c r="J1606" s="27">
        <f t="shared" si="107"/>
        <v>0.15519483101836151</v>
      </c>
      <c r="K1606" s="27">
        <f t="shared" si="107"/>
        <v>0.15469626985364116</v>
      </c>
      <c r="L1606" s="27">
        <f t="shared" si="107"/>
        <v>0.1546580074364905</v>
      </c>
      <c r="M1606" s="27">
        <f t="shared" si="107"/>
        <v>0.15442869760337352</v>
      </c>
    </row>
    <row r="1607" spans="1:13">
      <c r="A1607" s="20">
        <v>0.16039999999999865</v>
      </c>
      <c r="B1607" s="17">
        <v>0.16683203999999874</v>
      </c>
      <c r="C1607" s="20">
        <v>0.1552886062686758</v>
      </c>
      <c r="D1607" s="20">
        <v>0.15478944435029263</v>
      </c>
      <c r="E1607" s="20">
        <v>0.15475113588104827</v>
      </c>
      <c r="F1607" s="20">
        <v>0.15452155021296399</v>
      </c>
      <c r="H1607" s="27">
        <f t="shared" si="106"/>
        <v>0.16683203999999874</v>
      </c>
      <c r="I1607" s="29"/>
      <c r="J1607" s="27">
        <f t="shared" si="107"/>
        <v>0.1552886062686758</v>
      </c>
      <c r="K1607" s="27">
        <f t="shared" si="107"/>
        <v>0.15478944435029263</v>
      </c>
      <c r="L1607" s="27">
        <f t="shared" si="107"/>
        <v>0.15475113588104827</v>
      </c>
      <c r="M1607" s="27">
        <f t="shared" si="107"/>
        <v>0.15452155021296399</v>
      </c>
    </row>
    <row r="1608" spans="1:13">
      <c r="A1608" s="20">
        <v>0.16049999999999864</v>
      </c>
      <c r="B1608" s="17">
        <v>0.16694006249999838</v>
      </c>
      <c r="C1608" s="20">
        <v>0.15538237790185416</v>
      </c>
      <c r="D1608" s="20">
        <v>0.15488261489359978</v>
      </c>
      <c r="E1608" s="20">
        <v>0.15484426034658272</v>
      </c>
      <c r="F1608" s="20">
        <v>0.1546143986900228</v>
      </c>
      <c r="H1608" s="27">
        <f t="shared" si="106"/>
        <v>0.16694006249999838</v>
      </c>
      <c r="I1608" s="29"/>
      <c r="J1608" s="27">
        <f t="shared" si="107"/>
        <v>0.15538237790185416</v>
      </c>
      <c r="K1608" s="27">
        <f t="shared" si="107"/>
        <v>0.15488261489359978</v>
      </c>
      <c r="L1608" s="27">
        <f t="shared" si="107"/>
        <v>0.15484426034658272</v>
      </c>
      <c r="M1608" s="27">
        <f t="shared" si="107"/>
        <v>0.1546143986900228</v>
      </c>
    </row>
    <row r="1609" spans="1:13">
      <c r="A1609" s="20">
        <v>0.16059999999999863</v>
      </c>
      <c r="B1609" s="17">
        <v>0.16704808999999865</v>
      </c>
      <c r="C1609" s="20">
        <v>0.15547614591820835</v>
      </c>
      <c r="D1609" s="20">
        <v>0.15497578148390367</v>
      </c>
      <c r="E1609" s="20">
        <v>0.15493738083344022</v>
      </c>
      <c r="F1609" s="20">
        <v>0.1547072430349079</v>
      </c>
      <c r="H1609" s="27">
        <f t="shared" si="106"/>
        <v>0.16704808999999865</v>
      </c>
      <c r="I1609" s="29"/>
      <c r="J1609" s="27">
        <f t="shared" si="107"/>
        <v>0.15547614591820835</v>
      </c>
      <c r="K1609" s="27">
        <f t="shared" si="107"/>
        <v>0.15497578148390367</v>
      </c>
      <c r="L1609" s="27">
        <f t="shared" si="107"/>
        <v>0.15493738083344022</v>
      </c>
      <c r="M1609" s="27">
        <f t="shared" si="107"/>
        <v>0.1547072430349079</v>
      </c>
    </row>
    <row r="1610" spans="1:13">
      <c r="A1610" s="20">
        <v>0.16069999999999862</v>
      </c>
      <c r="B1610" s="17">
        <v>0.16715612249999845</v>
      </c>
      <c r="C1610" s="20">
        <v>0.15556991031804479</v>
      </c>
      <c r="D1610" s="20">
        <v>0.15506894412156669</v>
      </c>
      <c r="E1610" s="20">
        <v>0.15503049734198449</v>
      </c>
      <c r="F1610" s="20">
        <v>0.15480008324801187</v>
      </c>
      <c r="H1610" s="27">
        <f t="shared" si="106"/>
        <v>0.16715612249999845</v>
      </c>
      <c r="I1610" s="29"/>
      <c r="J1610" s="27">
        <f t="shared" si="107"/>
        <v>0.15556991031804479</v>
      </c>
      <c r="K1610" s="27">
        <f t="shared" si="107"/>
        <v>0.15506894412156669</v>
      </c>
      <c r="L1610" s="27">
        <f t="shared" si="107"/>
        <v>0.15503049734198449</v>
      </c>
      <c r="M1610" s="27">
        <f t="shared" si="107"/>
        <v>0.15480008324801187</v>
      </c>
    </row>
    <row r="1611" spans="1:13">
      <c r="A1611" s="20">
        <v>0.16079999999999861</v>
      </c>
      <c r="B1611" s="17">
        <v>0.16726415999999866</v>
      </c>
      <c r="C1611" s="20">
        <v>0.15566367110166723</v>
      </c>
      <c r="D1611" s="20">
        <v>0.15516210280692988</v>
      </c>
      <c r="E1611" s="20">
        <v>0.15512360987256191</v>
      </c>
      <c r="F1611" s="20">
        <v>0.15489291932969262</v>
      </c>
      <c r="H1611" s="27">
        <f t="shared" si="106"/>
        <v>0.16726415999999866</v>
      </c>
      <c r="I1611" s="29"/>
      <c r="J1611" s="27">
        <f t="shared" si="107"/>
        <v>0.15566367110166723</v>
      </c>
      <c r="K1611" s="27">
        <f t="shared" si="107"/>
        <v>0.15516210280692988</v>
      </c>
      <c r="L1611" s="27">
        <f t="shared" si="107"/>
        <v>0.15512360987256191</v>
      </c>
      <c r="M1611" s="27">
        <f t="shared" si="107"/>
        <v>0.15489291932969262</v>
      </c>
    </row>
    <row r="1612" spans="1:13">
      <c r="A1612" s="20">
        <v>0.1608999999999986</v>
      </c>
      <c r="B1612" s="17">
        <v>0.1673722024999984</v>
      </c>
      <c r="C1612" s="20">
        <v>0.15575742826938477</v>
      </c>
      <c r="D1612" s="20">
        <v>0.15525525754034497</v>
      </c>
      <c r="E1612" s="20">
        <v>0.15521671842553042</v>
      </c>
      <c r="F1612" s="20">
        <v>0.15498575128034275</v>
      </c>
      <c r="H1612" s="27">
        <f t="shared" si="106"/>
        <v>0.1673722024999984</v>
      </c>
      <c r="I1612" s="29"/>
      <c r="J1612" s="27">
        <f t="shared" si="107"/>
        <v>0.15575742826938477</v>
      </c>
      <c r="K1612" s="27">
        <f t="shared" si="107"/>
        <v>0.15525525754034497</v>
      </c>
      <c r="L1612" s="27">
        <f t="shared" si="107"/>
        <v>0.15521671842553042</v>
      </c>
      <c r="M1612" s="27">
        <f t="shared" si="107"/>
        <v>0.15498575128034275</v>
      </c>
    </row>
    <row r="1613" spans="1:13">
      <c r="A1613" s="20">
        <v>0.16099999999999859</v>
      </c>
      <c r="B1613" s="17">
        <v>0.16748024999999855</v>
      </c>
      <c r="C1613" s="20">
        <v>0.15585118182150381</v>
      </c>
      <c r="D1613" s="20">
        <v>0.15534840832216368</v>
      </c>
      <c r="E1613" s="20">
        <v>0.15530982300124219</v>
      </c>
      <c r="F1613" s="20">
        <v>0.15507857910032019</v>
      </c>
      <c r="H1613" s="27">
        <f t="shared" si="106"/>
        <v>0.16748024999999855</v>
      </c>
      <c r="I1613" s="29"/>
      <c r="J1613" s="27">
        <f t="shared" si="107"/>
        <v>0.15585118182150381</v>
      </c>
      <c r="K1613" s="27">
        <f t="shared" si="107"/>
        <v>0.15534840832216368</v>
      </c>
      <c r="L1613" s="27">
        <f t="shared" si="107"/>
        <v>0.15530982300124219</v>
      </c>
      <c r="M1613" s="27">
        <f t="shared" si="107"/>
        <v>0.15507857910032019</v>
      </c>
    </row>
    <row r="1614" spans="1:13">
      <c r="A1614" s="20">
        <v>0.16109999999999858</v>
      </c>
      <c r="B1614" s="17">
        <v>0.16758830249999845</v>
      </c>
      <c r="C1614" s="20">
        <v>0.1559449317583308</v>
      </c>
      <c r="D1614" s="20">
        <v>0.15544155515274305</v>
      </c>
      <c r="E1614" s="20">
        <v>0.15540292360005514</v>
      </c>
      <c r="F1614" s="20">
        <v>0.15517140279001751</v>
      </c>
      <c r="H1614" s="27">
        <f t="shared" si="106"/>
        <v>0.16758830249999845</v>
      </c>
      <c r="I1614" s="29"/>
      <c r="J1614" s="27">
        <f t="shared" si="107"/>
        <v>0.1559449317583308</v>
      </c>
      <c r="K1614" s="27">
        <f t="shared" si="107"/>
        <v>0.15544155515274305</v>
      </c>
      <c r="L1614" s="27">
        <f t="shared" si="107"/>
        <v>0.15540292360005514</v>
      </c>
      <c r="M1614" s="27">
        <f t="shared" si="107"/>
        <v>0.15517140279001751</v>
      </c>
    </row>
    <row r="1615" spans="1:13">
      <c r="A1615" s="20">
        <v>0.16119999999999857</v>
      </c>
      <c r="B1615" s="17">
        <v>0.16769635999999855</v>
      </c>
      <c r="C1615" s="20">
        <v>0.1560386780801748</v>
      </c>
      <c r="D1615" s="20">
        <v>0.15553469803242415</v>
      </c>
      <c r="E1615" s="20">
        <v>0.15549602022232145</v>
      </c>
      <c r="F1615" s="20">
        <v>0.15526422234980419</v>
      </c>
      <c r="H1615" s="27">
        <f t="shared" si="106"/>
        <v>0.16769635999999855</v>
      </c>
      <c r="I1615" s="29"/>
      <c r="J1615" s="27">
        <f t="shared" si="107"/>
        <v>0.1560386780801748</v>
      </c>
      <c r="K1615" s="27">
        <f t="shared" si="107"/>
        <v>0.15553469803242415</v>
      </c>
      <c r="L1615" s="27">
        <f t="shared" si="107"/>
        <v>0.15549602022232145</v>
      </c>
      <c r="M1615" s="27">
        <f t="shared" si="107"/>
        <v>0.15526422234980419</v>
      </c>
    </row>
    <row r="1616" spans="1:13">
      <c r="A1616" s="20">
        <v>0.16129999999999856</v>
      </c>
      <c r="B1616" s="17">
        <v>0.16780442249999838</v>
      </c>
      <c r="C1616" s="20">
        <v>0.15613242078733958</v>
      </c>
      <c r="D1616" s="20">
        <v>0.15562783696155869</v>
      </c>
      <c r="E1616" s="20">
        <v>0.1555891128683875</v>
      </c>
      <c r="F1616" s="20">
        <v>0.15535703778003818</v>
      </c>
      <c r="H1616" s="27">
        <f t="shared" si="106"/>
        <v>0.16780442249999838</v>
      </c>
      <c r="I1616" s="29"/>
      <c r="J1616" s="27">
        <f t="shared" si="107"/>
        <v>0.15613242078733958</v>
      </c>
      <c r="K1616" s="27">
        <f t="shared" si="107"/>
        <v>0.15562783696155869</v>
      </c>
      <c r="L1616" s="27">
        <f t="shared" si="107"/>
        <v>0.1555891128683875</v>
      </c>
      <c r="M1616" s="27">
        <f t="shared" si="107"/>
        <v>0.15535703778003818</v>
      </c>
    </row>
    <row r="1617" spans="1:13">
      <c r="A1617" s="20">
        <v>0.16139999999999854</v>
      </c>
      <c r="B1617" s="17">
        <v>0.16791248999999864</v>
      </c>
      <c r="C1617" s="20">
        <v>0.15622615988013155</v>
      </c>
      <c r="D1617" s="20">
        <v>0.15572097194050372</v>
      </c>
      <c r="E1617" s="20">
        <v>0.155682201538617</v>
      </c>
      <c r="F1617" s="20">
        <v>0.15544984908112358</v>
      </c>
      <c r="H1617" s="27">
        <f t="shared" si="106"/>
        <v>0.16791248999999864</v>
      </c>
      <c r="I1617" s="29"/>
      <c r="J1617" s="27">
        <f t="shared" si="107"/>
        <v>0.15622615988013155</v>
      </c>
      <c r="K1617" s="27">
        <f t="shared" si="107"/>
        <v>0.15572097194050372</v>
      </c>
      <c r="L1617" s="27">
        <f t="shared" si="107"/>
        <v>0.155682201538617</v>
      </c>
      <c r="M1617" s="27">
        <f t="shared" si="107"/>
        <v>0.15544984908112358</v>
      </c>
    </row>
    <row r="1618" spans="1:13">
      <c r="A1618" s="20">
        <v>0.16149999999999853</v>
      </c>
      <c r="B1618" s="17">
        <v>0.16802056249999819</v>
      </c>
      <c r="C1618" s="20">
        <v>0.15631989535885982</v>
      </c>
      <c r="D1618" s="20">
        <v>0.15581410296960563</v>
      </c>
      <c r="E1618" s="20">
        <v>0.15577528623335635</v>
      </c>
      <c r="F1618" s="20">
        <v>0.15554265625341834</v>
      </c>
      <c r="H1618" s="27">
        <f t="shared" si="106"/>
        <v>0.16802056249999819</v>
      </c>
      <c r="I1618" s="29"/>
      <c r="J1618" s="27">
        <f t="shared" si="107"/>
        <v>0.15631989535885982</v>
      </c>
      <c r="K1618" s="27">
        <f t="shared" si="107"/>
        <v>0.15581410296960563</v>
      </c>
      <c r="L1618" s="27">
        <f t="shared" si="107"/>
        <v>0.15577528623335635</v>
      </c>
      <c r="M1618" s="27">
        <f t="shared" si="107"/>
        <v>0.15554265625341834</v>
      </c>
    </row>
    <row r="1619" spans="1:13">
      <c r="A1619" s="20">
        <v>0.16159999999999852</v>
      </c>
      <c r="B1619" s="17">
        <v>0.16812863999999861</v>
      </c>
      <c r="C1619" s="20">
        <v>0.15641362722382812</v>
      </c>
      <c r="D1619" s="20">
        <v>0.15590723004921081</v>
      </c>
      <c r="E1619" s="20">
        <v>0.15586836695296924</v>
      </c>
      <c r="F1619" s="20">
        <v>0.15563545929729194</v>
      </c>
      <c r="H1619" s="27">
        <f t="shared" si="106"/>
        <v>0.16812863999999861</v>
      </c>
      <c r="I1619" s="29"/>
      <c r="J1619" s="27">
        <f t="shared" si="107"/>
        <v>0.15641362722382812</v>
      </c>
      <c r="K1619" s="27">
        <f t="shared" si="107"/>
        <v>0.15590723004921081</v>
      </c>
      <c r="L1619" s="27">
        <f t="shared" si="107"/>
        <v>0.15586836695296924</v>
      </c>
      <c r="M1619" s="27">
        <f t="shared" si="107"/>
        <v>0.15563545929729194</v>
      </c>
    </row>
    <row r="1620" spans="1:13">
      <c r="A1620" s="20">
        <v>0.16169999999999851</v>
      </c>
      <c r="B1620" s="17">
        <v>0.16823672249999833</v>
      </c>
      <c r="C1620" s="20">
        <v>0.15650735547534556</v>
      </c>
      <c r="D1620" s="20">
        <v>0.15600035317967631</v>
      </c>
      <c r="E1620" s="20">
        <v>0.1559614436977963</v>
      </c>
      <c r="F1620" s="20">
        <v>0.15572825821312541</v>
      </c>
      <c r="H1620" s="27">
        <f t="shared" si="106"/>
        <v>0.16823672249999833</v>
      </c>
      <c r="I1620" s="29"/>
      <c r="J1620" s="27">
        <f t="shared" si="107"/>
        <v>0.15650735547534556</v>
      </c>
      <c r="K1620" s="27">
        <f t="shared" si="107"/>
        <v>0.15600035317967631</v>
      </c>
      <c r="L1620" s="27">
        <f t="shared" si="107"/>
        <v>0.1559614436977963</v>
      </c>
      <c r="M1620" s="27">
        <f t="shared" si="107"/>
        <v>0.15572825821312541</v>
      </c>
    </row>
    <row r="1621" spans="1:13">
      <c r="A1621" s="20">
        <v>0.1617999999999985</v>
      </c>
      <c r="B1621" s="17">
        <v>0.16834480999999846</v>
      </c>
      <c r="C1621" s="20">
        <v>0.15660108011371587</v>
      </c>
      <c r="D1621" s="20">
        <v>0.15609347236134319</v>
      </c>
      <c r="E1621" s="20">
        <v>0.15605451646820123</v>
      </c>
      <c r="F1621" s="20">
        <v>0.15582105300128823</v>
      </c>
      <c r="H1621" s="27">
        <f t="shared" si="106"/>
        <v>0.16834480999999846</v>
      </c>
      <c r="I1621" s="29"/>
      <c r="J1621" s="27">
        <f t="shared" si="107"/>
        <v>0.15660108011371587</v>
      </c>
      <c r="K1621" s="27">
        <f t="shared" si="107"/>
        <v>0.15609347236134319</v>
      </c>
      <c r="L1621" s="27">
        <f t="shared" si="107"/>
        <v>0.15605451646820123</v>
      </c>
      <c r="M1621" s="27">
        <f t="shared" si="107"/>
        <v>0.15582105300128823</v>
      </c>
    </row>
    <row r="1622" spans="1:13">
      <c r="A1622" s="20">
        <v>0.16189999999999849</v>
      </c>
      <c r="B1622" s="17">
        <v>0.16845290249999834</v>
      </c>
      <c r="C1622" s="20">
        <v>0.15669480113924816</v>
      </c>
      <c r="D1622" s="20">
        <v>0.15618658759457382</v>
      </c>
      <c r="E1622" s="20">
        <v>0.1561475852645362</v>
      </c>
      <c r="F1622" s="20">
        <v>0.15591384366217298</v>
      </c>
      <c r="H1622" s="27">
        <f t="shared" si="106"/>
        <v>0.16845290249999834</v>
      </c>
      <c r="I1622" s="29"/>
      <c r="J1622" s="27">
        <f t="shared" si="107"/>
        <v>0.15669480113924816</v>
      </c>
      <c r="K1622" s="27">
        <f t="shared" si="107"/>
        <v>0.15618658759457382</v>
      </c>
      <c r="L1622" s="27">
        <f t="shared" si="107"/>
        <v>0.1561475852645362</v>
      </c>
      <c r="M1622" s="27">
        <f t="shared" si="107"/>
        <v>0.15591384366217298</v>
      </c>
    </row>
    <row r="1623" spans="1:13">
      <c r="A1623" s="20">
        <v>0.16199999999999848</v>
      </c>
      <c r="B1623" s="17">
        <v>0.16856099999999841</v>
      </c>
      <c r="C1623" s="20">
        <v>0.15678851855224618</v>
      </c>
      <c r="D1623" s="20">
        <v>0.15627969887970394</v>
      </c>
      <c r="E1623" s="20">
        <v>0.1562406500871476</v>
      </c>
      <c r="F1623" s="20">
        <v>0.15600663019613759</v>
      </c>
      <c r="H1623" s="27">
        <f t="shared" si="106"/>
        <v>0.16856099999999841</v>
      </c>
      <c r="I1623" s="29"/>
      <c r="J1623" s="27">
        <f t="shared" si="107"/>
        <v>0.15678851855224618</v>
      </c>
      <c r="K1623" s="27">
        <f t="shared" si="107"/>
        <v>0.15627969887970394</v>
      </c>
      <c r="L1623" s="27">
        <f t="shared" si="107"/>
        <v>0.1562406500871476</v>
      </c>
      <c r="M1623" s="27">
        <f t="shared" si="107"/>
        <v>0.15600663019613759</v>
      </c>
    </row>
    <row r="1624" spans="1:13">
      <c r="A1624" s="20">
        <v>0.16209999999999847</v>
      </c>
      <c r="B1624" s="17">
        <v>0.16866910249999822</v>
      </c>
      <c r="C1624" s="20">
        <v>0.15688223235301901</v>
      </c>
      <c r="D1624" s="20">
        <v>0.15637280621709593</v>
      </c>
      <c r="E1624" s="20">
        <v>0.15633371093639337</v>
      </c>
      <c r="F1624" s="20">
        <v>0.15609941260355154</v>
      </c>
      <c r="H1624" s="27">
        <f t="shared" si="106"/>
        <v>0.16866910249999822</v>
      </c>
      <c r="I1624" s="29"/>
      <c r="J1624" s="27">
        <f t="shared" si="107"/>
        <v>0.15688223235301901</v>
      </c>
      <c r="K1624" s="27">
        <f t="shared" si="107"/>
        <v>0.15637280621709593</v>
      </c>
      <c r="L1624" s="27">
        <f t="shared" si="107"/>
        <v>0.15633371093639337</v>
      </c>
      <c r="M1624" s="27">
        <f t="shared" si="107"/>
        <v>0.15609941260355154</v>
      </c>
    </row>
    <row r="1625" spans="1:13">
      <c r="A1625" s="20">
        <v>0.16219999999999846</v>
      </c>
      <c r="B1625" s="17">
        <v>0.16877720999999846</v>
      </c>
      <c r="C1625" s="20">
        <v>0.15697594254187042</v>
      </c>
      <c r="D1625" s="20">
        <v>0.15646590960709617</v>
      </c>
      <c r="E1625" s="20">
        <v>0.15642676781263143</v>
      </c>
      <c r="F1625" s="20">
        <v>0.1561921908848074</v>
      </c>
      <c r="H1625" s="27">
        <f t="shared" si="106"/>
        <v>0.16877720999999846</v>
      </c>
      <c r="I1625" s="29"/>
      <c r="J1625" s="27">
        <f t="shared" ref="J1625:M1644" si="108">J$2*((($H1625+1)^(1/J$2))-1)</f>
        <v>0.15697594254187042</v>
      </c>
      <c r="K1625" s="27">
        <f t="shared" si="108"/>
        <v>0.15646590960709617</v>
      </c>
      <c r="L1625" s="27">
        <f t="shared" si="108"/>
        <v>0.15642676781263143</v>
      </c>
      <c r="M1625" s="27">
        <f t="shared" si="108"/>
        <v>0.1561921908848074</v>
      </c>
    </row>
    <row r="1626" spans="1:13">
      <c r="A1626" s="20">
        <v>0.16229999999999845</v>
      </c>
      <c r="B1626" s="17">
        <v>0.16888532249999821</v>
      </c>
      <c r="C1626" s="20">
        <v>0.15706964911910681</v>
      </c>
      <c r="D1626" s="20">
        <v>0.15655900905005105</v>
      </c>
      <c r="E1626" s="20">
        <v>0.15651982071620818</v>
      </c>
      <c r="F1626" s="20">
        <v>0.15628496504027467</v>
      </c>
      <c r="H1626" s="27">
        <f t="shared" si="106"/>
        <v>0.16888532249999821</v>
      </c>
      <c r="I1626" s="29"/>
      <c r="J1626" s="27">
        <f t="shared" si="108"/>
        <v>0.15706964911910681</v>
      </c>
      <c r="K1626" s="27">
        <f t="shared" si="108"/>
        <v>0.15655900905005105</v>
      </c>
      <c r="L1626" s="27">
        <f t="shared" si="108"/>
        <v>0.15651982071620818</v>
      </c>
      <c r="M1626" s="27">
        <f t="shared" si="108"/>
        <v>0.15628496504027467</v>
      </c>
    </row>
    <row r="1627" spans="1:13">
      <c r="A1627" s="20">
        <v>0.16239999999999843</v>
      </c>
      <c r="B1627" s="17">
        <v>0.16899343999999838</v>
      </c>
      <c r="C1627" s="20">
        <v>0.15716335208503729</v>
      </c>
      <c r="D1627" s="20">
        <v>0.15665210454631229</v>
      </c>
      <c r="E1627" s="20">
        <v>0.15661286964748156</v>
      </c>
      <c r="F1627" s="20">
        <v>0.15637773507031127</v>
      </c>
      <c r="H1627" s="27">
        <f t="shared" si="106"/>
        <v>0.16899343999999838</v>
      </c>
      <c r="I1627" s="29"/>
      <c r="J1627" s="27">
        <f t="shared" si="108"/>
        <v>0.15716335208503729</v>
      </c>
      <c r="K1627" s="27">
        <f t="shared" si="108"/>
        <v>0.15665210454631229</v>
      </c>
      <c r="L1627" s="27">
        <f t="shared" si="108"/>
        <v>0.15661286964748156</v>
      </c>
      <c r="M1627" s="27">
        <f t="shared" si="108"/>
        <v>0.15637773507031127</v>
      </c>
    </row>
    <row r="1628" spans="1:13">
      <c r="A1628" s="20">
        <v>0.16249999999999842</v>
      </c>
      <c r="B1628" s="17">
        <v>0.16910156249999808</v>
      </c>
      <c r="C1628" s="20">
        <v>0.1572570514399656</v>
      </c>
      <c r="D1628" s="20">
        <v>0.15674519609623161</v>
      </c>
      <c r="E1628" s="20">
        <v>0.15670591460680372</v>
      </c>
      <c r="F1628" s="20">
        <v>0.15647050097530979</v>
      </c>
      <c r="H1628" s="27">
        <f t="shared" si="106"/>
        <v>0.16910156249999808</v>
      </c>
      <c r="I1628" s="29"/>
      <c r="J1628" s="27">
        <f t="shared" si="108"/>
        <v>0.1572570514399656</v>
      </c>
      <c r="K1628" s="27">
        <f t="shared" si="108"/>
        <v>0.15674519609623161</v>
      </c>
      <c r="L1628" s="27">
        <f t="shared" si="108"/>
        <v>0.15670591460680372</v>
      </c>
      <c r="M1628" s="27">
        <f t="shared" si="108"/>
        <v>0.15647050097530979</v>
      </c>
    </row>
    <row r="1629" spans="1:13">
      <c r="A1629" s="20">
        <v>0.16259999999999841</v>
      </c>
      <c r="B1629" s="17">
        <v>0.16920968999999841</v>
      </c>
      <c r="C1629" s="20">
        <v>0.15735074718419817</v>
      </c>
      <c r="D1629" s="20">
        <v>0.1568382837001554</v>
      </c>
      <c r="E1629" s="20">
        <v>0.15679895559452106</v>
      </c>
      <c r="F1629" s="20">
        <v>0.15656326275562815</v>
      </c>
      <c r="H1629" s="27">
        <f t="shared" si="106"/>
        <v>0.16920968999999841</v>
      </c>
      <c r="I1629" s="29"/>
      <c r="J1629" s="27">
        <f t="shared" si="108"/>
        <v>0.15735074718419817</v>
      </c>
      <c r="K1629" s="27">
        <f t="shared" si="108"/>
        <v>0.1568382837001554</v>
      </c>
      <c r="L1629" s="27">
        <f t="shared" si="108"/>
        <v>0.15679895559452106</v>
      </c>
      <c r="M1629" s="27">
        <f t="shared" si="108"/>
        <v>0.15656326275562815</v>
      </c>
    </row>
    <row r="1630" spans="1:13">
      <c r="A1630" s="20">
        <v>0.1626999999999984</v>
      </c>
      <c r="B1630" s="17">
        <v>0.16931782249999805</v>
      </c>
      <c r="C1630" s="20">
        <v>0.15744443931804142</v>
      </c>
      <c r="D1630" s="20">
        <v>0.15693136735843538</v>
      </c>
      <c r="E1630" s="20">
        <v>0.15689199261099729</v>
      </c>
      <c r="F1630" s="20">
        <v>0.15665602041165894</v>
      </c>
      <c r="H1630" s="27">
        <f t="shared" si="106"/>
        <v>0.16931782249999805</v>
      </c>
      <c r="I1630" s="29"/>
      <c r="J1630" s="27">
        <f t="shared" si="108"/>
        <v>0.15744443931804142</v>
      </c>
      <c r="K1630" s="27">
        <f t="shared" si="108"/>
        <v>0.15693136735843538</v>
      </c>
      <c r="L1630" s="27">
        <f t="shared" si="108"/>
        <v>0.15689199261099729</v>
      </c>
      <c r="M1630" s="27">
        <f t="shared" si="108"/>
        <v>0.15665602041165894</v>
      </c>
    </row>
    <row r="1631" spans="1:13">
      <c r="A1631" s="20">
        <v>0.16279999999999839</v>
      </c>
      <c r="B1631" s="17">
        <v>0.16942595999999832</v>
      </c>
      <c r="C1631" s="20">
        <v>0.15753812784180177</v>
      </c>
      <c r="D1631" s="20">
        <v>0.15702444707142327</v>
      </c>
      <c r="E1631" s="20">
        <v>0.15698502565658456</v>
      </c>
      <c r="F1631" s="20">
        <v>0.15674877394377162</v>
      </c>
      <c r="H1631" s="27">
        <f t="shared" si="106"/>
        <v>0.16942595999999832</v>
      </c>
      <c r="I1631" s="29"/>
      <c r="J1631" s="27">
        <f t="shared" si="108"/>
        <v>0.15753812784180177</v>
      </c>
      <c r="K1631" s="27">
        <f t="shared" si="108"/>
        <v>0.15702444707142327</v>
      </c>
      <c r="L1631" s="27">
        <f t="shared" si="108"/>
        <v>0.15698502565658456</v>
      </c>
      <c r="M1631" s="27">
        <f t="shared" si="108"/>
        <v>0.15674877394377162</v>
      </c>
    </row>
    <row r="1632" spans="1:13">
      <c r="A1632" s="20">
        <v>0.16289999999999838</v>
      </c>
      <c r="B1632" s="17">
        <v>0.16953410249999812</v>
      </c>
      <c r="C1632" s="20">
        <v>0.15763181275578297</v>
      </c>
      <c r="D1632" s="20">
        <v>0.15711752283946545</v>
      </c>
      <c r="E1632" s="20">
        <v>0.15707805473162928</v>
      </c>
      <c r="F1632" s="20">
        <v>0.15684152335232415</v>
      </c>
      <c r="H1632" s="27">
        <f t="shared" si="106"/>
        <v>0.16953410249999812</v>
      </c>
      <c r="I1632" s="29"/>
      <c r="J1632" s="27">
        <f t="shared" si="108"/>
        <v>0.15763181275578297</v>
      </c>
      <c r="K1632" s="27">
        <f t="shared" si="108"/>
        <v>0.15711752283946545</v>
      </c>
      <c r="L1632" s="27">
        <f t="shared" si="108"/>
        <v>0.15707805473162928</v>
      </c>
      <c r="M1632" s="27">
        <f t="shared" si="108"/>
        <v>0.15684152335232415</v>
      </c>
    </row>
    <row r="1633" spans="1:13">
      <c r="A1633" s="20">
        <v>0.16299999999999837</v>
      </c>
      <c r="B1633" s="17">
        <v>0.16964224999999833</v>
      </c>
      <c r="C1633" s="20">
        <v>0.15772549406029412</v>
      </c>
      <c r="D1633" s="20">
        <v>0.15721059466291365</v>
      </c>
      <c r="E1633" s="20">
        <v>0.1571710798364836</v>
      </c>
      <c r="F1633" s="20">
        <v>0.1569342686377091</v>
      </c>
      <c r="H1633" s="27">
        <f t="shared" si="106"/>
        <v>0.16964224999999833</v>
      </c>
      <c r="I1633" s="29"/>
      <c r="J1633" s="27">
        <f t="shared" si="108"/>
        <v>0.15772549406029412</v>
      </c>
      <c r="K1633" s="27">
        <f t="shared" si="108"/>
        <v>0.15721059466291365</v>
      </c>
      <c r="L1633" s="27">
        <f t="shared" si="108"/>
        <v>0.1571710798364836</v>
      </c>
      <c r="M1633" s="27">
        <f t="shared" si="108"/>
        <v>0.1569342686377091</v>
      </c>
    </row>
    <row r="1634" spans="1:13">
      <c r="A1634" s="20">
        <v>0.16309999999999836</v>
      </c>
      <c r="B1634" s="17">
        <v>0.16975040249999807</v>
      </c>
      <c r="C1634" s="20">
        <v>0.15781917175563898</v>
      </c>
      <c r="D1634" s="20">
        <v>0.15730366254211425</v>
      </c>
      <c r="E1634" s="20">
        <v>0.15726410097151122</v>
      </c>
      <c r="F1634" s="20">
        <v>0.15702700980029594</v>
      </c>
      <c r="H1634" s="27">
        <f t="shared" si="106"/>
        <v>0.16975040249999807</v>
      </c>
      <c r="I1634" s="29"/>
      <c r="J1634" s="27">
        <f t="shared" si="108"/>
        <v>0.15781917175563898</v>
      </c>
      <c r="K1634" s="27">
        <f t="shared" si="108"/>
        <v>0.15730366254211425</v>
      </c>
      <c r="L1634" s="27">
        <f t="shared" si="108"/>
        <v>0.15726410097151122</v>
      </c>
      <c r="M1634" s="27">
        <f t="shared" si="108"/>
        <v>0.15702700980029594</v>
      </c>
    </row>
    <row r="1635" spans="1:13">
      <c r="A1635" s="20">
        <v>0.16319999999999835</v>
      </c>
      <c r="B1635" s="17">
        <v>0.16985855999999844</v>
      </c>
      <c r="C1635" s="20">
        <v>0.15791284584212661</v>
      </c>
      <c r="D1635" s="20">
        <v>0.15739672647741898</v>
      </c>
      <c r="E1635" s="20">
        <v>0.15735711813705855</v>
      </c>
      <c r="F1635" s="20">
        <v>0.15711974684044261</v>
      </c>
      <c r="H1635" s="27">
        <f t="shared" si="106"/>
        <v>0.16985855999999844</v>
      </c>
      <c r="I1635" s="29"/>
      <c r="J1635" s="27">
        <f t="shared" si="108"/>
        <v>0.15791284584212661</v>
      </c>
      <c r="K1635" s="27">
        <f t="shared" si="108"/>
        <v>0.15739672647741898</v>
      </c>
      <c r="L1635" s="27">
        <f t="shared" si="108"/>
        <v>0.15735711813705855</v>
      </c>
      <c r="M1635" s="27">
        <f t="shared" si="108"/>
        <v>0.15711974684044261</v>
      </c>
    </row>
    <row r="1636" spans="1:13">
      <c r="A1636" s="20">
        <v>0.16329999999999834</v>
      </c>
      <c r="B1636" s="17">
        <v>0.16996672249999811</v>
      </c>
      <c r="C1636" s="20">
        <v>0.15800651632005813</v>
      </c>
      <c r="D1636" s="20">
        <v>0.15748978646917955</v>
      </c>
      <c r="E1636" s="20">
        <v>0.15745013133347197</v>
      </c>
      <c r="F1636" s="20">
        <v>0.15721247975855324</v>
      </c>
      <c r="H1636" s="27">
        <f t="shared" si="106"/>
        <v>0.16996672249999811</v>
      </c>
      <c r="I1636" s="29"/>
      <c r="J1636" s="27">
        <f t="shared" si="108"/>
        <v>0.15800651632005813</v>
      </c>
      <c r="K1636" s="27">
        <f t="shared" si="108"/>
        <v>0.15748978646917955</v>
      </c>
      <c r="L1636" s="27">
        <f t="shared" si="108"/>
        <v>0.15745013133347197</v>
      </c>
      <c r="M1636" s="27">
        <f t="shared" si="108"/>
        <v>0.15721247975855324</v>
      </c>
    </row>
    <row r="1637" spans="1:13">
      <c r="A1637" s="20">
        <v>0.16339999999999832</v>
      </c>
      <c r="B1637" s="17">
        <v>0.1700748899999982</v>
      </c>
      <c r="C1637" s="20">
        <v>0.15810018318974262</v>
      </c>
      <c r="D1637" s="20">
        <v>0.15758284251774235</v>
      </c>
      <c r="E1637" s="20">
        <v>0.15754314056111518</v>
      </c>
      <c r="F1637" s="20">
        <v>0.15730520855497421</v>
      </c>
      <c r="H1637" s="27">
        <f t="shared" si="106"/>
        <v>0.1700748899999982</v>
      </c>
      <c r="I1637" s="29"/>
      <c r="J1637" s="27">
        <f t="shared" si="108"/>
        <v>0.15810018318974262</v>
      </c>
      <c r="K1637" s="27">
        <f t="shared" si="108"/>
        <v>0.15758284251774235</v>
      </c>
      <c r="L1637" s="27">
        <f t="shared" si="108"/>
        <v>0.15754314056111518</v>
      </c>
      <c r="M1637" s="27">
        <f t="shared" si="108"/>
        <v>0.15730520855497421</v>
      </c>
    </row>
    <row r="1638" spans="1:13">
      <c r="A1638" s="20">
        <v>0.16349999999999831</v>
      </c>
      <c r="B1638" s="17">
        <v>0.17018306249999804</v>
      </c>
      <c r="C1638" s="20">
        <v>0.15819384645148382</v>
      </c>
      <c r="D1638" s="20">
        <v>0.15767589462345377</v>
      </c>
      <c r="E1638" s="20">
        <v>0.15763614582033458</v>
      </c>
      <c r="F1638" s="20">
        <v>0.1573979332300981</v>
      </c>
      <c r="H1638" s="27">
        <f t="shared" si="106"/>
        <v>0.17018306249999804</v>
      </c>
      <c r="I1638" s="29"/>
      <c r="J1638" s="27">
        <f t="shared" si="108"/>
        <v>0.15819384645148382</v>
      </c>
      <c r="K1638" s="27">
        <f t="shared" si="108"/>
        <v>0.15767589462345377</v>
      </c>
      <c r="L1638" s="27">
        <f t="shared" si="108"/>
        <v>0.15763614582033458</v>
      </c>
      <c r="M1638" s="27">
        <f t="shared" si="108"/>
        <v>0.1573979332300981</v>
      </c>
    </row>
    <row r="1639" spans="1:13">
      <c r="A1639" s="20">
        <v>0.1635999999999983</v>
      </c>
      <c r="B1639" s="17">
        <v>0.17029123999999829</v>
      </c>
      <c r="C1639" s="20">
        <v>0.15828750610558817</v>
      </c>
      <c r="D1639" s="20">
        <v>0.15776894278667086</v>
      </c>
      <c r="E1639" s="20">
        <v>0.15772914711148811</v>
      </c>
      <c r="F1639" s="20">
        <v>0.15749065378428284</v>
      </c>
      <c r="H1639" s="27">
        <f t="shared" si="106"/>
        <v>0.17029123999999829</v>
      </c>
      <c r="I1639" s="29"/>
      <c r="J1639" s="27">
        <f t="shared" si="108"/>
        <v>0.15828750610558817</v>
      </c>
      <c r="K1639" s="27">
        <f t="shared" si="108"/>
        <v>0.15776894278667086</v>
      </c>
      <c r="L1639" s="27">
        <f t="shared" si="108"/>
        <v>0.15772914711148811</v>
      </c>
      <c r="M1639" s="27">
        <f t="shared" si="108"/>
        <v>0.15749065378428284</v>
      </c>
    </row>
    <row r="1640" spans="1:13">
      <c r="A1640" s="20">
        <v>0.16369999999999829</v>
      </c>
      <c r="B1640" s="17">
        <v>0.17039942249999807</v>
      </c>
      <c r="C1640" s="20">
        <v>0.15838116215236209</v>
      </c>
      <c r="D1640" s="20">
        <v>0.15786198700774001</v>
      </c>
      <c r="E1640" s="20">
        <v>0.15782214443492215</v>
      </c>
      <c r="F1640" s="20">
        <v>0.15758337021790947</v>
      </c>
      <c r="H1640" s="27">
        <f t="shared" si="106"/>
        <v>0.17039942249999807</v>
      </c>
      <c r="I1640" s="29"/>
      <c r="J1640" s="27">
        <f t="shared" si="108"/>
        <v>0.15838116215236209</v>
      </c>
      <c r="K1640" s="27">
        <f t="shared" si="108"/>
        <v>0.15786198700774001</v>
      </c>
      <c r="L1640" s="27">
        <f t="shared" si="108"/>
        <v>0.15782214443492215</v>
      </c>
      <c r="M1640" s="27">
        <f t="shared" si="108"/>
        <v>0.15758337021790947</v>
      </c>
    </row>
    <row r="1641" spans="1:13">
      <c r="A1641" s="20">
        <v>0.16379999999999828</v>
      </c>
      <c r="B1641" s="17">
        <v>0.17050760999999826</v>
      </c>
      <c r="C1641" s="20">
        <v>0.15847481459211199</v>
      </c>
      <c r="D1641" s="20">
        <v>0.15795502728700228</v>
      </c>
      <c r="E1641" s="20">
        <v>0.15791513779098887</v>
      </c>
      <c r="F1641" s="20">
        <v>0.15767608253134746</v>
      </c>
      <c r="H1641" s="27">
        <f t="shared" si="106"/>
        <v>0.17050760999999826</v>
      </c>
      <c r="I1641" s="29"/>
      <c r="J1641" s="27">
        <f t="shared" si="108"/>
        <v>0.15847481459211199</v>
      </c>
      <c r="K1641" s="27">
        <f t="shared" si="108"/>
        <v>0.15795502728700228</v>
      </c>
      <c r="L1641" s="27">
        <f t="shared" si="108"/>
        <v>0.15791513779098887</v>
      </c>
      <c r="M1641" s="27">
        <f t="shared" si="108"/>
        <v>0.15767608253134746</v>
      </c>
    </row>
    <row r="1642" spans="1:13">
      <c r="A1642" s="20">
        <v>0.16389999999999827</v>
      </c>
      <c r="B1642" s="17">
        <v>0.17061580249999797</v>
      </c>
      <c r="C1642" s="20">
        <v>0.15856846342514164</v>
      </c>
      <c r="D1642" s="20">
        <v>0.15804806362482005</v>
      </c>
      <c r="E1642" s="20">
        <v>0.15800812718005197</v>
      </c>
      <c r="F1642" s="20">
        <v>0.15776879072498939</v>
      </c>
      <c r="H1642" s="27">
        <f t="shared" si="106"/>
        <v>0.17061580249999797</v>
      </c>
      <c r="I1642" s="29"/>
      <c r="J1642" s="27">
        <f t="shared" si="108"/>
        <v>0.15856846342514164</v>
      </c>
      <c r="K1642" s="27">
        <f t="shared" si="108"/>
        <v>0.15804806362482005</v>
      </c>
      <c r="L1642" s="27">
        <f t="shared" si="108"/>
        <v>0.15800812718005197</v>
      </c>
      <c r="M1642" s="27">
        <f t="shared" si="108"/>
        <v>0.15776879072498939</v>
      </c>
    </row>
    <row r="1643" spans="1:13">
      <c r="A1643" s="20">
        <v>0.16399999999999826</v>
      </c>
      <c r="B1643" s="17">
        <v>0.17072399999999832</v>
      </c>
      <c r="C1643" s="20">
        <v>0.15866210865176011</v>
      </c>
      <c r="D1643" s="20">
        <v>0.15814109602153437</v>
      </c>
      <c r="E1643" s="20">
        <v>0.15810111260245208</v>
      </c>
      <c r="F1643" s="20">
        <v>0.15786149479918166</v>
      </c>
      <c r="H1643" s="27">
        <f t="shared" si="106"/>
        <v>0.17072399999999832</v>
      </c>
      <c r="I1643" s="29"/>
      <c r="J1643" s="27">
        <f t="shared" si="108"/>
        <v>0.15866210865176011</v>
      </c>
      <c r="K1643" s="27">
        <f t="shared" si="108"/>
        <v>0.15814109602153437</v>
      </c>
      <c r="L1643" s="27">
        <f t="shared" si="108"/>
        <v>0.15810111260245208</v>
      </c>
      <c r="M1643" s="27">
        <f t="shared" si="108"/>
        <v>0.15786149479918166</v>
      </c>
    </row>
    <row r="1644" spans="1:13">
      <c r="A1644" s="20">
        <v>0.16409999999999825</v>
      </c>
      <c r="B1644" s="17">
        <v>0.17083220249999798</v>
      </c>
      <c r="C1644" s="20">
        <v>0.15875575027226585</v>
      </c>
      <c r="D1644" s="20">
        <v>0.15823412447749163</v>
      </c>
      <c r="E1644" s="20">
        <v>0.15819409405854712</v>
      </c>
      <c r="F1644" s="20">
        <v>0.15795419475430528</v>
      </c>
      <c r="H1644" s="27">
        <f t="shared" si="106"/>
        <v>0.17083220249999798</v>
      </c>
      <c r="I1644" s="29"/>
      <c r="J1644" s="27">
        <f t="shared" si="108"/>
        <v>0.15875575027226585</v>
      </c>
      <c r="K1644" s="27">
        <f t="shared" si="108"/>
        <v>0.15823412447749163</v>
      </c>
      <c r="L1644" s="27">
        <f t="shared" si="108"/>
        <v>0.15819409405854712</v>
      </c>
      <c r="M1644" s="27">
        <f t="shared" si="108"/>
        <v>0.15795419475430528</v>
      </c>
    </row>
    <row r="1645" spans="1:13">
      <c r="A1645" s="20">
        <v>0.16419999999999824</v>
      </c>
      <c r="B1645" s="17">
        <v>0.17094040999999827</v>
      </c>
      <c r="C1645" s="20">
        <v>0.15884938828697059</v>
      </c>
      <c r="D1645" s="20">
        <v>0.15832714899304889</v>
      </c>
      <c r="E1645" s="20">
        <v>0.15828707154868926</v>
      </c>
      <c r="F1645" s="20">
        <v>0.15804689059075283</v>
      </c>
      <c r="H1645" s="27">
        <f t="shared" si="106"/>
        <v>0.17094040999999827</v>
      </c>
      <c r="I1645" s="29"/>
      <c r="J1645" s="27">
        <f t="shared" ref="J1645:M1664" si="109">J$2*((($H1645+1)^(1/J$2))-1)</f>
        <v>0.15884938828697059</v>
      </c>
      <c r="K1645" s="27">
        <f t="shared" si="109"/>
        <v>0.15832714899304889</v>
      </c>
      <c r="L1645" s="27">
        <f t="shared" si="109"/>
        <v>0.15828707154868926</v>
      </c>
      <c r="M1645" s="27">
        <f t="shared" si="109"/>
        <v>0.15804689059075283</v>
      </c>
    </row>
    <row r="1646" spans="1:13">
      <c r="A1646" s="20">
        <v>0.16429999999999823</v>
      </c>
      <c r="B1646" s="17">
        <v>0.17104862249999786</v>
      </c>
      <c r="C1646" s="20">
        <v>0.1589430226961781</v>
      </c>
      <c r="D1646" s="20">
        <v>0.15842016956855254</v>
      </c>
      <c r="E1646" s="20">
        <v>0.1583800450732249</v>
      </c>
      <c r="F1646" s="20">
        <v>0.15813958230887071</v>
      </c>
      <c r="H1646" s="27">
        <f t="shared" si="106"/>
        <v>0.17104862249999786</v>
      </c>
      <c r="I1646" s="29"/>
      <c r="J1646" s="27">
        <f t="shared" si="109"/>
        <v>0.1589430226961781</v>
      </c>
      <c r="K1646" s="27">
        <f t="shared" si="109"/>
        <v>0.15842016956855254</v>
      </c>
      <c r="L1646" s="27">
        <f t="shared" si="109"/>
        <v>0.1583800450732249</v>
      </c>
      <c r="M1646" s="27">
        <f t="shared" si="109"/>
        <v>0.15813958230887071</v>
      </c>
    </row>
    <row r="1647" spans="1:13">
      <c r="A1647" s="20">
        <v>0.16439999999999821</v>
      </c>
      <c r="B1647" s="17">
        <v>0.17115683999999809</v>
      </c>
      <c r="C1647" s="20">
        <v>0.15903665350019214</v>
      </c>
      <c r="D1647" s="20">
        <v>0.15851318620434363</v>
      </c>
      <c r="E1647" s="20">
        <v>0.15847301463251773</v>
      </c>
      <c r="F1647" s="20">
        <v>0.15823226990905148</v>
      </c>
      <c r="H1647" s="27">
        <f t="shared" si="106"/>
        <v>0.17115683999999809</v>
      </c>
      <c r="I1647" s="29"/>
      <c r="J1647" s="27">
        <f t="shared" si="109"/>
        <v>0.15903665350019214</v>
      </c>
      <c r="K1647" s="27">
        <f t="shared" si="109"/>
        <v>0.15851318620434363</v>
      </c>
      <c r="L1647" s="27">
        <f t="shared" si="109"/>
        <v>0.15847301463251773</v>
      </c>
      <c r="M1647" s="27">
        <f t="shared" si="109"/>
        <v>0.15823226990905148</v>
      </c>
    </row>
    <row r="1648" spans="1:13">
      <c r="A1648" s="20">
        <v>0.1644999999999982</v>
      </c>
      <c r="B1648" s="17">
        <v>0.17126506249999784</v>
      </c>
      <c r="C1648" s="20">
        <v>0.15913028069932178</v>
      </c>
      <c r="D1648" s="20">
        <v>0.15860619890078453</v>
      </c>
      <c r="E1648" s="20">
        <v>0.15856598022690838</v>
      </c>
      <c r="F1648" s="20">
        <v>0.15832495339165309</v>
      </c>
      <c r="H1648" s="27">
        <f t="shared" si="106"/>
        <v>0.17126506249999784</v>
      </c>
      <c r="I1648" s="29"/>
      <c r="J1648" s="27">
        <f t="shared" si="109"/>
        <v>0.15913028069932178</v>
      </c>
      <c r="K1648" s="27">
        <f t="shared" si="109"/>
        <v>0.15860619890078453</v>
      </c>
      <c r="L1648" s="27">
        <f t="shared" si="109"/>
        <v>0.15856598022690838</v>
      </c>
      <c r="M1648" s="27">
        <f t="shared" si="109"/>
        <v>0.15832495339165309</v>
      </c>
    </row>
    <row r="1649" spans="1:13">
      <c r="A1649" s="20">
        <v>0.16459999999999819</v>
      </c>
      <c r="B1649" s="17">
        <v>0.17137328999999824</v>
      </c>
      <c r="C1649" s="20">
        <v>0.15922390429386812</v>
      </c>
      <c r="D1649" s="20">
        <v>0.15869920765821632</v>
      </c>
      <c r="E1649" s="20">
        <v>0.15865894185676055</v>
      </c>
      <c r="F1649" s="20">
        <v>0.15841763275706811</v>
      </c>
      <c r="H1649" s="27">
        <f t="shared" si="106"/>
        <v>0.17137328999999824</v>
      </c>
      <c r="I1649" s="29"/>
      <c r="J1649" s="27">
        <f t="shared" si="109"/>
        <v>0.15922390429386812</v>
      </c>
      <c r="K1649" s="27">
        <f t="shared" si="109"/>
        <v>0.15869920765821632</v>
      </c>
      <c r="L1649" s="27">
        <f t="shared" si="109"/>
        <v>0.15865894185676055</v>
      </c>
      <c r="M1649" s="27">
        <f t="shared" si="109"/>
        <v>0.15841763275706811</v>
      </c>
    </row>
    <row r="1650" spans="1:13">
      <c r="A1650" s="20">
        <v>0.16469999999999818</v>
      </c>
      <c r="B1650" s="17">
        <v>0.17148152249999793</v>
      </c>
      <c r="C1650" s="20">
        <v>0.15931752428414026</v>
      </c>
      <c r="D1650" s="20">
        <v>0.15879221247698538</v>
      </c>
      <c r="E1650" s="20">
        <v>0.15875189952241486</v>
      </c>
      <c r="F1650" s="20">
        <v>0.15851030800564292</v>
      </c>
      <c r="H1650" s="27">
        <f t="shared" si="106"/>
        <v>0.17148152249999793</v>
      </c>
      <c r="I1650" s="29"/>
      <c r="J1650" s="27">
        <f t="shared" si="109"/>
        <v>0.15931752428414026</v>
      </c>
      <c r="K1650" s="27">
        <f t="shared" si="109"/>
        <v>0.15879221247698538</v>
      </c>
      <c r="L1650" s="27">
        <f t="shared" si="109"/>
        <v>0.15875189952241486</v>
      </c>
      <c r="M1650" s="27">
        <f t="shared" si="109"/>
        <v>0.15851030800564292</v>
      </c>
    </row>
    <row r="1651" spans="1:13">
      <c r="A1651" s="20">
        <v>0.16479999999999817</v>
      </c>
      <c r="B1651" s="17">
        <v>0.17158975999999804</v>
      </c>
      <c r="C1651" s="20">
        <v>0.15941114067043927</v>
      </c>
      <c r="D1651" s="20">
        <v>0.15888521335744876</v>
      </c>
      <c r="E1651" s="20">
        <v>0.15884485322423503</v>
      </c>
      <c r="F1651" s="20">
        <v>0.15860297913778165</v>
      </c>
      <c r="H1651" s="27">
        <f t="shared" si="106"/>
        <v>0.17158975999999804</v>
      </c>
      <c r="I1651" s="29"/>
      <c r="J1651" s="27">
        <f t="shared" si="109"/>
        <v>0.15941114067043927</v>
      </c>
      <c r="K1651" s="27">
        <f t="shared" si="109"/>
        <v>0.15888521335744876</v>
      </c>
      <c r="L1651" s="27">
        <f t="shared" si="109"/>
        <v>0.15884485322423503</v>
      </c>
      <c r="M1651" s="27">
        <f t="shared" si="109"/>
        <v>0.15860297913778165</v>
      </c>
    </row>
    <row r="1652" spans="1:13">
      <c r="A1652" s="20">
        <v>0.16489999999999816</v>
      </c>
      <c r="B1652" s="17">
        <v>0.17169800249999789</v>
      </c>
      <c r="C1652" s="20">
        <v>0.15950475345307424</v>
      </c>
      <c r="D1652" s="20">
        <v>0.15897821029994752</v>
      </c>
      <c r="E1652" s="20">
        <v>0.15893780296256166</v>
      </c>
      <c r="F1652" s="20">
        <v>0.15869564615383069</v>
      </c>
      <c r="H1652" s="27">
        <f t="shared" si="106"/>
        <v>0.17169800249999789</v>
      </c>
      <c r="I1652" s="29"/>
      <c r="J1652" s="27">
        <f t="shared" si="109"/>
        <v>0.15950475345307424</v>
      </c>
      <c r="K1652" s="27">
        <f t="shared" si="109"/>
        <v>0.15897821029994752</v>
      </c>
      <c r="L1652" s="27">
        <f t="shared" si="109"/>
        <v>0.15893780296256166</v>
      </c>
      <c r="M1652" s="27">
        <f t="shared" si="109"/>
        <v>0.15869564615383069</v>
      </c>
    </row>
    <row r="1653" spans="1:13">
      <c r="A1653" s="20">
        <v>0.16499999999999815</v>
      </c>
      <c r="B1653" s="17">
        <v>0.17180624999999816</v>
      </c>
      <c r="C1653" s="20">
        <v>0.15959836263234894</v>
      </c>
      <c r="D1653" s="20">
        <v>0.15907120330482805</v>
      </c>
      <c r="E1653" s="20">
        <v>0.15903074873775269</v>
      </c>
      <c r="F1653" s="20">
        <v>0.15878830905417107</v>
      </c>
      <c r="H1653" s="27">
        <f t="shared" si="106"/>
        <v>0.17180624999999816</v>
      </c>
      <c r="I1653" s="29"/>
      <c r="J1653" s="27">
        <f t="shared" si="109"/>
        <v>0.15959836263234894</v>
      </c>
      <c r="K1653" s="27">
        <f t="shared" si="109"/>
        <v>0.15907120330482805</v>
      </c>
      <c r="L1653" s="27">
        <f t="shared" si="109"/>
        <v>0.15903074873775269</v>
      </c>
      <c r="M1653" s="27">
        <f t="shared" si="109"/>
        <v>0.15878830905417107</v>
      </c>
    </row>
    <row r="1654" spans="1:13">
      <c r="A1654" s="20">
        <v>0.16509999999999814</v>
      </c>
      <c r="B1654" s="17">
        <v>0.17191450249999796</v>
      </c>
      <c r="C1654" s="20">
        <v>0.15969196820856713</v>
      </c>
      <c r="D1654" s="20">
        <v>0.15916419237245272</v>
      </c>
      <c r="E1654" s="20">
        <v>0.15912369055016029</v>
      </c>
      <c r="F1654" s="20">
        <v>0.15888096783918382</v>
      </c>
      <c r="H1654" s="27">
        <f t="shared" si="106"/>
        <v>0.17191450249999796</v>
      </c>
      <c r="I1654" s="29"/>
      <c r="J1654" s="27">
        <f t="shared" si="109"/>
        <v>0.15969196820856713</v>
      </c>
      <c r="K1654" s="27">
        <f t="shared" si="109"/>
        <v>0.15916419237245272</v>
      </c>
      <c r="L1654" s="27">
        <f t="shared" si="109"/>
        <v>0.15912369055016029</v>
      </c>
      <c r="M1654" s="27">
        <f t="shared" si="109"/>
        <v>0.15888096783918382</v>
      </c>
    </row>
    <row r="1655" spans="1:13">
      <c r="A1655" s="20">
        <v>0.16519999999999813</v>
      </c>
      <c r="B1655" s="17">
        <v>0.17202275999999816</v>
      </c>
      <c r="C1655" s="20">
        <v>0.15978557018203521</v>
      </c>
      <c r="D1655" s="20">
        <v>0.15925717750315194</v>
      </c>
      <c r="E1655" s="20">
        <v>0.15921662840014239</v>
      </c>
      <c r="F1655" s="20">
        <v>0.15897362250923841</v>
      </c>
      <c r="H1655" s="27">
        <f t="shared" si="106"/>
        <v>0.17202275999999816</v>
      </c>
      <c r="I1655" s="29"/>
      <c r="J1655" s="27">
        <f t="shared" si="109"/>
        <v>0.15978557018203521</v>
      </c>
      <c r="K1655" s="27">
        <f t="shared" si="109"/>
        <v>0.15925717750315194</v>
      </c>
      <c r="L1655" s="27">
        <f t="shared" si="109"/>
        <v>0.15921662840014239</v>
      </c>
      <c r="M1655" s="27">
        <f t="shared" si="109"/>
        <v>0.15897362250923841</v>
      </c>
    </row>
    <row r="1656" spans="1:13">
      <c r="A1656" s="20">
        <v>0.16529999999999812</v>
      </c>
      <c r="B1656" s="17">
        <v>0.1721310224999979</v>
      </c>
      <c r="C1656" s="20">
        <v>0.15987916855305695</v>
      </c>
      <c r="D1656" s="20">
        <v>0.15935015869728808</v>
      </c>
      <c r="E1656" s="20">
        <v>0.15930956228803383</v>
      </c>
      <c r="F1656" s="20">
        <v>0.15906627306470433</v>
      </c>
      <c r="H1656" s="27">
        <f t="shared" si="106"/>
        <v>0.1721310224999979</v>
      </c>
      <c r="I1656" s="29"/>
      <c r="J1656" s="27">
        <f t="shared" si="109"/>
        <v>0.15987916855305695</v>
      </c>
      <c r="K1656" s="27">
        <f t="shared" si="109"/>
        <v>0.15935015869728808</v>
      </c>
      <c r="L1656" s="27">
        <f t="shared" si="109"/>
        <v>0.15930956228803383</v>
      </c>
      <c r="M1656" s="27">
        <f t="shared" si="109"/>
        <v>0.15906627306470433</v>
      </c>
    </row>
    <row r="1657" spans="1:13">
      <c r="A1657" s="20">
        <v>0.1653999999999981</v>
      </c>
      <c r="B1657" s="17">
        <v>0.17223928999999805</v>
      </c>
      <c r="C1657" s="20">
        <v>0.15997276332194144</v>
      </c>
      <c r="D1657" s="20">
        <v>0.15944313595520754</v>
      </c>
      <c r="E1657" s="20">
        <v>0.15940249221420411</v>
      </c>
      <c r="F1657" s="20">
        <v>0.15915891950595107</v>
      </c>
      <c r="H1657" s="27">
        <f t="shared" si="106"/>
        <v>0.17223928999999805</v>
      </c>
      <c r="I1657" s="29"/>
      <c r="J1657" s="27">
        <f t="shared" si="109"/>
        <v>0.15997276332194144</v>
      </c>
      <c r="K1657" s="27">
        <f t="shared" si="109"/>
        <v>0.15944313595520754</v>
      </c>
      <c r="L1657" s="27">
        <f t="shared" si="109"/>
        <v>0.15940249221420411</v>
      </c>
      <c r="M1657" s="27">
        <f t="shared" si="109"/>
        <v>0.15915891950595107</v>
      </c>
    </row>
    <row r="1658" spans="1:13">
      <c r="A1658" s="20">
        <v>0.16549999999999809</v>
      </c>
      <c r="B1658" s="17">
        <v>0.17234756249999772</v>
      </c>
      <c r="C1658" s="20">
        <v>0.16006635448898709</v>
      </c>
      <c r="D1658" s="20">
        <v>0.15953610927725137</v>
      </c>
      <c r="E1658" s="20">
        <v>0.15949541817899959</v>
      </c>
      <c r="F1658" s="20">
        <v>0.15925156183335964</v>
      </c>
      <c r="H1658" s="27">
        <f t="shared" si="106"/>
        <v>0.17234756249999772</v>
      </c>
      <c r="I1658" s="29"/>
      <c r="J1658" s="27">
        <f t="shared" si="109"/>
        <v>0.16006635448898709</v>
      </c>
      <c r="K1658" s="27">
        <f t="shared" si="109"/>
        <v>0.15953610927725137</v>
      </c>
      <c r="L1658" s="27">
        <f t="shared" si="109"/>
        <v>0.15949541817899959</v>
      </c>
      <c r="M1658" s="27">
        <f t="shared" si="109"/>
        <v>0.15925156183335964</v>
      </c>
    </row>
    <row r="1659" spans="1:13">
      <c r="A1659" s="20">
        <v>0.16559999999999808</v>
      </c>
      <c r="B1659" s="17">
        <v>0.17245583999999803</v>
      </c>
      <c r="C1659" s="20">
        <v>0.16015994205450568</v>
      </c>
      <c r="D1659" s="20">
        <v>0.15962907866377662</v>
      </c>
      <c r="E1659" s="20">
        <v>0.15958834018276669</v>
      </c>
      <c r="F1659" s="20">
        <v>0.15934420004729954</v>
      </c>
      <c r="H1659" s="27">
        <f t="shared" si="106"/>
        <v>0.17245583999999803</v>
      </c>
      <c r="I1659" s="29"/>
      <c r="J1659" s="27">
        <f t="shared" si="109"/>
        <v>0.16015994205450568</v>
      </c>
      <c r="K1659" s="27">
        <f t="shared" si="109"/>
        <v>0.15962907866377662</v>
      </c>
      <c r="L1659" s="27">
        <f t="shared" si="109"/>
        <v>0.15958834018276669</v>
      </c>
      <c r="M1659" s="27">
        <f t="shared" si="109"/>
        <v>0.15934420004729954</v>
      </c>
    </row>
    <row r="1660" spans="1:13">
      <c r="A1660" s="20">
        <v>0.16569999999999807</v>
      </c>
      <c r="B1660" s="17">
        <v>0.17256412249999786</v>
      </c>
      <c r="C1660" s="20">
        <v>0.16025352601879828</v>
      </c>
      <c r="D1660" s="20">
        <v>0.15972204411512436</v>
      </c>
      <c r="E1660" s="20">
        <v>0.15968125822586332</v>
      </c>
      <c r="F1660" s="20">
        <v>0.15943683414814025</v>
      </c>
      <c r="H1660" s="27">
        <f t="shared" si="106"/>
        <v>0.17256412249999786</v>
      </c>
      <c r="I1660" s="29"/>
      <c r="J1660" s="27">
        <f t="shared" si="109"/>
        <v>0.16025352601879828</v>
      </c>
      <c r="K1660" s="27">
        <f t="shared" si="109"/>
        <v>0.15972204411512436</v>
      </c>
      <c r="L1660" s="27">
        <f t="shared" si="109"/>
        <v>0.15968125822586332</v>
      </c>
      <c r="M1660" s="27">
        <f t="shared" si="109"/>
        <v>0.15943683414814025</v>
      </c>
    </row>
    <row r="1661" spans="1:13">
      <c r="A1661" s="20">
        <v>0.16579999999999806</v>
      </c>
      <c r="B1661" s="17">
        <v>0.17267240999999811</v>
      </c>
      <c r="C1661" s="20">
        <v>0.16034710638216865</v>
      </c>
      <c r="D1661" s="20">
        <v>0.1598150056316463</v>
      </c>
      <c r="E1661" s="20">
        <v>0.15977417230863589</v>
      </c>
      <c r="F1661" s="20">
        <v>0.15952946413625124</v>
      </c>
      <c r="H1661" s="27">
        <f t="shared" si="106"/>
        <v>0.17267240999999811</v>
      </c>
      <c r="I1661" s="29"/>
      <c r="J1661" s="27">
        <f t="shared" si="109"/>
        <v>0.16034710638216865</v>
      </c>
      <c r="K1661" s="27">
        <f t="shared" si="109"/>
        <v>0.1598150056316463</v>
      </c>
      <c r="L1661" s="27">
        <f t="shared" si="109"/>
        <v>0.15977417230863589</v>
      </c>
      <c r="M1661" s="27">
        <f t="shared" si="109"/>
        <v>0.15952946413625124</v>
      </c>
    </row>
    <row r="1662" spans="1:13">
      <c r="A1662" s="20">
        <v>0.16589999999999805</v>
      </c>
      <c r="B1662" s="17">
        <v>0.17278070249999766</v>
      </c>
      <c r="C1662" s="20">
        <v>0.16044068314492321</v>
      </c>
      <c r="D1662" s="20">
        <v>0.15990796321369416</v>
      </c>
      <c r="E1662" s="20">
        <v>0.15986708243144232</v>
      </c>
      <c r="F1662" s="20">
        <v>0.15962209001201355</v>
      </c>
      <c r="H1662" s="27">
        <f t="shared" si="106"/>
        <v>0.17278070249999766</v>
      </c>
      <c r="I1662" s="29"/>
      <c r="J1662" s="27">
        <f t="shared" si="109"/>
        <v>0.16044068314492321</v>
      </c>
      <c r="K1662" s="27">
        <f t="shared" si="109"/>
        <v>0.15990796321369416</v>
      </c>
      <c r="L1662" s="27">
        <f t="shared" si="109"/>
        <v>0.15986708243144232</v>
      </c>
      <c r="M1662" s="27">
        <f t="shared" si="109"/>
        <v>0.15962209001201355</v>
      </c>
    </row>
    <row r="1663" spans="1:13">
      <c r="A1663" s="20">
        <v>0.16599999999999804</v>
      </c>
      <c r="B1663" s="17">
        <v>0.17288899999999807</v>
      </c>
      <c r="C1663" s="20">
        <v>0.16053425630736839</v>
      </c>
      <c r="D1663" s="20">
        <v>0.160000916861609</v>
      </c>
      <c r="E1663" s="20">
        <v>0.15995998859462901</v>
      </c>
      <c r="F1663" s="20">
        <v>0.1597147117758082</v>
      </c>
      <c r="H1663" s="27">
        <f t="shared" si="106"/>
        <v>0.17288899999999807</v>
      </c>
      <c r="I1663" s="29"/>
      <c r="J1663" s="27">
        <f t="shared" si="109"/>
        <v>0.16053425630736839</v>
      </c>
      <c r="K1663" s="27">
        <f t="shared" si="109"/>
        <v>0.160000916861609</v>
      </c>
      <c r="L1663" s="27">
        <f t="shared" si="109"/>
        <v>0.15995998859462901</v>
      </c>
      <c r="M1663" s="27">
        <f t="shared" si="109"/>
        <v>0.1597147117758082</v>
      </c>
    </row>
    <row r="1664" spans="1:13">
      <c r="A1664" s="20">
        <v>0.16609999999999803</v>
      </c>
      <c r="B1664" s="17">
        <v>0.17299730249999778</v>
      </c>
      <c r="C1664" s="20">
        <v>0.16062782586980795</v>
      </c>
      <c r="D1664" s="20">
        <v>0.16009386657574254</v>
      </c>
      <c r="E1664" s="20">
        <v>0.16005289079854812</v>
      </c>
      <c r="F1664" s="20">
        <v>0.15980732942798159</v>
      </c>
      <c r="H1664" s="27">
        <f t="shared" si="106"/>
        <v>0.17299730249999778</v>
      </c>
      <c r="I1664" s="29"/>
      <c r="J1664" s="27">
        <f t="shared" si="109"/>
        <v>0.16062782586980795</v>
      </c>
      <c r="K1664" s="27">
        <f t="shared" si="109"/>
        <v>0.16009386657574254</v>
      </c>
      <c r="L1664" s="27">
        <f t="shared" si="109"/>
        <v>0.16005289079854812</v>
      </c>
      <c r="M1664" s="27">
        <f t="shared" si="109"/>
        <v>0.15980732942798159</v>
      </c>
    </row>
    <row r="1665" spans="1:13">
      <c r="A1665" s="20">
        <v>0.16619999999999802</v>
      </c>
      <c r="B1665" s="17">
        <v>0.17310560999999791</v>
      </c>
      <c r="C1665" s="20">
        <v>0.16072139183254563</v>
      </c>
      <c r="D1665" s="20">
        <v>0.16018681235644117</v>
      </c>
      <c r="E1665" s="20">
        <v>0.16014578904355181</v>
      </c>
      <c r="F1665" s="20">
        <v>0.15989994296892629</v>
      </c>
      <c r="H1665" s="27">
        <f t="shared" si="106"/>
        <v>0.17310560999999791</v>
      </c>
      <c r="I1665" s="29"/>
      <c r="J1665" s="27">
        <f t="shared" ref="J1665:M1684" si="110">J$2*((($H1665+1)^(1/J$2))-1)</f>
        <v>0.16072139183254563</v>
      </c>
      <c r="K1665" s="27">
        <f t="shared" si="110"/>
        <v>0.16018681235644117</v>
      </c>
      <c r="L1665" s="27">
        <f t="shared" si="110"/>
        <v>0.16014578904355181</v>
      </c>
      <c r="M1665" s="27">
        <f t="shared" si="110"/>
        <v>0.15989994296892629</v>
      </c>
    </row>
    <row r="1666" spans="1:13">
      <c r="A1666" s="20">
        <v>0.166299999999998</v>
      </c>
      <c r="B1666" s="17">
        <v>0.17321392249999779</v>
      </c>
      <c r="C1666" s="20">
        <v>0.16081495419588521</v>
      </c>
      <c r="D1666" s="20">
        <v>0.1602797542040566</v>
      </c>
      <c r="E1666" s="20">
        <v>0.16023868332999802</v>
      </c>
      <c r="F1666" s="20">
        <v>0.15999255239900023</v>
      </c>
      <c r="H1666" s="27">
        <f t="shared" si="106"/>
        <v>0.17321392249999779</v>
      </c>
      <c r="I1666" s="29"/>
      <c r="J1666" s="27">
        <f t="shared" si="110"/>
        <v>0.16081495419588521</v>
      </c>
      <c r="K1666" s="27">
        <f t="shared" si="110"/>
        <v>0.1602797542040566</v>
      </c>
      <c r="L1666" s="27">
        <f t="shared" si="110"/>
        <v>0.16023868332999802</v>
      </c>
      <c r="M1666" s="27">
        <f t="shared" si="110"/>
        <v>0.15999255239900023</v>
      </c>
    </row>
    <row r="1667" spans="1:13">
      <c r="A1667" s="20">
        <v>0.16639999999999799</v>
      </c>
      <c r="B1667" s="17">
        <v>0.17332223999999785</v>
      </c>
      <c r="C1667" s="20">
        <v>0.16090851296013309</v>
      </c>
      <c r="D1667" s="20">
        <v>0.16037269211893523</v>
      </c>
      <c r="E1667" s="20">
        <v>0.16033157365822737</v>
      </c>
      <c r="F1667" s="20">
        <v>0.16008515771859599</v>
      </c>
      <c r="H1667" s="27">
        <f t="shared" si="106"/>
        <v>0.17332223999999785</v>
      </c>
      <c r="I1667" s="29"/>
      <c r="J1667" s="27">
        <f t="shared" si="110"/>
        <v>0.16090851296013309</v>
      </c>
      <c r="K1667" s="27">
        <f t="shared" si="110"/>
        <v>0.16037269211893523</v>
      </c>
      <c r="L1667" s="27">
        <f t="shared" si="110"/>
        <v>0.16033157365822737</v>
      </c>
      <c r="M1667" s="27">
        <f t="shared" si="110"/>
        <v>0.16008515771859599</v>
      </c>
    </row>
    <row r="1668" spans="1:13">
      <c r="A1668" s="20">
        <v>0.16649999999999798</v>
      </c>
      <c r="B1668" s="17">
        <v>0.17343056249999766</v>
      </c>
      <c r="C1668" s="20">
        <v>0.16100206812559303</v>
      </c>
      <c r="D1668" s="20">
        <v>0.16046562610142345</v>
      </c>
      <c r="E1668" s="20">
        <v>0.16042446002859778</v>
      </c>
      <c r="F1668" s="20">
        <v>0.16017775892807151</v>
      </c>
      <c r="H1668" s="27">
        <f t="shared" si="106"/>
        <v>0.17343056249999766</v>
      </c>
      <c r="I1668" s="29"/>
      <c r="J1668" s="27">
        <f t="shared" si="110"/>
        <v>0.16100206812559303</v>
      </c>
      <c r="K1668" s="27">
        <f t="shared" si="110"/>
        <v>0.16046562610142345</v>
      </c>
      <c r="L1668" s="27">
        <f t="shared" si="110"/>
        <v>0.16042446002859778</v>
      </c>
      <c r="M1668" s="27">
        <f t="shared" si="110"/>
        <v>0.16017775892807151</v>
      </c>
    </row>
    <row r="1669" spans="1:13">
      <c r="A1669" s="20">
        <v>0.16659999999999797</v>
      </c>
      <c r="B1669" s="17">
        <v>0.17353888999999789</v>
      </c>
      <c r="C1669" s="20">
        <v>0.1610956196925688</v>
      </c>
      <c r="D1669" s="20">
        <v>0.16055855615186765</v>
      </c>
      <c r="E1669" s="20">
        <v>0.16051734244145566</v>
      </c>
      <c r="F1669" s="20">
        <v>0.16027035602779627</v>
      </c>
      <c r="H1669" s="27">
        <f t="shared" ref="H1669:H1732" si="111">(A1669/H$2+1)^H$2-1</f>
        <v>0.17353888999999789</v>
      </c>
      <c r="I1669" s="29"/>
      <c r="J1669" s="27">
        <f t="shared" si="110"/>
        <v>0.1610956196925688</v>
      </c>
      <c r="K1669" s="27">
        <f t="shared" si="110"/>
        <v>0.16055855615186765</v>
      </c>
      <c r="L1669" s="27">
        <f t="shared" si="110"/>
        <v>0.16051734244145566</v>
      </c>
      <c r="M1669" s="27">
        <f t="shared" si="110"/>
        <v>0.16027035602779627</v>
      </c>
    </row>
    <row r="1670" spans="1:13">
      <c r="A1670" s="20">
        <v>0.16669999999999796</v>
      </c>
      <c r="B1670" s="17">
        <v>0.17364722249999764</v>
      </c>
      <c r="C1670" s="20">
        <v>0.16118916766136682</v>
      </c>
      <c r="D1670" s="20">
        <v>0.16065148227062487</v>
      </c>
      <c r="E1670" s="20">
        <v>0.16061022089715893</v>
      </c>
      <c r="F1670" s="20">
        <v>0.16036294901813974</v>
      </c>
      <c r="H1670" s="27">
        <f t="shared" si="111"/>
        <v>0.17364722249999764</v>
      </c>
      <c r="I1670" s="29"/>
      <c r="J1670" s="27">
        <f t="shared" si="110"/>
        <v>0.16118916766136682</v>
      </c>
      <c r="K1670" s="27">
        <f t="shared" si="110"/>
        <v>0.16065148227062487</v>
      </c>
      <c r="L1670" s="27">
        <f t="shared" si="110"/>
        <v>0.16061022089715893</v>
      </c>
      <c r="M1670" s="27">
        <f t="shared" si="110"/>
        <v>0.16036294901813974</v>
      </c>
    </row>
    <row r="1671" spans="1:13">
      <c r="A1671" s="20">
        <v>0.16679999999999795</v>
      </c>
      <c r="B1671" s="17">
        <v>0.17375555999999781</v>
      </c>
      <c r="C1671" s="20">
        <v>0.16128271203229083</v>
      </c>
      <c r="D1671" s="20">
        <v>0.16074440445803084</v>
      </c>
      <c r="E1671" s="20">
        <v>0.16070309539605399</v>
      </c>
      <c r="F1671" s="20">
        <v>0.16045553789949452</v>
      </c>
      <c r="H1671" s="27">
        <f t="shared" si="111"/>
        <v>0.17375555999999781</v>
      </c>
      <c r="I1671" s="29"/>
      <c r="J1671" s="27">
        <f t="shared" si="110"/>
        <v>0.16128271203229083</v>
      </c>
      <c r="K1671" s="27">
        <f t="shared" si="110"/>
        <v>0.16074440445803084</v>
      </c>
      <c r="L1671" s="27">
        <f t="shared" si="110"/>
        <v>0.16070309539605399</v>
      </c>
      <c r="M1671" s="27">
        <f t="shared" si="110"/>
        <v>0.16045553789949452</v>
      </c>
    </row>
    <row r="1672" spans="1:13">
      <c r="A1672" s="20">
        <v>0.16689999999999794</v>
      </c>
      <c r="B1672" s="17">
        <v>0.17386390249999772</v>
      </c>
      <c r="C1672" s="20">
        <v>0.1613762528056446</v>
      </c>
      <c r="D1672" s="20">
        <v>0.16083732271443729</v>
      </c>
      <c r="E1672" s="20">
        <v>0.16079596593849876</v>
      </c>
      <c r="F1672" s="20">
        <v>0.16054812267220697</v>
      </c>
      <c r="H1672" s="27">
        <f t="shared" si="111"/>
        <v>0.17386390249999772</v>
      </c>
      <c r="I1672" s="29"/>
      <c r="J1672" s="27">
        <f t="shared" si="110"/>
        <v>0.1613762528056446</v>
      </c>
      <c r="K1672" s="27">
        <f t="shared" si="110"/>
        <v>0.16083732271443729</v>
      </c>
      <c r="L1672" s="27">
        <f t="shared" si="110"/>
        <v>0.16079596593849876</v>
      </c>
      <c r="M1672" s="27">
        <f t="shared" si="110"/>
        <v>0.16054812267220697</v>
      </c>
    </row>
    <row r="1673" spans="1:13">
      <c r="A1673" s="20">
        <v>0.16699999999999793</v>
      </c>
      <c r="B1673" s="17">
        <v>0.17397224999999783</v>
      </c>
      <c r="C1673" s="20">
        <v>0.16146978998173456</v>
      </c>
      <c r="D1673" s="20">
        <v>0.16093023704019593</v>
      </c>
      <c r="E1673" s="20">
        <v>0.16088883252483388</v>
      </c>
      <c r="F1673" s="20">
        <v>0.16064070333666969</v>
      </c>
      <c r="H1673" s="27">
        <f t="shared" si="111"/>
        <v>0.17397224999999783</v>
      </c>
      <c r="I1673" s="29"/>
      <c r="J1673" s="27">
        <f t="shared" si="110"/>
        <v>0.16146978998173456</v>
      </c>
      <c r="K1673" s="27">
        <f t="shared" si="110"/>
        <v>0.16093023704019593</v>
      </c>
      <c r="L1673" s="27">
        <f t="shared" si="110"/>
        <v>0.16088883252483388</v>
      </c>
      <c r="M1673" s="27">
        <f t="shared" si="110"/>
        <v>0.16064070333666969</v>
      </c>
    </row>
    <row r="1674" spans="1:13">
      <c r="A1674" s="20">
        <v>0.16709999999999792</v>
      </c>
      <c r="B1674" s="17">
        <v>0.17408060249999768</v>
      </c>
      <c r="C1674" s="20">
        <v>0.16156332356086178</v>
      </c>
      <c r="D1674" s="20">
        <v>0.16102314743564783</v>
      </c>
      <c r="E1674" s="20">
        <v>0.16098169515541727</v>
      </c>
      <c r="F1674" s="20">
        <v>0.16073327989325215</v>
      </c>
      <c r="H1674" s="27">
        <f t="shared" si="111"/>
        <v>0.17408060249999768</v>
      </c>
      <c r="I1674" s="29"/>
      <c r="J1674" s="27">
        <f t="shared" si="110"/>
        <v>0.16156332356086178</v>
      </c>
      <c r="K1674" s="27">
        <f t="shared" si="110"/>
        <v>0.16102314743564783</v>
      </c>
      <c r="L1674" s="27">
        <f t="shared" si="110"/>
        <v>0.16098169515541727</v>
      </c>
      <c r="M1674" s="27">
        <f t="shared" si="110"/>
        <v>0.16073327989325215</v>
      </c>
    </row>
    <row r="1675" spans="1:13">
      <c r="A1675" s="20">
        <v>0.16719999999999791</v>
      </c>
      <c r="B1675" s="17">
        <v>0.17418895999999795</v>
      </c>
      <c r="C1675" s="20">
        <v>0.16165685354333004</v>
      </c>
      <c r="D1675" s="20">
        <v>0.16111605390115002</v>
      </c>
      <c r="E1675" s="20">
        <v>0.16107455383059532</v>
      </c>
      <c r="F1675" s="20">
        <v>0.16082585234231228</v>
      </c>
      <c r="H1675" s="27">
        <f t="shared" si="111"/>
        <v>0.17418895999999795</v>
      </c>
      <c r="I1675" s="29"/>
      <c r="J1675" s="27">
        <f t="shared" si="110"/>
        <v>0.16165685354333004</v>
      </c>
      <c r="K1675" s="27">
        <f t="shared" si="110"/>
        <v>0.16111605390115002</v>
      </c>
      <c r="L1675" s="27">
        <f t="shared" si="110"/>
        <v>0.16107455383059532</v>
      </c>
      <c r="M1675" s="27">
        <f t="shared" si="110"/>
        <v>0.16082585234231228</v>
      </c>
    </row>
    <row r="1676" spans="1:13">
      <c r="A1676" s="20">
        <v>0.16729999999999789</v>
      </c>
      <c r="B1676" s="17">
        <v>0.17429732249999752</v>
      </c>
      <c r="C1676" s="20">
        <v>0.16175037992944841</v>
      </c>
      <c r="D1676" s="20">
        <v>0.16120895643704358</v>
      </c>
      <c r="E1676" s="20">
        <v>0.16116740855072598</v>
      </c>
      <c r="F1676" s="20">
        <v>0.16091842068423112</v>
      </c>
      <c r="H1676" s="27">
        <f t="shared" si="111"/>
        <v>0.17429732249999752</v>
      </c>
      <c r="I1676" s="29"/>
      <c r="J1676" s="27">
        <f t="shared" si="110"/>
        <v>0.16175037992944841</v>
      </c>
      <c r="K1676" s="27">
        <f t="shared" si="110"/>
        <v>0.16120895643704358</v>
      </c>
      <c r="L1676" s="27">
        <f t="shared" si="110"/>
        <v>0.16116740855072598</v>
      </c>
      <c r="M1676" s="27">
        <f t="shared" si="110"/>
        <v>0.16091842068423112</v>
      </c>
    </row>
    <row r="1677" spans="1:13">
      <c r="A1677" s="20">
        <v>0.16739999999999788</v>
      </c>
      <c r="B1677" s="17">
        <v>0.17440568999999773</v>
      </c>
      <c r="C1677" s="20">
        <v>0.16184390271951798</v>
      </c>
      <c r="D1677" s="20">
        <v>0.16130185504367489</v>
      </c>
      <c r="E1677" s="20">
        <v>0.16126025931614985</v>
      </c>
      <c r="F1677" s="20">
        <v>0.16101098491937815</v>
      </c>
      <c r="H1677" s="27">
        <f t="shared" si="111"/>
        <v>0.17440568999999773</v>
      </c>
      <c r="I1677" s="29"/>
      <c r="J1677" s="27">
        <f t="shared" si="110"/>
        <v>0.16184390271951798</v>
      </c>
      <c r="K1677" s="27">
        <f t="shared" si="110"/>
        <v>0.16130185504367489</v>
      </c>
      <c r="L1677" s="27">
        <f t="shared" si="110"/>
        <v>0.16126025931614985</v>
      </c>
      <c r="M1677" s="27">
        <f t="shared" si="110"/>
        <v>0.16101098491937815</v>
      </c>
    </row>
    <row r="1678" spans="1:13">
      <c r="A1678" s="20">
        <v>0.16749999999999787</v>
      </c>
      <c r="B1678" s="17">
        <v>0.17451406249999768</v>
      </c>
      <c r="C1678" s="20">
        <v>0.16193742191384253</v>
      </c>
      <c r="D1678" s="20">
        <v>0.16139474972139034</v>
      </c>
      <c r="E1678" s="20">
        <v>0.16135310612723064</v>
      </c>
      <c r="F1678" s="20">
        <v>0.16110354504812285</v>
      </c>
      <c r="H1678" s="27">
        <f t="shared" si="111"/>
        <v>0.17451406249999768</v>
      </c>
      <c r="I1678" s="29"/>
      <c r="J1678" s="27">
        <f t="shared" si="110"/>
        <v>0.16193742191384253</v>
      </c>
      <c r="K1678" s="27">
        <f t="shared" si="110"/>
        <v>0.16139474972139034</v>
      </c>
      <c r="L1678" s="27">
        <f t="shared" si="110"/>
        <v>0.16135310612723064</v>
      </c>
      <c r="M1678" s="27">
        <f t="shared" si="110"/>
        <v>0.16110354504812285</v>
      </c>
    </row>
    <row r="1679" spans="1:13">
      <c r="A1679" s="20">
        <v>0.16759999999999786</v>
      </c>
      <c r="B1679" s="17">
        <v>0.17462243999999782</v>
      </c>
      <c r="C1679" s="20">
        <v>0.16203093751272846</v>
      </c>
      <c r="D1679" s="20">
        <v>0.16148764047054698</v>
      </c>
      <c r="E1679" s="20">
        <v>0.16144594898430897</v>
      </c>
      <c r="F1679" s="20">
        <v>0.16119610107084625</v>
      </c>
      <c r="H1679" s="27">
        <f t="shared" si="111"/>
        <v>0.17462243999999782</v>
      </c>
      <c r="I1679" s="29"/>
      <c r="J1679" s="27">
        <f t="shared" si="110"/>
        <v>0.16203093751272846</v>
      </c>
      <c r="K1679" s="27">
        <f t="shared" si="110"/>
        <v>0.16148764047054698</v>
      </c>
      <c r="L1679" s="27">
        <f t="shared" si="110"/>
        <v>0.16144594898430897</v>
      </c>
      <c r="M1679" s="27">
        <f t="shared" si="110"/>
        <v>0.16119610107084625</v>
      </c>
    </row>
    <row r="1680" spans="1:13">
      <c r="A1680" s="20">
        <v>0.16769999999999785</v>
      </c>
      <c r="B1680" s="17">
        <v>0.1747308224999975</v>
      </c>
      <c r="C1680" s="20">
        <v>0.16212444951647687</v>
      </c>
      <c r="D1680" s="20">
        <v>0.16158052729148054</v>
      </c>
      <c r="E1680" s="20">
        <v>0.16153878788774279</v>
      </c>
      <c r="F1680" s="20">
        <v>0.16128865298790629</v>
      </c>
      <c r="H1680" s="27">
        <f t="shared" si="111"/>
        <v>0.1747308224999975</v>
      </c>
      <c r="I1680" s="29"/>
      <c r="J1680" s="27">
        <f t="shared" si="110"/>
        <v>0.16212444951647687</v>
      </c>
      <c r="K1680" s="27">
        <f t="shared" si="110"/>
        <v>0.16158052729148054</v>
      </c>
      <c r="L1680" s="27">
        <f t="shared" si="110"/>
        <v>0.16153878788774279</v>
      </c>
      <c r="M1680" s="27">
        <f t="shared" si="110"/>
        <v>0.16128865298790629</v>
      </c>
    </row>
    <row r="1681" spans="1:13">
      <c r="A1681" s="20">
        <v>0.16779999999999784</v>
      </c>
      <c r="B1681" s="17">
        <v>0.1748392099999978</v>
      </c>
      <c r="C1681" s="20">
        <v>0.16221795792539417</v>
      </c>
      <c r="D1681" s="20">
        <v>0.16167341018454806</v>
      </c>
      <c r="E1681" s="20">
        <v>0.16163162283787269</v>
      </c>
      <c r="F1681" s="20">
        <v>0.16138120079968399</v>
      </c>
      <c r="H1681" s="27">
        <f t="shared" si="111"/>
        <v>0.1748392099999978</v>
      </c>
      <c r="I1681" s="29"/>
      <c r="J1681" s="27">
        <f t="shared" si="110"/>
        <v>0.16221795792539417</v>
      </c>
      <c r="K1681" s="27">
        <f t="shared" si="110"/>
        <v>0.16167341018454806</v>
      </c>
      <c r="L1681" s="27">
        <f t="shared" si="110"/>
        <v>0.16163162283787269</v>
      </c>
      <c r="M1681" s="27">
        <f t="shared" si="110"/>
        <v>0.16138120079968399</v>
      </c>
    </row>
    <row r="1682" spans="1:13">
      <c r="A1682" s="20">
        <v>0.16789999999999783</v>
      </c>
      <c r="B1682" s="17">
        <v>0.17494760249999763</v>
      </c>
      <c r="C1682" s="20">
        <v>0.16231146273978414</v>
      </c>
      <c r="D1682" s="20">
        <v>0.16176628915009061</v>
      </c>
      <c r="E1682" s="20">
        <v>0.1617244538350624</v>
      </c>
      <c r="F1682" s="20">
        <v>0.16147374450654883</v>
      </c>
      <c r="H1682" s="27">
        <f t="shared" si="111"/>
        <v>0.17494760249999763</v>
      </c>
      <c r="I1682" s="29"/>
      <c r="J1682" s="27">
        <f t="shared" si="110"/>
        <v>0.16231146273978414</v>
      </c>
      <c r="K1682" s="27">
        <f t="shared" si="110"/>
        <v>0.16176628915009061</v>
      </c>
      <c r="L1682" s="27">
        <f t="shared" si="110"/>
        <v>0.1617244538350624</v>
      </c>
      <c r="M1682" s="27">
        <f t="shared" si="110"/>
        <v>0.16147374450654883</v>
      </c>
    </row>
    <row r="1683" spans="1:13">
      <c r="A1683" s="20">
        <v>0.16799999999999782</v>
      </c>
      <c r="B1683" s="17">
        <v>0.17505599999999766</v>
      </c>
      <c r="C1683" s="20">
        <v>0.16240496395995052</v>
      </c>
      <c r="D1683" s="20">
        <v>0.16185916418845459</v>
      </c>
      <c r="E1683" s="20">
        <v>0.16181728087965253</v>
      </c>
      <c r="F1683" s="20">
        <v>0.16156628410888185</v>
      </c>
      <c r="H1683" s="27">
        <f t="shared" si="111"/>
        <v>0.17505599999999766</v>
      </c>
      <c r="I1683" s="29"/>
      <c r="J1683" s="27">
        <f t="shared" si="110"/>
        <v>0.16240496395995052</v>
      </c>
      <c r="K1683" s="27">
        <f t="shared" si="110"/>
        <v>0.16185916418845459</v>
      </c>
      <c r="L1683" s="27">
        <f t="shared" si="110"/>
        <v>0.16181728087965253</v>
      </c>
      <c r="M1683" s="27">
        <f t="shared" si="110"/>
        <v>0.16156628410888185</v>
      </c>
    </row>
    <row r="1684" spans="1:13">
      <c r="A1684" s="20">
        <v>0.16809999999999781</v>
      </c>
      <c r="B1684" s="17">
        <v>0.17516440249999743</v>
      </c>
      <c r="C1684" s="20">
        <v>0.16249846158619441</v>
      </c>
      <c r="D1684" s="20">
        <v>0.16195203529999169</v>
      </c>
      <c r="E1684" s="20">
        <v>0.16191010397200101</v>
      </c>
      <c r="F1684" s="20">
        <v>0.16165881960702944</v>
      </c>
      <c r="H1684" s="27">
        <f t="shared" si="111"/>
        <v>0.17516440249999743</v>
      </c>
      <c r="I1684" s="29"/>
      <c r="J1684" s="27">
        <f t="shared" si="110"/>
        <v>0.16249846158619441</v>
      </c>
      <c r="K1684" s="27">
        <f t="shared" si="110"/>
        <v>0.16195203529999169</v>
      </c>
      <c r="L1684" s="27">
        <f t="shared" si="110"/>
        <v>0.16191010397200101</v>
      </c>
      <c r="M1684" s="27">
        <f t="shared" si="110"/>
        <v>0.16165881960702944</v>
      </c>
    </row>
    <row r="1685" spans="1:13">
      <c r="A1685" s="20">
        <v>0.1681999999999978</v>
      </c>
      <c r="B1685" s="17">
        <v>0.17527280999999784</v>
      </c>
      <c r="C1685" s="20">
        <v>0.16259195561882489</v>
      </c>
      <c r="D1685" s="20">
        <v>0.162044902485043</v>
      </c>
      <c r="E1685" s="20">
        <v>0.16200292311245423</v>
      </c>
      <c r="F1685" s="20">
        <v>0.16175135100138416</v>
      </c>
      <c r="H1685" s="27">
        <f t="shared" si="111"/>
        <v>0.17527280999999784</v>
      </c>
      <c r="I1685" s="29"/>
      <c r="J1685" s="27">
        <f t="shared" ref="J1685:M1704" si="112">J$2*((($H1685+1)^(1/J$2))-1)</f>
        <v>0.16259195561882489</v>
      </c>
      <c r="K1685" s="27">
        <f t="shared" si="112"/>
        <v>0.162044902485043</v>
      </c>
      <c r="L1685" s="27">
        <f t="shared" si="112"/>
        <v>0.16200292311245423</v>
      </c>
      <c r="M1685" s="27">
        <f t="shared" si="112"/>
        <v>0.16175135100138416</v>
      </c>
    </row>
    <row r="1686" spans="1:13">
      <c r="A1686" s="20">
        <v>0.16829999999999778</v>
      </c>
      <c r="B1686" s="17">
        <v>0.17538122249999755</v>
      </c>
      <c r="C1686" s="20">
        <v>0.16268544605814039</v>
      </c>
      <c r="D1686" s="20">
        <v>0.16213776574396555</v>
      </c>
      <c r="E1686" s="20">
        <v>0.16209573830135859</v>
      </c>
      <c r="F1686" s="20">
        <v>0.1618438782923155</v>
      </c>
      <c r="H1686" s="27">
        <f t="shared" si="111"/>
        <v>0.17538122249999755</v>
      </c>
      <c r="I1686" s="29"/>
      <c r="J1686" s="27">
        <f t="shared" si="112"/>
        <v>0.16268544605814039</v>
      </c>
      <c r="K1686" s="27">
        <f t="shared" si="112"/>
        <v>0.16213776574396555</v>
      </c>
      <c r="L1686" s="27">
        <f t="shared" si="112"/>
        <v>0.16209573830135859</v>
      </c>
      <c r="M1686" s="27">
        <f t="shared" si="112"/>
        <v>0.1618438782923155</v>
      </c>
    </row>
    <row r="1687" spans="1:13">
      <c r="A1687" s="20">
        <v>0.16839999999999777</v>
      </c>
      <c r="B1687" s="17">
        <v>0.17548963999999767</v>
      </c>
      <c r="C1687" s="20">
        <v>0.16277893290445</v>
      </c>
      <c r="D1687" s="20">
        <v>0.16223062507709507</v>
      </c>
      <c r="E1687" s="20">
        <v>0.16218854953907202</v>
      </c>
      <c r="F1687" s="20">
        <v>0.1619364014801814</v>
      </c>
      <c r="H1687" s="27">
        <f t="shared" si="111"/>
        <v>0.17548963999999767</v>
      </c>
      <c r="I1687" s="29"/>
      <c r="J1687" s="27">
        <f t="shared" si="112"/>
        <v>0.16277893290445</v>
      </c>
      <c r="K1687" s="27">
        <f t="shared" si="112"/>
        <v>0.16223062507709507</v>
      </c>
      <c r="L1687" s="27">
        <f t="shared" si="112"/>
        <v>0.16218854953907202</v>
      </c>
      <c r="M1687" s="27">
        <f t="shared" si="112"/>
        <v>0.1619364014801814</v>
      </c>
    </row>
    <row r="1688" spans="1:13">
      <c r="A1688" s="20">
        <v>0.16849999999999776</v>
      </c>
      <c r="B1688" s="17">
        <v>0.17559806249999754</v>
      </c>
      <c r="C1688" s="20">
        <v>0.16287241615805215</v>
      </c>
      <c r="D1688" s="20">
        <v>0.16232348048478862</v>
      </c>
      <c r="E1688" s="20">
        <v>0.16228135682594669</v>
      </c>
      <c r="F1688" s="20">
        <v>0.16202892056537443</v>
      </c>
      <c r="H1688" s="27">
        <f t="shared" si="111"/>
        <v>0.17559806249999754</v>
      </c>
      <c r="I1688" s="29"/>
      <c r="J1688" s="27">
        <f t="shared" si="112"/>
        <v>0.16287241615805215</v>
      </c>
      <c r="K1688" s="27">
        <f t="shared" si="112"/>
        <v>0.16232348048478862</v>
      </c>
      <c r="L1688" s="27">
        <f t="shared" si="112"/>
        <v>0.16228135682594669</v>
      </c>
      <c r="M1688" s="27">
        <f t="shared" si="112"/>
        <v>0.16202892056537443</v>
      </c>
    </row>
    <row r="1689" spans="1:13">
      <c r="A1689" s="20">
        <v>0.16859999999999775</v>
      </c>
      <c r="B1689" s="17">
        <v>0.17570648999999761</v>
      </c>
      <c r="C1689" s="20">
        <v>0.16296589581925591</v>
      </c>
      <c r="D1689" s="20">
        <v>0.16241633196738725</v>
      </c>
      <c r="E1689" s="20">
        <v>0.1623741601623232</v>
      </c>
      <c r="F1689" s="20">
        <v>0.16212143554824099</v>
      </c>
      <c r="H1689" s="27">
        <f t="shared" si="111"/>
        <v>0.17570648999999761</v>
      </c>
      <c r="I1689" s="29"/>
      <c r="J1689" s="27">
        <f t="shared" si="112"/>
        <v>0.16296589581925591</v>
      </c>
      <c r="K1689" s="27">
        <f t="shared" si="112"/>
        <v>0.16241633196738725</v>
      </c>
      <c r="L1689" s="27">
        <f t="shared" si="112"/>
        <v>0.1623741601623232</v>
      </c>
      <c r="M1689" s="27">
        <f t="shared" si="112"/>
        <v>0.16212143554824099</v>
      </c>
    </row>
    <row r="1690" spans="1:13">
      <c r="A1690" s="20">
        <v>0.16869999999999774</v>
      </c>
      <c r="B1690" s="17">
        <v>0.17581492249999742</v>
      </c>
      <c r="C1690" s="20">
        <v>0.16305937188836239</v>
      </c>
      <c r="D1690" s="20">
        <v>0.16250917952523736</v>
      </c>
      <c r="E1690" s="20">
        <v>0.16246695954855372</v>
      </c>
      <c r="F1690" s="20">
        <v>0.16221394642917364</v>
      </c>
      <c r="H1690" s="27">
        <f t="shared" si="111"/>
        <v>0.17581492249999742</v>
      </c>
      <c r="I1690" s="29"/>
      <c r="J1690" s="27">
        <f t="shared" si="112"/>
        <v>0.16305937188836239</v>
      </c>
      <c r="K1690" s="27">
        <f t="shared" si="112"/>
        <v>0.16250917952523736</v>
      </c>
      <c r="L1690" s="27">
        <f t="shared" si="112"/>
        <v>0.16246695954855372</v>
      </c>
      <c r="M1690" s="27">
        <f t="shared" si="112"/>
        <v>0.16221394642917364</v>
      </c>
    </row>
    <row r="1691" spans="1:13">
      <c r="A1691" s="20">
        <v>0.16879999999999773</v>
      </c>
      <c r="B1691" s="17">
        <v>0.17592335999999764</v>
      </c>
      <c r="C1691" s="20">
        <v>0.16315284436567268</v>
      </c>
      <c r="D1691" s="20">
        <v>0.16260202315869066</v>
      </c>
      <c r="E1691" s="20">
        <v>0.1625597549849962</v>
      </c>
      <c r="F1691" s="20">
        <v>0.16230645320853032</v>
      </c>
      <c r="H1691" s="27">
        <f t="shared" si="111"/>
        <v>0.17592335999999764</v>
      </c>
      <c r="I1691" s="29"/>
      <c r="J1691" s="27">
        <f t="shared" si="112"/>
        <v>0.16315284436567268</v>
      </c>
      <c r="K1691" s="27">
        <f t="shared" si="112"/>
        <v>0.16260202315869066</v>
      </c>
      <c r="L1691" s="27">
        <f t="shared" si="112"/>
        <v>0.1625597549849962</v>
      </c>
      <c r="M1691" s="27">
        <f t="shared" si="112"/>
        <v>0.16230645320853032</v>
      </c>
    </row>
    <row r="1692" spans="1:13">
      <c r="A1692" s="20">
        <v>0.16889999999999772</v>
      </c>
      <c r="B1692" s="17">
        <v>0.17603180249999739</v>
      </c>
      <c r="C1692" s="20">
        <v>0.16324631325149586</v>
      </c>
      <c r="D1692" s="20">
        <v>0.16269486286808821</v>
      </c>
      <c r="E1692" s="20">
        <v>0.16265254647199701</v>
      </c>
      <c r="F1692" s="20">
        <v>0.16239895588668052</v>
      </c>
      <c r="H1692" s="27">
        <f t="shared" si="111"/>
        <v>0.17603180249999739</v>
      </c>
      <c r="I1692" s="29"/>
      <c r="J1692" s="27">
        <f t="shared" si="112"/>
        <v>0.16324631325149586</v>
      </c>
      <c r="K1692" s="27">
        <f t="shared" si="112"/>
        <v>0.16269486286808821</v>
      </c>
      <c r="L1692" s="27">
        <f t="shared" si="112"/>
        <v>0.16265254647199701</v>
      </c>
      <c r="M1692" s="27">
        <f t="shared" si="112"/>
        <v>0.16239895588668052</v>
      </c>
    </row>
    <row r="1693" spans="1:13">
      <c r="A1693" s="20">
        <v>0.16899999999999771</v>
      </c>
      <c r="B1693" s="17">
        <v>0.17614024999999756</v>
      </c>
      <c r="C1693" s="20">
        <v>0.16333977854613035</v>
      </c>
      <c r="D1693" s="20">
        <v>0.1627876986537764</v>
      </c>
      <c r="E1693" s="20">
        <v>0.16274533400990832</v>
      </c>
      <c r="F1693" s="20">
        <v>0.16249145446400526</v>
      </c>
      <c r="H1693" s="27">
        <f t="shared" si="111"/>
        <v>0.17614024999999756</v>
      </c>
      <c r="I1693" s="29"/>
      <c r="J1693" s="27">
        <f t="shared" si="112"/>
        <v>0.16333977854613035</v>
      </c>
      <c r="K1693" s="27">
        <f t="shared" si="112"/>
        <v>0.1627876986537764</v>
      </c>
      <c r="L1693" s="27">
        <f t="shared" si="112"/>
        <v>0.16274533400990832</v>
      </c>
      <c r="M1693" s="27">
        <f t="shared" si="112"/>
        <v>0.16249145446400526</v>
      </c>
    </row>
    <row r="1694" spans="1:13">
      <c r="A1694" s="20">
        <v>0.1690999999999977</v>
      </c>
      <c r="B1694" s="17">
        <v>0.17624870249999747</v>
      </c>
      <c r="C1694" s="20">
        <v>0.16343324024988259</v>
      </c>
      <c r="D1694" s="20">
        <v>0.16288053051610696</v>
      </c>
      <c r="E1694" s="20">
        <v>0.16283811759907074</v>
      </c>
      <c r="F1694" s="20">
        <v>0.16258394894086248</v>
      </c>
      <c r="H1694" s="27">
        <f t="shared" si="111"/>
        <v>0.17624870249999747</v>
      </c>
      <c r="I1694" s="29"/>
      <c r="J1694" s="27">
        <f t="shared" si="112"/>
        <v>0.16343324024988259</v>
      </c>
      <c r="K1694" s="27">
        <f t="shared" si="112"/>
        <v>0.16288053051610696</v>
      </c>
      <c r="L1694" s="27">
        <f t="shared" si="112"/>
        <v>0.16283811759907074</v>
      </c>
      <c r="M1694" s="27">
        <f t="shared" si="112"/>
        <v>0.16258394894086248</v>
      </c>
    </row>
    <row r="1695" spans="1:13">
      <c r="A1695" s="20">
        <v>0.16919999999999769</v>
      </c>
      <c r="B1695" s="17">
        <v>0.17635715999999757</v>
      </c>
      <c r="C1695" s="20">
        <v>0.16352669836305633</v>
      </c>
      <c r="D1695" s="20">
        <v>0.16297335845542626</v>
      </c>
      <c r="E1695" s="20">
        <v>0.16293089723984799</v>
      </c>
      <c r="F1695" s="20">
        <v>0.16267643931764475</v>
      </c>
      <c r="H1695" s="27">
        <f t="shared" si="111"/>
        <v>0.17635715999999757</v>
      </c>
      <c r="I1695" s="29"/>
      <c r="J1695" s="27">
        <f t="shared" si="112"/>
        <v>0.16352669836305633</v>
      </c>
      <c r="K1695" s="27">
        <f t="shared" si="112"/>
        <v>0.16297335845542626</v>
      </c>
      <c r="L1695" s="27">
        <f t="shared" si="112"/>
        <v>0.16293089723984799</v>
      </c>
      <c r="M1695" s="27">
        <f t="shared" si="112"/>
        <v>0.16267643931764475</v>
      </c>
    </row>
    <row r="1696" spans="1:13">
      <c r="A1696" s="20">
        <v>0.16929999999999767</v>
      </c>
      <c r="B1696" s="17">
        <v>0.17646562249999742</v>
      </c>
      <c r="C1696" s="20">
        <v>0.16362015288595533</v>
      </c>
      <c r="D1696" s="20">
        <v>0.16306618247208071</v>
      </c>
      <c r="E1696" s="20">
        <v>0.16302367293257491</v>
      </c>
      <c r="F1696" s="20">
        <v>0.16276892559469847</v>
      </c>
      <c r="H1696" s="27">
        <f t="shared" si="111"/>
        <v>0.17646562249999742</v>
      </c>
      <c r="I1696" s="29"/>
      <c r="J1696" s="27">
        <f t="shared" si="112"/>
        <v>0.16362015288595533</v>
      </c>
      <c r="K1696" s="27">
        <f t="shared" si="112"/>
        <v>0.16306618247208071</v>
      </c>
      <c r="L1696" s="27">
        <f t="shared" si="112"/>
        <v>0.16302367293257491</v>
      </c>
      <c r="M1696" s="27">
        <f t="shared" si="112"/>
        <v>0.16276892559469847</v>
      </c>
    </row>
    <row r="1697" spans="1:13">
      <c r="A1697" s="20">
        <v>0.16939999999999766</v>
      </c>
      <c r="B1697" s="17">
        <v>0.17657408999999769</v>
      </c>
      <c r="C1697" s="20">
        <v>0.16371360381888067</v>
      </c>
      <c r="D1697" s="20">
        <v>0.16315900256641136</v>
      </c>
      <c r="E1697" s="20">
        <v>0.16311644467761521</v>
      </c>
      <c r="F1697" s="20">
        <v>0.16286140777240465</v>
      </c>
      <c r="H1697" s="27">
        <f t="shared" si="111"/>
        <v>0.17657408999999769</v>
      </c>
      <c r="I1697" s="29"/>
      <c r="J1697" s="27">
        <f t="shared" si="112"/>
        <v>0.16371360381888067</v>
      </c>
      <c r="K1697" s="27">
        <f t="shared" si="112"/>
        <v>0.16315900256641136</v>
      </c>
      <c r="L1697" s="27">
        <f t="shared" si="112"/>
        <v>0.16311644467761521</v>
      </c>
      <c r="M1697" s="27">
        <f t="shared" si="112"/>
        <v>0.16286140777240465</v>
      </c>
    </row>
    <row r="1698" spans="1:13">
      <c r="A1698" s="20">
        <v>0.16949999999999765</v>
      </c>
      <c r="B1698" s="17">
        <v>0.17668256249999725</v>
      </c>
      <c r="C1698" s="20">
        <v>0.16380705116213612</v>
      </c>
      <c r="D1698" s="20">
        <v>0.16325181873876993</v>
      </c>
      <c r="E1698" s="20">
        <v>0.16320921247531528</v>
      </c>
      <c r="F1698" s="20">
        <v>0.16295388585114434</v>
      </c>
      <c r="H1698" s="27">
        <f t="shared" si="111"/>
        <v>0.17668256249999725</v>
      </c>
      <c r="I1698" s="29"/>
      <c r="J1698" s="27">
        <f t="shared" si="112"/>
        <v>0.16380705116213612</v>
      </c>
      <c r="K1698" s="27">
        <f t="shared" si="112"/>
        <v>0.16325181873876993</v>
      </c>
      <c r="L1698" s="27">
        <f t="shared" si="112"/>
        <v>0.16320921247531528</v>
      </c>
      <c r="M1698" s="27">
        <f t="shared" si="112"/>
        <v>0.16295388585114434</v>
      </c>
    </row>
    <row r="1699" spans="1:13">
      <c r="A1699" s="20">
        <v>0.16959999999999764</v>
      </c>
      <c r="B1699" s="17">
        <v>0.17679103999999746</v>
      </c>
      <c r="C1699" s="20">
        <v>0.16390049491602543</v>
      </c>
      <c r="D1699" s="20">
        <v>0.1633446309895028</v>
      </c>
      <c r="E1699" s="20">
        <v>0.1633019763260215</v>
      </c>
      <c r="F1699" s="20">
        <v>0.16304635983127547</v>
      </c>
      <c r="H1699" s="27">
        <f t="shared" si="111"/>
        <v>0.17679103999999746</v>
      </c>
      <c r="I1699" s="29"/>
      <c r="J1699" s="27">
        <f t="shared" si="112"/>
        <v>0.16390049491602543</v>
      </c>
      <c r="K1699" s="27">
        <f t="shared" si="112"/>
        <v>0.1633446309895028</v>
      </c>
      <c r="L1699" s="27">
        <f t="shared" si="112"/>
        <v>0.1633019763260215</v>
      </c>
      <c r="M1699" s="27">
        <f t="shared" si="112"/>
        <v>0.16304635983127547</v>
      </c>
    </row>
    <row r="1700" spans="1:13">
      <c r="A1700" s="20">
        <v>0.16969999999999763</v>
      </c>
      <c r="B1700" s="17">
        <v>0.17689952249999741</v>
      </c>
      <c r="C1700" s="20">
        <v>0.16399393508085236</v>
      </c>
      <c r="D1700" s="20">
        <v>0.16343743931895638</v>
      </c>
      <c r="E1700" s="20">
        <v>0.16339473623008605</v>
      </c>
      <c r="F1700" s="20">
        <v>0.16313882971316751</v>
      </c>
      <c r="H1700" s="27">
        <f t="shared" si="111"/>
        <v>0.17689952249999741</v>
      </c>
      <c r="I1700" s="29"/>
      <c r="J1700" s="27">
        <f t="shared" si="112"/>
        <v>0.16399393508085236</v>
      </c>
      <c r="K1700" s="27">
        <f t="shared" si="112"/>
        <v>0.16343743931895638</v>
      </c>
      <c r="L1700" s="27">
        <f t="shared" si="112"/>
        <v>0.16339473623008605</v>
      </c>
      <c r="M1700" s="27">
        <f t="shared" si="112"/>
        <v>0.16313882971316751</v>
      </c>
    </row>
    <row r="1701" spans="1:13">
      <c r="A1701" s="20">
        <v>0.16979999999999762</v>
      </c>
      <c r="B1701" s="17">
        <v>0.17700800999999755</v>
      </c>
      <c r="C1701" s="20">
        <v>0.16408737165692067</v>
      </c>
      <c r="D1701" s="20">
        <v>0.16353024372747171</v>
      </c>
      <c r="E1701" s="20">
        <v>0.16348749218786107</v>
      </c>
      <c r="F1701" s="20">
        <v>0.16323129549718995</v>
      </c>
      <c r="H1701" s="27">
        <f t="shared" si="111"/>
        <v>0.17700800999999755</v>
      </c>
      <c r="I1701" s="29"/>
      <c r="J1701" s="27">
        <f t="shared" si="112"/>
        <v>0.16408737165692067</v>
      </c>
      <c r="K1701" s="27">
        <f t="shared" si="112"/>
        <v>0.16353024372747171</v>
      </c>
      <c r="L1701" s="27">
        <f t="shared" si="112"/>
        <v>0.16348749218786107</v>
      </c>
      <c r="M1701" s="27">
        <f t="shared" si="112"/>
        <v>0.16323129549718995</v>
      </c>
    </row>
    <row r="1702" spans="1:13">
      <c r="A1702" s="20">
        <v>0.16989999999999761</v>
      </c>
      <c r="B1702" s="17">
        <v>0.17711650249999722</v>
      </c>
      <c r="C1702" s="20">
        <v>0.16418080464453411</v>
      </c>
      <c r="D1702" s="20">
        <v>0.16362304421540053</v>
      </c>
      <c r="E1702" s="20">
        <v>0.1635802441996872</v>
      </c>
      <c r="F1702" s="20">
        <v>0.16332375718372383</v>
      </c>
      <c r="H1702" s="27">
        <f t="shared" si="111"/>
        <v>0.17711650249999722</v>
      </c>
      <c r="I1702" s="29"/>
      <c r="J1702" s="27">
        <f t="shared" si="112"/>
        <v>0.16418080464453411</v>
      </c>
      <c r="K1702" s="27">
        <f t="shared" si="112"/>
        <v>0.16362304421540053</v>
      </c>
      <c r="L1702" s="27">
        <f t="shared" si="112"/>
        <v>0.1635802441996872</v>
      </c>
      <c r="M1702" s="27">
        <f t="shared" si="112"/>
        <v>0.16332375718372383</v>
      </c>
    </row>
    <row r="1703" spans="1:13">
      <c r="A1703" s="20">
        <v>0.1699999999999976</v>
      </c>
      <c r="B1703" s="17">
        <v>0.17722499999999752</v>
      </c>
      <c r="C1703" s="20">
        <v>0.16427423404399377</v>
      </c>
      <c r="D1703" s="20">
        <v>0.16371584078308921</v>
      </c>
      <c r="E1703" s="20">
        <v>0.16367299226592236</v>
      </c>
      <c r="F1703" s="20">
        <v>0.16341621477312707</v>
      </c>
      <c r="H1703" s="27">
        <f t="shared" si="111"/>
        <v>0.17722499999999752</v>
      </c>
      <c r="I1703" s="29"/>
      <c r="J1703" s="27">
        <f t="shared" si="112"/>
        <v>0.16427423404399377</v>
      </c>
      <c r="K1703" s="27">
        <f t="shared" si="112"/>
        <v>0.16371584078308921</v>
      </c>
      <c r="L1703" s="27">
        <f t="shared" si="112"/>
        <v>0.16367299226592236</v>
      </c>
      <c r="M1703" s="27">
        <f t="shared" si="112"/>
        <v>0.16341621477312707</v>
      </c>
    </row>
    <row r="1704" spans="1:13">
      <c r="A1704" s="20">
        <v>0.17009999999999759</v>
      </c>
      <c r="B1704" s="17">
        <v>0.17733350249999735</v>
      </c>
      <c r="C1704" s="20">
        <v>0.16436765985560342</v>
      </c>
      <c r="D1704" s="20">
        <v>0.16380863343088414</v>
      </c>
      <c r="E1704" s="20">
        <v>0.16376573638691871</v>
      </c>
      <c r="F1704" s="20">
        <v>0.1635086682657807</v>
      </c>
      <c r="H1704" s="27">
        <f t="shared" si="111"/>
        <v>0.17733350249999735</v>
      </c>
      <c r="I1704" s="29"/>
      <c r="J1704" s="27">
        <f t="shared" si="112"/>
        <v>0.16436765985560342</v>
      </c>
      <c r="K1704" s="27">
        <f t="shared" si="112"/>
        <v>0.16380863343088414</v>
      </c>
      <c r="L1704" s="27">
        <f t="shared" si="112"/>
        <v>0.16376573638691871</v>
      </c>
      <c r="M1704" s="27">
        <f t="shared" si="112"/>
        <v>0.1635086682657807</v>
      </c>
    </row>
    <row r="1705" spans="1:13">
      <c r="A1705" s="20">
        <v>0.17019999999999758</v>
      </c>
      <c r="B1705" s="17">
        <v>0.1774420099999976</v>
      </c>
      <c r="C1705" s="20">
        <v>0.16446108207966681</v>
      </c>
      <c r="D1705" s="20">
        <v>0.16390142215913173</v>
      </c>
      <c r="E1705" s="20">
        <v>0.16385847656301689</v>
      </c>
      <c r="F1705" s="20">
        <v>0.16360111766205421</v>
      </c>
      <c r="H1705" s="27">
        <f t="shared" si="111"/>
        <v>0.1774420099999976</v>
      </c>
      <c r="I1705" s="29"/>
      <c r="J1705" s="27">
        <f t="shared" ref="J1705:M1724" si="113">J$2*((($H1705+1)^(1/J$2))-1)</f>
        <v>0.16446108207966681</v>
      </c>
      <c r="K1705" s="27">
        <f t="shared" si="113"/>
        <v>0.16390142215913173</v>
      </c>
      <c r="L1705" s="27">
        <f t="shared" si="113"/>
        <v>0.16385847656301689</v>
      </c>
      <c r="M1705" s="27">
        <f t="shared" si="113"/>
        <v>0.16360111766205421</v>
      </c>
    </row>
    <row r="1706" spans="1:13">
      <c r="A1706" s="20">
        <v>0.17029999999999756</v>
      </c>
      <c r="B1706" s="17">
        <v>0.17755052249999714</v>
      </c>
      <c r="C1706" s="20">
        <v>0.16455450071648503</v>
      </c>
      <c r="D1706" s="20">
        <v>0.16399420696817302</v>
      </c>
      <c r="E1706" s="20">
        <v>0.16395121279456903</v>
      </c>
      <c r="F1706" s="20">
        <v>0.16369356296230553</v>
      </c>
      <c r="H1706" s="27">
        <f t="shared" si="111"/>
        <v>0.17755052249999714</v>
      </c>
      <c r="I1706" s="29"/>
      <c r="J1706" s="27">
        <f t="shared" si="113"/>
        <v>0.16455450071648503</v>
      </c>
      <c r="K1706" s="27">
        <f t="shared" si="113"/>
        <v>0.16399420696817302</v>
      </c>
      <c r="L1706" s="27">
        <f t="shared" si="113"/>
        <v>0.16395121279456903</v>
      </c>
      <c r="M1706" s="27">
        <f t="shared" si="113"/>
        <v>0.16369356296230553</v>
      </c>
    </row>
    <row r="1707" spans="1:13">
      <c r="A1707" s="20">
        <v>0.17039999999999755</v>
      </c>
      <c r="B1707" s="17">
        <v>0.17765903999999755</v>
      </c>
      <c r="C1707" s="20">
        <v>0.16464791576636717</v>
      </c>
      <c r="D1707" s="20">
        <v>0.16408698785835441</v>
      </c>
      <c r="E1707" s="20">
        <v>0.1640439450819331</v>
      </c>
      <c r="F1707" s="20">
        <v>0.16378600416692723</v>
      </c>
      <c r="H1707" s="27">
        <f t="shared" si="111"/>
        <v>0.17765903999999755</v>
      </c>
      <c r="I1707" s="29"/>
      <c r="J1707" s="27">
        <f t="shared" si="113"/>
        <v>0.16464791576636717</v>
      </c>
      <c r="K1707" s="27">
        <f t="shared" si="113"/>
        <v>0.16408698785835441</v>
      </c>
      <c r="L1707" s="27">
        <f t="shared" si="113"/>
        <v>0.1640439450819331</v>
      </c>
      <c r="M1707" s="27">
        <f t="shared" si="113"/>
        <v>0.16378600416692723</v>
      </c>
    </row>
    <row r="1708" spans="1:13">
      <c r="A1708" s="20">
        <v>0.17049999999999754</v>
      </c>
      <c r="B1708" s="17">
        <v>0.17776756249999726</v>
      </c>
      <c r="C1708" s="20">
        <v>0.16474132722960633</v>
      </c>
      <c r="D1708" s="20">
        <v>0.16417976483003294</v>
      </c>
      <c r="E1708" s="20">
        <v>0.16413667342544969</v>
      </c>
      <c r="F1708" s="20">
        <v>0.16387844127626572</v>
      </c>
      <c r="H1708" s="27">
        <f t="shared" si="111"/>
        <v>0.17776756249999726</v>
      </c>
      <c r="I1708" s="29"/>
      <c r="J1708" s="27">
        <f t="shared" si="113"/>
        <v>0.16474132722960633</v>
      </c>
      <c r="K1708" s="27">
        <f t="shared" si="113"/>
        <v>0.16417976483003294</v>
      </c>
      <c r="L1708" s="27">
        <f t="shared" si="113"/>
        <v>0.16413667342544969</v>
      </c>
      <c r="M1708" s="27">
        <f t="shared" si="113"/>
        <v>0.16387844127626572</v>
      </c>
    </row>
    <row r="1709" spans="1:13">
      <c r="A1709" s="20">
        <v>0.17059999999999753</v>
      </c>
      <c r="B1709" s="17">
        <v>0.17787608999999738</v>
      </c>
      <c r="C1709" s="20">
        <v>0.16483473510651425</v>
      </c>
      <c r="D1709" s="20">
        <v>0.16427253788354435</v>
      </c>
      <c r="E1709" s="20">
        <v>0.16422939782547097</v>
      </c>
      <c r="F1709" s="20">
        <v>0.16397087429070201</v>
      </c>
      <c r="H1709" s="27">
        <f t="shared" si="111"/>
        <v>0.17787608999999738</v>
      </c>
      <c r="I1709" s="29"/>
      <c r="J1709" s="27">
        <f t="shared" si="113"/>
        <v>0.16483473510651425</v>
      </c>
      <c r="K1709" s="27">
        <f t="shared" si="113"/>
        <v>0.16427253788354435</v>
      </c>
      <c r="L1709" s="27">
        <f t="shared" si="113"/>
        <v>0.16422939782547097</v>
      </c>
      <c r="M1709" s="27">
        <f t="shared" si="113"/>
        <v>0.16397087429070201</v>
      </c>
    </row>
    <row r="1710" spans="1:13">
      <c r="A1710" s="20">
        <v>0.17069999999999752</v>
      </c>
      <c r="B1710" s="17">
        <v>0.17798462249999725</v>
      </c>
      <c r="C1710" s="20">
        <v>0.16492813939738937</v>
      </c>
      <c r="D1710" s="20">
        <v>0.16436530701923502</v>
      </c>
      <c r="E1710" s="20">
        <v>0.16432211828234333</v>
      </c>
      <c r="F1710" s="20">
        <v>0.16406330321060558</v>
      </c>
      <c r="H1710" s="27">
        <f t="shared" si="111"/>
        <v>0.17798462249999725</v>
      </c>
      <c r="I1710" s="29"/>
      <c r="J1710" s="27">
        <f t="shared" si="113"/>
        <v>0.16492813939738937</v>
      </c>
      <c r="K1710" s="27">
        <f t="shared" si="113"/>
        <v>0.16436530701923502</v>
      </c>
      <c r="L1710" s="27">
        <f t="shared" si="113"/>
        <v>0.16432211828234333</v>
      </c>
      <c r="M1710" s="27">
        <f t="shared" si="113"/>
        <v>0.16406330321060558</v>
      </c>
    </row>
    <row r="1711" spans="1:13">
      <c r="A1711" s="20">
        <v>0.17079999999999751</v>
      </c>
      <c r="B1711" s="17">
        <v>0.17809315999999731</v>
      </c>
      <c r="C1711" s="20">
        <v>0.16502154010253811</v>
      </c>
      <c r="D1711" s="20">
        <v>0.16445807223745135</v>
      </c>
      <c r="E1711" s="20">
        <v>0.16441483479641894</v>
      </c>
      <c r="F1711" s="20">
        <v>0.16415572803634593</v>
      </c>
      <c r="H1711" s="27">
        <f t="shared" si="111"/>
        <v>0.17809315999999731</v>
      </c>
      <c r="I1711" s="29"/>
      <c r="J1711" s="27">
        <f t="shared" si="113"/>
        <v>0.16502154010253811</v>
      </c>
      <c r="K1711" s="27">
        <f t="shared" si="113"/>
        <v>0.16445807223745135</v>
      </c>
      <c r="L1711" s="27">
        <f t="shared" si="113"/>
        <v>0.16441483479641894</v>
      </c>
      <c r="M1711" s="27">
        <f t="shared" si="113"/>
        <v>0.16415572803634593</v>
      </c>
    </row>
    <row r="1712" spans="1:13">
      <c r="A1712" s="20">
        <v>0.1708999999999975</v>
      </c>
      <c r="B1712" s="17">
        <v>0.17820170249999712</v>
      </c>
      <c r="C1712" s="20">
        <v>0.1651149372222589</v>
      </c>
      <c r="D1712" s="20">
        <v>0.16455083353854505</v>
      </c>
      <c r="E1712" s="20">
        <v>0.16450754736804418</v>
      </c>
      <c r="F1712" s="20">
        <v>0.16424814876830407</v>
      </c>
      <c r="H1712" s="27">
        <f t="shared" si="111"/>
        <v>0.17820170249999712</v>
      </c>
      <c r="I1712" s="29"/>
      <c r="J1712" s="27">
        <f t="shared" si="113"/>
        <v>0.1651149372222589</v>
      </c>
      <c r="K1712" s="27">
        <f t="shared" si="113"/>
        <v>0.16455083353854505</v>
      </c>
      <c r="L1712" s="27">
        <f t="shared" si="113"/>
        <v>0.16450754736804418</v>
      </c>
      <c r="M1712" s="27">
        <f t="shared" si="113"/>
        <v>0.16424814876830407</v>
      </c>
    </row>
    <row r="1713" spans="1:13">
      <c r="A1713" s="20">
        <v>0.17099999999999749</v>
      </c>
      <c r="B1713" s="17">
        <v>0.17831024999999734</v>
      </c>
      <c r="C1713" s="20">
        <v>0.16520833075685548</v>
      </c>
      <c r="D1713" s="20">
        <v>0.16464359092285719</v>
      </c>
      <c r="E1713" s="20">
        <v>0.16460025599757699</v>
      </c>
      <c r="F1713" s="20">
        <v>0.1643405654068264</v>
      </c>
      <c r="H1713" s="27">
        <f t="shared" si="111"/>
        <v>0.17831024999999734</v>
      </c>
      <c r="I1713" s="29"/>
      <c r="J1713" s="27">
        <f t="shared" si="113"/>
        <v>0.16520833075685548</v>
      </c>
      <c r="K1713" s="27">
        <f t="shared" si="113"/>
        <v>0.16464359092285719</v>
      </c>
      <c r="L1713" s="27">
        <f t="shared" si="113"/>
        <v>0.16460025599757699</v>
      </c>
      <c r="M1713" s="27">
        <f t="shared" si="113"/>
        <v>0.1643405654068264</v>
      </c>
    </row>
    <row r="1714" spans="1:13">
      <c r="A1714" s="20">
        <v>0.17109999999999748</v>
      </c>
      <c r="B1714" s="17">
        <v>0.17841880249999709</v>
      </c>
      <c r="C1714" s="20">
        <v>0.16530172070663163</v>
      </c>
      <c r="D1714" s="20">
        <v>0.16473634439073415</v>
      </c>
      <c r="E1714" s="20">
        <v>0.16469296068535799</v>
      </c>
      <c r="F1714" s="20">
        <v>0.16443297795229395</v>
      </c>
      <c r="H1714" s="27">
        <f t="shared" si="111"/>
        <v>0.17841880249999709</v>
      </c>
      <c r="I1714" s="29"/>
      <c r="J1714" s="27">
        <f t="shared" si="113"/>
        <v>0.16530172070663163</v>
      </c>
      <c r="K1714" s="27">
        <f t="shared" si="113"/>
        <v>0.16473634439073415</v>
      </c>
      <c r="L1714" s="27">
        <f t="shared" si="113"/>
        <v>0.16469296068535799</v>
      </c>
      <c r="M1714" s="27">
        <f t="shared" si="113"/>
        <v>0.16443297795229395</v>
      </c>
    </row>
    <row r="1715" spans="1:13">
      <c r="A1715" s="20">
        <v>0.17119999999999747</v>
      </c>
      <c r="B1715" s="17">
        <v>0.17852735999999747</v>
      </c>
      <c r="C1715" s="20">
        <v>0.16539510707189109</v>
      </c>
      <c r="D1715" s="20">
        <v>0.16482909394251699</v>
      </c>
      <c r="E1715" s="20">
        <v>0.16478566143173934</v>
      </c>
      <c r="F1715" s="20">
        <v>0.16452538640508774</v>
      </c>
      <c r="H1715" s="27">
        <f t="shared" si="111"/>
        <v>0.17852735999999747</v>
      </c>
      <c r="I1715" s="29"/>
      <c r="J1715" s="27">
        <f t="shared" si="113"/>
        <v>0.16539510707189109</v>
      </c>
      <c r="K1715" s="27">
        <f t="shared" si="113"/>
        <v>0.16482909394251699</v>
      </c>
      <c r="L1715" s="27">
        <f t="shared" si="113"/>
        <v>0.16478566143173934</v>
      </c>
      <c r="M1715" s="27">
        <f t="shared" si="113"/>
        <v>0.16452538640508774</v>
      </c>
    </row>
    <row r="1716" spans="1:13">
      <c r="A1716" s="20">
        <v>0.17129999999999745</v>
      </c>
      <c r="B1716" s="17">
        <v>0.17863592249999716</v>
      </c>
      <c r="C1716" s="20">
        <v>0.16548848985293496</v>
      </c>
      <c r="D1716" s="20">
        <v>0.16492183957856277</v>
      </c>
      <c r="E1716" s="20">
        <v>0.16487835823706742</v>
      </c>
      <c r="F1716" s="20">
        <v>0.16461779076556571</v>
      </c>
      <c r="H1716" s="27">
        <f t="shared" si="111"/>
        <v>0.17863592249999716</v>
      </c>
      <c r="I1716" s="29"/>
      <c r="J1716" s="27">
        <f t="shared" si="113"/>
        <v>0.16548848985293496</v>
      </c>
      <c r="K1716" s="27">
        <f t="shared" si="113"/>
        <v>0.16492183957856277</v>
      </c>
      <c r="L1716" s="27">
        <f t="shared" si="113"/>
        <v>0.16487835823706742</v>
      </c>
      <c r="M1716" s="27">
        <f t="shared" si="113"/>
        <v>0.16461779076556571</v>
      </c>
    </row>
    <row r="1717" spans="1:13">
      <c r="A1717" s="20">
        <v>0.17139999999999744</v>
      </c>
      <c r="B1717" s="17">
        <v>0.17874448999999726</v>
      </c>
      <c r="C1717" s="20">
        <v>0.165581869050067</v>
      </c>
      <c r="D1717" s="20">
        <v>0.16501458129920721</v>
      </c>
      <c r="E1717" s="20">
        <v>0.16497105110170018</v>
      </c>
      <c r="F1717" s="20">
        <v>0.16471019103409734</v>
      </c>
      <c r="H1717" s="27">
        <f t="shared" si="111"/>
        <v>0.17874448999999726</v>
      </c>
      <c r="I1717" s="29"/>
      <c r="J1717" s="27">
        <f t="shared" si="113"/>
        <v>0.165581869050067</v>
      </c>
      <c r="K1717" s="27">
        <f t="shared" si="113"/>
        <v>0.16501458129920721</v>
      </c>
      <c r="L1717" s="27">
        <f t="shared" si="113"/>
        <v>0.16497105110170018</v>
      </c>
      <c r="M1717" s="27">
        <f t="shared" si="113"/>
        <v>0.16471019103409734</v>
      </c>
    </row>
    <row r="1718" spans="1:13">
      <c r="A1718" s="20">
        <v>0.17149999999999743</v>
      </c>
      <c r="B1718" s="17">
        <v>0.17885306249999711</v>
      </c>
      <c r="C1718" s="20">
        <v>0.16567524466359096</v>
      </c>
      <c r="D1718" s="20">
        <v>0.1651073191047967</v>
      </c>
      <c r="E1718" s="20">
        <v>0.16506374002597246</v>
      </c>
      <c r="F1718" s="20">
        <v>0.16480258721105212</v>
      </c>
      <c r="H1718" s="27">
        <f t="shared" si="111"/>
        <v>0.17885306249999711</v>
      </c>
      <c r="I1718" s="29"/>
      <c r="J1718" s="27">
        <f t="shared" si="113"/>
        <v>0.16567524466359096</v>
      </c>
      <c r="K1718" s="27">
        <f t="shared" si="113"/>
        <v>0.1651073191047967</v>
      </c>
      <c r="L1718" s="27">
        <f t="shared" si="113"/>
        <v>0.16506374002597246</v>
      </c>
      <c r="M1718" s="27">
        <f t="shared" si="113"/>
        <v>0.16480258721105212</v>
      </c>
    </row>
    <row r="1719" spans="1:13">
      <c r="A1719" s="20">
        <v>0.17159999999999742</v>
      </c>
      <c r="B1719" s="17">
        <v>0.17896163999999737</v>
      </c>
      <c r="C1719" s="20">
        <v>0.16576861669380527</v>
      </c>
      <c r="D1719" s="20">
        <v>0.16520005299568297</v>
      </c>
      <c r="E1719" s="20">
        <v>0.16515642501024219</v>
      </c>
      <c r="F1719" s="20">
        <v>0.16489497929681107</v>
      </c>
      <c r="H1719" s="27">
        <f t="shared" si="111"/>
        <v>0.17896163999999737</v>
      </c>
      <c r="I1719" s="29"/>
      <c r="J1719" s="27">
        <f t="shared" si="113"/>
        <v>0.16576861669380527</v>
      </c>
      <c r="K1719" s="27">
        <f t="shared" si="113"/>
        <v>0.16520005299568297</v>
      </c>
      <c r="L1719" s="27">
        <f t="shared" si="113"/>
        <v>0.16515642501024219</v>
      </c>
      <c r="M1719" s="27">
        <f t="shared" si="113"/>
        <v>0.16489497929681107</v>
      </c>
    </row>
    <row r="1720" spans="1:13">
      <c r="A1720" s="20">
        <v>0.17169999999999741</v>
      </c>
      <c r="B1720" s="17">
        <v>0.17907022249999716</v>
      </c>
      <c r="C1720" s="20">
        <v>0.16586198514101369</v>
      </c>
      <c r="D1720" s="20">
        <v>0.16529278297220706</v>
      </c>
      <c r="E1720" s="20">
        <v>0.16524910605485577</v>
      </c>
      <c r="F1720" s="20">
        <v>0.16498736729172059</v>
      </c>
      <c r="H1720" s="27">
        <f t="shared" si="111"/>
        <v>0.17907022249999716</v>
      </c>
      <c r="I1720" s="29"/>
      <c r="J1720" s="27">
        <f t="shared" si="113"/>
        <v>0.16586198514101369</v>
      </c>
      <c r="K1720" s="27">
        <f t="shared" si="113"/>
        <v>0.16529278297220706</v>
      </c>
      <c r="L1720" s="27">
        <f t="shared" si="113"/>
        <v>0.16524910605485577</v>
      </c>
      <c r="M1720" s="27">
        <f t="shared" si="113"/>
        <v>0.16498736729172059</v>
      </c>
    </row>
    <row r="1721" spans="1:13">
      <c r="A1721" s="20">
        <v>0.1717999999999974</v>
      </c>
      <c r="B1721" s="17">
        <v>0.17917880999999736</v>
      </c>
      <c r="C1721" s="20">
        <v>0.16595535000552264</v>
      </c>
      <c r="D1721" s="20">
        <v>0.16538550903471538</v>
      </c>
      <c r="E1721" s="20">
        <v>0.16534178316016535</v>
      </c>
      <c r="F1721" s="20">
        <v>0.16507975119617324</v>
      </c>
      <c r="H1721" s="27">
        <f t="shared" si="111"/>
        <v>0.17917880999999736</v>
      </c>
      <c r="I1721" s="29"/>
      <c r="J1721" s="27">
        <f t="shared" si="113"/>
        <v>0.16595535000552264</v>
      </c>
      <c r="K1721" s="27">
        <f t="shared" si="113"/>
        <v>0.16538550903471538</v>
      </c>
      <c r="L1721" s="27">
        <f t="shared" si="113"/>
        <v>0.16534178316016535</v>
      </c>
      <c r="M1721" s="27">
        <f t="shared" si="113"/>
        <v>0.16507975119617324</v>
      </c>
    </row>
    <row r="1722" spans="1:13">
      <c r="A1722" s="20">
        <v>0.17189999999999739</v>
      </c>
      <c r="B1722" s="17">
        <v>0.17928740249999708</v>
      </c>
      <c r="C1722" s="20">
        <v>0.16604871128763055</v>
      </c>
      <c r="D1722" s="20">
        <v>0.16547823118355431</v>
      </c>
      <c r="E1722" s="20">
        <v>0.16543445632651732</v>
      </c>
      <c r="F1722" s="20">
        <v>0.16517213101053851</v>
      </c>
      <c r="H1722" s="27">
        <f t="shared" si="111"/>
        <v>0.17928740249999708</v>
      </c>
      <c r="I1722" s="29"/>
      <c r="J1722" s="27">
        <f t="shared" si="113"/>
        <v>0.16604871128763055</v>
      </c>
      <c r="K1722" s="27">
        <f t="shared" si="113"/>
        <v>0.16547823118355431</v>
      </c>
      <c r="L1722" s="27">
        <f t="shared" si="113"/>
        <v>0.16543445632651732</v>
      </c>
      <c r="M1722" s="27">
        <f t="shared" si="113"/>
        <v>0.16517213101053851</v>
      </c>
    </row>
    <row r="1723" spans="1:13">
      <c r="A1723" s="20">
        <v>0.17199999999999738</v>
      </c>
      <c r="B1723" s="17">
        <v>0.17939599999999722</v>
      </c>
      <c r="C1723" s="20">
        <v>0.16614206898764117</v>
      </c>
      <c r="D1723" s="20">
        <v>0.16557094941906492</v>
      </c>
      <c r="E1723" s="20">
        <v>0.16552712555426385</v>
      </c>
      <c r="F1723" s="20">
        <v>0.1652645067351628</v>
      </c>
      <c r="H1723" s="27">
        <f t="shared" si="111"/>
        <v>0.17939599999999722</v>
      </c>
      <c r="I1723" s="29"/>
      <c r="J1723" s="27">
        <f t="shared" si="113"/>
        <v>0.16614206898764117</v>
      </c>
      <c r="K1723" s="27">
        <f t="shared" si="113"/>
        <v>0.16557094941906492</v>
      </c>
      <c r="L1723" s="27">
        <f t="shared" si="113"/>
        <v>0.16552712555426385</v>
      </c>
      <c r="M1723" s="27">
        <f t="shared" si="113"/>
        <v>0.1652645067351628</v>
      </c>
    </row>
    <row r="1724" spans="1:13">
      <c r="A1724" s="20">
        <v>0.17209999999999737</v>
      </c>
      <c r="B1724" s="17">
        <v>0.17950460249999711</v>
      </c>
      <c r="C1724" s="20">
        <v>0.1662354231058556</v>
      </c>
      <c r="D1724" s="20">
        <v>0.16566366374159891</v>
      </c>
      <c r="E1724" s="20">
        <v>0.16561979084374556</v>
      </c>
      <c r="F1724" s="20">
        <v>0.16535687837043866</v>
      </c>
      <c r="H1724" s="27">
        <f t="shared" si="111"/>
        <v>0.17950460249999711</v>
      </c>
      <c r="I1724" s="29"/>
      <c r="J1724" s="27">
        <f t="shared" si="113"/>
        <v>0.1662354231058556</v>
      </c>
      <c r="K1724" s="27">
        <f t="shared" si="113"/>
        <v>0.16566366374159891</v>
      </c>
      <c r="L1724" s="27">
        <f t="shared" si="113"/>
        <v>0.16561979084374556</v>
      </c>
      <c r="M1724" s="27">
        <f t="shared" si="113"/>
        <v>0.16535687837043866</v>
      </c>
    </row>
    <row r="1725" spans="1:13">
      <c r="A1725" s="20">
        <v>0.17219999999999736</v>
      </c>
      <c r="B1725" s="17">
        <v>0.17961320999999719</v>
      </c>
      <c r="C1725" s="20">
        <v>0.16632877364257759</v>
      </c>
      <c r="D1725" s="20">
        <v>0.16575637415149735</v>
      </c>
      <c r="E1725" s="20">
        <v>0.16571245219531461</v>
      </c>
      <c r="F1725" s="20">
        <v>0.16544924591671251</v>
      </c>
      <c r="H1725" s="27">
        <f t="shared" si="111"/>
        <v>0.17961320999999719</v>
      </c>
      <c r="I1725" s="29"/>
      <c r="J1725" s="27">
        <f t="shared" ref="J1725:M1744" si="114">J$2*((($H1725+1)^(1/J$2))-1)</f>
        <v>0.16632877364257759</v>
      </c>
      <c r="K1725" s="27">
        <f t="shared" si="114"/>
        <v>0.16575637415149735</v>
      </c>
      <c r="L1725" s="27">
        <f t="shared" si="114"/>
        <v>0.16571245219531461</v>
      </c>
      <c r="M1725" s="27">
        <f t="shared" si="114"/>
        <v>0.16544924591671251</v>
      </c>
    </row>
    <row r="1726" spans="1:13">
      <c r="A1726" s="20">
        <v>0.17229999999999734</v>
      </c>
      <c r="B1726" s="17">
        <v>0.17972182249999702</v>
      </c>
      <c r="C1726" s="20">
        <v>0.16642212059810824</v>
      </c>
      <c r="D1726" s="20">
        <v>0.16584908064910664</v>
      </c>
      <c r="E1726" s="20">
        <v>0.16580510960932315</v>
      </c>
      <c r="F1726" s="20">
        <v>0.1655416093743769</v>
      </c>
      <c r="H1726" s="27">
        <f t="shared" si="111"/>
        <v>0.17972182249999702</v>
      </c>
      <c r="I1726" s="29"/>
      <c r="J1726" s="27">
        <f t="shared" si="114"/>
        <v>0.16642212059810824</v>
      </c>
      <c r="K1726" s="27">
        <f t="shared" si="114"/>
        <v>0.16584908064910664</v>
      </c>
      <c r="L1726" s="27">
        <f t="shared" si="114"/>
        <v>0.16580510960932315</v>
      </c>
      <c r="M1726" s="27">
        <f t="shared" si="114"/>
        <v>0.1655416093743769</v>
      </c>
    </row>
    <row r="1727" spans="1:13">
      <c r="A1727" s="20">
        <v>0.17239999999999733</v>
      </c>
      <c r="B1727" s="17">
        <v>0.17983043999999726</v>
      </c>
      <c r="C1727" s="20">
        <v>0.1665154639727513</v>
      </c>
      <c r="D1727" s="20">
        <v>0.16594178323477315</v>
      </c>
      <c r="E1727" s="20">
        <v>0.16589776308612336</v>
      </c>
      <c r="F1727" s="20">
        <v>0.16563396874380132</v>
      </c>
      <c r="H1727" s="27">
        <f t="shared" si="111"/>
        <v>0.17983043999999726</v>
      </c>
      <c r="I1727" s="29"/>
      <c r="J1727" s="27">
        <f t="shared" si="114"/>
        <v>0.1665154639727513</v>
      </c>
      <c r="K1727" s="27">
        <f t="shared" si="114"/>
        <v>0.16594178323477315</v>
      </c>
      <c r="L1727" s="27">
        <f t="shared" si="114"/>
        <v>0.16589776308612336</v>
      </c>
      <c r="M1727" s="27">
        <f t="shared" si="114"/>
        <v>0.16563396874380132</v>
      </c>
    </row>
    <row r="1728" spans="1:13">
      <c r="A1728" s="20">
        <v>0.17249999999999732</v>
      </c>
      <c r="B1728" s="17">
        <v>0.17993906249999703</v>
      </c>
      <c r="C1728" s="20">
        <v>0.16660880376681053</v>
      </c>
      <c r="D1728" s="20">
        <v>0.16603448190883796</v>
      </c>
      <c r="E1728" s="20">
        <v>0.16599041262605008</v>
      </c>
      <c r="F1728" s="20">
        <v>0.16572632402533216</v>
      </c>
      <c r="H1728" s="27">
        <f t="shared" si="111"/>
        <v>0.17993906249999703</v>
      </c>
      <c r="I1728" s="29"/>
      <c r="J1728" s="27">
        <f t="shared" si="114"/>
        <v>0.16660880376681053</v>
      </c>
      <c r="K1728" s="27">
        <f t="shared" si="114"/>
        <v>0.16603448190883796</v>
      </c>
      <c r="L1728" s="27">
        <f t="shared" si="114"/>
        <v>0.16599041262605008</v>
      </c>
      <c r="M1728" s="27">
        <f t="shared" si="114"/>
        <v>0.16572632402533216</v>
      </c>
    </row>
    <row r="1729" spans="1:13">
      <c r="A1729" s="20">
        <v>0.17259999999999731</v>
      </c>
      <c r="B1729" s="17">
        <v>0.18004768999999721</v>
      </c>
      <c r="C1729" s="20">
        <v>0.1667021399805817</v>
      </c>
      <c r="D1729" s="20">
        <v>0.16612717667164745</v>
      </c>
      <c r="E1729" s="20">
        <v>0.16608305822946123</v>
      </c>
      <c r="F1729" s="20">
        <v>0.16581867521935045</v>
      </c>
      <c r="H1729" s="27">
        <f t="shared" si="111"/>
        <v>0.18004768999999721</v>
      </c>
      <c r="I1729" s="29"/>
      <c r="J1729" s="27">
        <f t="shared" si="114"/>
        <v>0.1667021399805817</v>
      </c>
      <c r="K1729" s="27">
        <f t="shared" si="114"/>
        <v>0.16612717667164745</v>
      </c>
      <c r="L1729" s="27">
        <f t="shared" si="114"/>
        <v>0.16608305822946123</v>
      </c>
      <c r="M1729" s="27">
        <f t="shared" si="114"/>
        <v>0.16581867521935045</v>
      </c>
    </row>
    <row r="1730" spans="1:13">
      <c r="A1730" s="20">
        <v>0.1726999999999973</v>
      </c>
      <c r="B1730" s="17">
        <v>0.18015632249999691</v>
      </c>
      <c r="C1730" s="20">
        <v>0.16679547261437389</v>
      </c>
      <c r="D1730" s="20">
        <v>0.166219867523548</v>
      </c>
      <c r="E1730" s="20">
        <v>0.16617569989670322</v>
      </c>
      <c r="F1730" s="20">
        <v>0.16591102232622568</v>
      </c>
      <c r="H1730" s="27">
        <f t="shared" si="111"/>
        <v>0.18015632249999691</v>
      </c>
      <c r="I1730" s="29"/>
      <c r="J1730" s="27">
        <f t="shared" si="114"/>
        <v>0.16679547261437389</v>
      </c>
      <c r="K1730" s="27">
        <f t="shared" si="114"/>
        <v>0.166219867523548</v>
      </c>
      <c r="L1730" s="27">
        <f t="shared" si="114"/>
        <v>0.16617569989670322</v>
      </c>
      <c r="M1730" s="27">
        <f t="shared" si="114"/>
        <v>0.16591102232622568</v>
      </c>
    </row>
    <row r="1731" spans="1:13">
      <c r="A1731" s="20">
        <v>0.17279999999999729</v>
      </c>
      <c r="B1731" s="17">
        <v>0.18026495999999725</v>
      </c>
      <c r="C1731" s="20">
        <v>0.16688880166848552</v>
      </c>
      <c r="D1731" s="20">
        <v>0.16631255446488602</v>
      </c>
      <c r="E1731" s="20">
        <v>0.1662683376281282</v>
      </c>
      <c r="F1731" s="20">
        <v>0.16600336534633886</v>
      </c>
      <c r="H1731" s="27">
        <f t="shared" si="111"/>
        <v>0.18026495999999725</v>
      </c>
      <c r="I1731" s="29"/>
      <c r="J1731" s="27">
        <f t="shared" si="114"/>
        <v>0.16688880166848552</v>
      </c>
      <c r="K1731" s="27">
        <f t="shared" si="114"/>
        <v>0.16631255446488602</v>
      </c>
      <c r="L1731" s="27">
        <f t="shared" si="114"/>
        <v>0.1662683376281282</v>
      </c>
      <c r="M1731" s="27">
        <f t="shared" si="114"/>
        <v>0.16600336534633886</v>
      </c>
    </row>
    <row r="1732" spans="1:13">
      <c r="A1732" s="20">
        <v>0.17289999999999728</v>
      </c>
      <c r="B1732" s="17">
        <v>0.1803736024999969</v>
      </c>
      <c r="C1732" s="20">
        <v>0.1669821271432177</v>
      </c>
      <c r="D1732" s="20">
        <v>0.16640523749600789</v>
      </c>
      <c r="E1732" s="20">
        <v>0.1663609714240768</v>
      </c>
      <c r="F1732" s="20">
        <v>0.16609570428003639</v>
      </c>
      <c r="H1732" s="27">
        <f t="shared" si="111"/>
        <v>0.1803736024999969</v>
      </c>
      <c r="I1732" s="29"/>
      <c r="J1732" s="27">
        <f t="shared" si="114"/>
        <v>0.1669821271432177</v>
      </c>
      <c r="K1732" s="27">
        <f t="shared" si="114"/>
        <v>0.16640523749600789</v>
      </c>
      <c r="L1732" s="27">
        <f t="shared" si="114"/>
        <v>0.1663609714240768</v>
      </c>
      <c r="M1732" s="27">
        <f t="shared" si="114"/>
        <v>0.16609570428003639</v>
      </c>
    </row>
    <row r="1733" spans="1:13">
      <c r="A1733" s="20">
        <v>0.17299999999999727</v>
      </c>
      <c r="B1733" s="17">
        <v>0.18048224999999718</v>
      </c>
      <c r="C1733" s="20">
        <v>0.16707544903887683</v>
      </c>
      <c r="D1733" s="20">
        <v>0.16649791661725466</v>
      </c>
      <c r="E1733" s="20">
        <v>0.16645360128490694</v>
      </c>
      <c r="F1733" s="20">
        <v>0.16618803912769931</v>
      </c>
      <c r="H1733" s="27">
        <f t="shared" ref="H1733:H1796" si="115">(A1733/H$2+1)^H$2-1</f>
        <v>0.18048224999999718</v>
      </c>
      <c r="I1733" s="29"/>
      <c r="J1733" s="27">
        <f t="shared" si="114"/>
        <v>0.16707544903887683</v>
      </c>
      <c r="K1733" s="27">
        <f t="shared" si="114"/>
        <v>0.16649791661725466</v>
      </c>
      <c r="L1733" s="27">
        <f t="shared" si="114"/>
        <v>0.16645360128490694</v>
      </c>
      <c r="M1733" s="27">
        <f t="shared" si="114"/>
        <v>0.16618803912769931</v>
      </c>
    </row>
    <row r="1734" spans="1:13">
      <c r="A1734" s="20">
        <v>0.17309999999999726</v>
      </c>
      <c r="B1734" s="17">
        <v>0.18059090249999699</v>
      </c>
      <c r="C1734" s="20">
        <v>0.16716876735576136</v>
      </c>
      <c r="D1734" s="20">
        <v>0.16659059182897273</v>
      </c>
      <c r="E1734" s="20">
        <v>0.16654622721095924</v>
      </c>
      <c r="F1734" s="20">
        <v>0.16628036988969708</v>
      </c>
      <c r="H1734" s="27">
        <f t="shared" si="115"/>
        <v>0.18059090249999699</v>
      </c>
      <c r="I1734" s="29"/>
      <c r="J1734" s="27">
        <f t="shared" si="114"/>
        <v>0.16716876735576136</v>
      </c>
      <c r="K1734" s="27">
        <f t="shared" si="114"/>
        <v>0.16659059182897273</v>
      </c>
      <c r="L1734" s="27">
        <f t="shared" si="114"/>
        <v>0.16654622721095924</v>
      </c>
      <c r="M1734" s="27">
        <f t="shared" si="114"/>
        <v>0.16628036988969708</v>
      </c>
    </row>
    <row r="1735" spans="1:13">
      <c r="A1735" s="20">
        <v>0.17319999999999725</v>
      </c>
      <c r="B1735" s="17">
        <v>0.18069955999999721</v>
      </c>
      <c r="C1735" s="20">
        <v>0.16726208209417237</v>
      </c>
      <c r="D1735" s="20">
        <v>0.16668326313150317</v>
      </c>
      <c r="E1735" s="20">
        <v>0.1666388492025801</v>
      </c>
      <c r="F1735" s="20">
        <v>0.16637269656639919</v>
      </c>
      <c r="H1735" s="27">
        <f t="shared" si="115"/>
        <v>0.18069955999999721</v>
      </c>
      <c r="I1735" s="29"/>
      <c r="J1735" s="27">
        <f t="shared" si="114"/>
        <v>0.16726208209417237</v>
      </c>
      <c r="K1735" s="27">
        <f t="shared" si="114"/>
        <v>0.16668326313150317</v>
      </c>
      <c r="L1735" s="27">
        <f t="shared" si="114"/>
        <v>0.1666388492025801</v>
      </c>
      <c r="M1735" s="27">
        <f t="shared" si="114"/>
        <v>0.16637269656639919</v>
      </c>
    </row>
    <row r="1736" spans="1:13">
      <c r="A1736" s="20">
        <v>0.17329999999999723</v>
      </c>
      <c r="B1736" s="17">
        <v>0.18080822249999695</v>
      </c>
      <c r="C1736" s="20">
        <v>0.16735539325441362</v>
      </c>
      <c r="D1736" s="20">
        <v>0.16677593052519235</v>
      </c>
      <c r="E1736" s="20">
        <v>0.16673146726012744</v>
      </c>
      <c r="F1736" s="20">
        <v>0.16646501915817513</v>
      </c>
      <c r="H1736" s="27">
        <f t="shared" si="115"/>
        <v>0.18080822249999695</v>
      </c>
      <c r="I1736" s="29"/>
      <c r="J1736" s="27">
        <f t="shared" si="114"/>
        <v>0.16735539325441362</v>
      </c>
      <c r="K1736" s="27">
        <f t="shared" si="114"/>
        <v>0.16677593052519235</v>
      </c>
      <c r="L1736" s="27">
        <f t="shared" si="114"/>
        <v>0.16673146726012744</v>
      </c>
      <c r="M1736" s="27">
        <f t="shared" si="114"/>
        <v>0.16646501915817513</v>
      </c>
    </row>
    <row r="1737" spans="1:13">
      <c r="A1737" s="20">
        <v>0.17339999999999722</v>
      </c>
      <c r="B1737" s="17">
        <v>0.18091688999999711</v>
      </c>
      <c r="C1737" s="20">
        <v>0.16744870083678887</v>
      </c>
      <c r="D1737" s="20">
        <v>0.166868594010392</v>
      </c>
      <c r="E1737" s="20">
        <v>0.16682408138394189</v>
      </c>
      <c r="F1737" s="20">
        <v>0.16655733766538283</v>
      </c>
      <c r="H1737" s="27">
        <f t="shared" si="115"/>
        <v>0.18091688999999711</v>
      </c>
      <c r="I1737" s="29"/>
      <c r="J1737" s="27">
        <f t="shared" si="114"/>
        <v>0.16744870083678887</v>
      </c>
      <c r="K1737" s="27">
        <f t="shared" si="114"/>
        <v>0.166868594010392</v>
      </c>
      <c r="L1737" s="27">
        <f t="shared" si="114"/>
        <v>0.16682408138394189</v>
      </c>
      <c r="M1737" s="27">
        <f t="shared" si="114"/>
        <v>0.16655733766538283</v>
      </c>
    </row>
    <row r="1738" spans="1:13">
      <c r="A1738" s="20">
        <v>0.17349999999999721</v>
      </c>
      <c r="B1738" s="17">
        <v>0.18102556249999679</v>
      </c>
      <c r="C1738" s="20">
        <v>0.16754200484159654</v>
      </c>
      <c r="D1738" s="20">
        <v>0.16696125358743785</v>
      </c>
      <c r="E1738" s="20">
        <v>0.16691669157436984</v>
      </c>
      <c r="F1738" s="20">
        <v>0.16664965208840332</v>
      </c>
      <c r="H1738" s="27">
        <f t="shared" si="115"/>
        <v>0.18102556249999679</v>
      </c>
      <c r="I1738" s="29"/>
      <c r="J1738" s="27">
        <f t="shared" si="114"/>
        <v>0.16754200484159654</v>
      </c>
      <c r="K1738" s="27">
        <f t="shared" si="114"/>
        <v>0.16696125358743785</v>
      </c>
      <c r="L1738" s="27">
        <f t="shared" si="114"/>
        <v>0.16691669157436984</v>
      </c>
      <c r="M1738" s="27">
        <f t="shared" si="114"/>
        <v>0.16664965208840332</v>
      </c>
    </row>
    <row r="1739" spans="1:13">
      <c r="A1739" s="20">
        <v>0.1735999999999972</v>
      </c>
      <c r="B1739" s="17">
        <v>0.18113423999999712</v>
      </c>
      <c r="C1739" s="20">
        <v>0.16763530526913772</v>
      </c>
      <c r="D1739" s="20">
        <v>0.16705390925668162</v>
      </c>
      <c r="E1739" s="20">
        <v>0.16700929783176921</v>
      </c>
      <c r="F1739" s="20">
        <v>0.16674196242759454</v>
      </c>
      <c r="H1739" s="27">
        <f t="shared" si="115"/>
        <v>0.18113423999999712</v>
      </c>
      <c r="I1739" s="29"/>
      <c r="J1739" s="27">
        <f t="shared" si="114"/>
        <v>0.16763530526913772</v>
      </c>
      <c r="K1739" s="27">
        <f t="shared" si="114"/>
        <v>0.16705390925668162</v>
      </c>
      <c r="L1739" s="27">
        <f t="shared" si="114"/>
        <v>0.16700929783176921</v>
      </c>
      <c r="M1739" s="27">
        <f t="shared" si="114"/>
        <v>0.16674196242759454</v>
      </c>
    </row>
    <row r="1740" spans="1:13">
      <c r="A1740" s="20">
        <v>0.17369999999999719</v>
      </c>
      <c r="B1740" s="17">
        <v>0.18124292249999674</v>
      </c>
      <c r="C1740" s="20">
        <v>0.16772860211971885</v>
      </c>
      <c r="D1740" s="20">
        <v>0.16714656101846437</v>
      </c>
      <c r="E1740" s="20">
        <v>0.16710190015647486</v>
      </c>
      <c r="F1740" s="20">
        <v>0.16683426868333751</v>
      </c>
      <c r="H1740" s="27">
        <f t="shared" si="115"/>
        <v>0.18124292249999674</v>
      </c>
      <c r="I1740" s="29"/>
      <c r="J1740" s="27">
        <f t="shared" si="114"/>
        <v>0.16772860211971885</v>
      </c>
      <c r="K1740" s="27">
        <f t="shared" si="114"/>
        <v>0.16714656101846437</v>
      </c>
      <c r="L1740" s="27">
        <f t="shared" si="114"/>
        <v>0.16710190015647486</v>
      </c>
      <c r="M1740" s="27">
        <f t="shared" si="114"/>
        <v>0.16683426868333751</v>
      </c>
    </row>
    <row r="1741" spans="1:13">
      <c r="A1741" s="20">
        <v>0.17379999999999718</v>
      </c>
      <c r="B1741" s="17">
        <v>0.181351609999997</v>
      </c>
      <c r="C1741" s="20">
        <v>0.16782189539363834</v>
      </c>
      <c r="D1741" s="20">
        <v>0.16723920887312715</v>
      </c>
      <c r="E1741" s="20">
        <v>0.16719449854885049</v>
      </c>
      <c r="F1741" s="20">
        <v>0.16692657085599016</v>
      </c>
      <c r="H1741" s="27">
        <f t="shared" si="115"/>
        <v>0.181351609999997</v>
      </c>
      <c r="I1741" s="29"/>
      <c r="J1741" s="27">
        <f t="shared" si="114"/>
        <v>0.16782189539363834</v>
      </c>
      <c r="K1741" s="27">
        <f t="shared" si="114"/>
        <v>0.16723920887312715</v>
      </c>
      <c r="L1741" s="27">
        <f t="shared" si="114"/>
        <v>0.16719449854885049</v>
      </c>
      <c r="M1741" s="27">
        <f t="shared" si="114"/>
        <v>0.16692657085599016</v>
      </c>
    </row>
    <row r="1742" spans="1:13">
      <c r="A1742" s="20">
        <v>0.17389999999999717</v>
      </c>
      <c r="B1742" s="17">
        <v>0.18146030249999678</v>
      </c>
      <c r="C1742" s="20">
        <v>0.16791518509119729</v>
      </c>
      <c r="D1742" s="20">
        <v>0.16733185282101637</v>
      </c>
      <c r="E1742" s="20">
        <v>0.16728709300922517</v>
      </c>
      <c r="F1742" s="20">
        <v>0.16701886894592199</v>
      </c>
      <c r="H1742" s="27">
        <f t="shared" si="115"/>
        <v>0.18146030249999678</v>
      </c>
      <c r="I1742" s="29"/>
      <c r="J1742" s="27">
        <f t="shared" si="114"/>
        <v>0.16791518509119729</v>
      </c>
      <c r="K1742" s="27">
        <f t="shared" si="114"/>
        <v>0.16733185282101637</v>
      </c>
      <c r="L1742" s="27">
        <f t="shared" si="114"/>
        <v>0.16728709300922517</v>
      </c>
      <c r="M1742" s="27">
        <f t="shared" si="114"/>
        <v>0.16701886894592199</v>
      </c>
    </row>
    <row r="1743" spans="1:13">
      <c r="A1743" s="20">
        <v>0.17399999999999716</v>
      </c>
      <c r="B1743" s="17">
        <v>0.18156899999999698</v>
      </c>
      <c r="C1743" s="20">
        <v>0.1680084712126968</v>
      </c>
      <c r="D1743" s="20">
        <v>0.16742449286248373</v>
      </c>
      <c r="E1743" s="20">
        <v>0.16737968353796262</v>
      </c>
      <c r="F1743" s="20">
        <v>0.16711116295350248</v>
      </c>
      <c r="H1743" s="27">
        <f t="shared" si="115"/>
        <v>0.18156899999999698</v>
      </c>
      <c r="I1743" s="29"/>
      <c r="J1743" s="27">
        <f t="shared" si="114"/>
        <v>0.1680084712126968</v>
      </c>
      <c r="K1743" s="27">
        <f t="shared" si="114"/>
        <v>0.16742449286248373</v>
      </c>
      <c r="L1743" s="27">
        <f t="shared" si="114"/>
        <v>0.16737968353796262</v>
      </c>
      <c r="M1743" s="27">
        <f t="shared" si="114"/>
        <v>0.16711116295350248</v>
      </c>
    </row>
    <row r="1744" spans="1:13">
      <c r="A1744" s="20">
        <v>0.17409999999999715</v>
      </c>
      <c r="B1744" s="17">
        <v>0.18167770249999671</v>
      </c>
      <c r="C1744" s="20">
        <v>0.16810175375844061</v>
      </c>
      <c r="D1744" s="20">
        <v>0.16751712899786497</v>
      </c>
      <c r="E1744" s="20">
        <v>0.16747227013540344</v>
      </c>
      <c r="F1744" s="20">
        <v>0.16720345287911265</v>
      </c>
      <c r="H1744" s="27">
        <f t="shared" si="115"/>
        <v>0.18167770249999671</v>
      </c>
      <c r="I1744" s="29"/>
      <c r="J1744" s="27">
        <f t="shared" si="114"/>
        <v>0.16810175375844061</v>
      </c>
      <c r="K1744" s="27">
        <f t="shared" si="114"/>
        <v>0.16751712899786497</v>
      </c>
      <c r="L1744" s="27">
        <f t="shared" si="114"/>
        <v>0.16747227013540344</v>
      </c>
      <c r="M1744" s="27">
        <f t="shared" si="114"/>
        <v>0.16720345287911265</v>
      </c>
    </row>
    <row r="1745" spans="1:13">
      <c r="A1745" s="20">
        <v>0.17419999999999713</v>
      </c>
      <c r="B1745" s="17">
        <v>0.18178640999999707</v>
      </c>
      <c r="C1745" s="20">
        <v>0.16819503272873249</v>
      </c>
      <c r="D1745" s="20">
        <v>0.16760976122750648</v>
      </c>
      <c r="E1745" s="20">
        <v>0.16756485280189404</v>
      </c>
      <c r="F1745" s="20">
        <v>0.16729573872309889</v>
      </c>
      <c r="H1745" s="27">
        <f t="shared" si="115"/>
        <v>0.18178640999999707</v>
      </c>
      <c r="I1745" s="29"/>
      <c r="J1745" s="27">
        <f t="shared" ref="J1745:M1764" si="116">J$2*((($H1745+1)^(1/J$2))-1)</f>
        <v>0.16819503272873249</v>
      </c>
      <c r="K1745" s="27">
        <f t="shared" si="116"/>
        <v>0.16760976122750648</v>
      </c>
      <c r="L1745" s="27">
        <f t="shared" si="116"/>
        <v>0.16756485280189404</v>
      </c>
      <c r="M1745" s="27">
        <f t="shared" si="116"/>
        <v>0.16729573872309889</v>
      </c>
    </row>
    <row r="1746" spans="1:13">
      <c r="A1746" s="20">
        <v>0.17429999999999712</v>
      </c>
      <c r="B1746" s="17">
        <v>0.18189512249999673</v>
      </c>
      <c r="C1746" s="20">
        <v>0.16828830812386819</v>
      </c>
      <c r="D1746" s="20">
        <v>0.16770238955175465</v>
      </c>
      <c r="E1746" s="20">
        <v>0.16765743153778656</v>
      </c>
      <c r="F1746" s="20">
        <v>0.16738802048584223</v>
      </c>
      <c r="H1746" s="27">
        <f t="shared" si="115"/>
        <v>0.18189512249999673</v>
      </c>
      <c r="I1746" s="29"/>
      <c r="J1746" s="27">
        <f t="shared" si="116"/>
        <v>0.16828830812386819</v>
      </c>
      <c r="K1746" s="27">
        <f t="shared" si="116"/>
        <v>0.16770238955175465</v>
      </c>
      <c r="L1746" s="27">
        <f t="shared" si="116"/>
        <v>0.16765743153778656</v>
      </c>
      <c r="M1746" s="27">
        <f t="shared" si="116"/>
        <v>0.16738802048584223</v>
      </c>
    </row>
    <row r="1747" spans="1:13">
      <c r="A1747" s="20">
        <v>0.17439999999999711</v>
      </c>
      <c r="B1747" s="17">
        <v>0.18200383999999703</v>
      </c>
      <c r="C1747" s="20">
        <v>0.16838157994415148</v>
      </c>
      <c r="D1747" s="20">
        <v>0.16779501397095586</v>
      </c>
      <c r="E1747" s="20">
        <v>0.1677500063434274</v>
      </c>
      <c r="F1747" s="20">
        <v>0.16748029816771215</v>
      </c>
      <c r="H1747" s="27">
        <f t="shared" si="115"/>
        <v>0.18200383999999703</v>
      </c>
      <c r="I1747" s="29"/>
      <c r="J1747" s="27">
        <f t="shared" si="116"/>
        <v>0.16838157994415148</v>
      </c>
      <c r="K1747" s="27">
        <f t="shared" si="116"/>
        <v>0.16779501397095586</v>
      </c>
      <c r="L1747" s="27">
        <f t="shared" si="116"/>
        <v>0.1677500063434274</v>
      </c>
      <c r="M1747" s="27">
        <f t="shared" si="116"/>
        <v>0.16748029816771215</v>
      </c>
    </row>
    <row r="1748" spans="1:13">
      <c r="A1748" s="20">
        <v>0.1744999999999971</v>
      </c>
      <c r="B1748" s="17">
        <v>0.18211256249999663</v>
      </c>
      <c r="C1748" s="20">
        <v>0.16847484818988612</v>
      </c>
      <c r="D1748" s="20">
        <v>0.16788763448544586</v>
      </c>
      <c r="E1748" s="20">
        <v>0.16784257721916296</v>
      </c>
      <c r="F1748" s="20">
        <v>0.16757257176906659</v>
      </c>
      <c r="H1748" s="27">
        <f t="shared" si="115"/>
        <v>0.18211256249999663</v>
      </c>
      <c r="I1748" s="29"/>
      <c r="J1748" s="27">
        <f t="shared" si="116"/>
        <v>0.16847484818988612</v>
      </c>
      <c r="K1748" s="27">
        <f t="shared" si="116"/>
        <v>0.16788763448544586</v>
      </c>
      <c r="L1748" s="27">
        <f t="shared" si="116"/>
        <v>0.16784257721916296</v>
      </c>
      <c r="M1748" s="27">
        <f t="shared" si="116"/>
        <v>0.16757257176906659</v>
      </c>
    </row>
    <row r="1749" spans="1:13">
      <c r="A1749" s="20">
        <v>0.17459999999999709</v>
      </c>
      <c r="B1749" s="17">
        <v>0.18222128999999687</v>
      </c>
      <c r="C1749" s="20">
        <v>0.16856811286137052</v>
      </c>
      <c r="D1749" s="20">
        <v>0.16798025109557635</v>
      </c>
      <c r="E1749" s="20">
        <v>0.16793514416533961</v>
      </c>
      <c r="F1749" s="20">
        <v>0.16766484129028658</v>
      </c>
      <c r="H1749" s="27">
        <f t="shared" si="115"/>
        <v>0.18222128999999687</v>
      </c>
      <c r="I1749" s="29"/>
      <c r="J1749" s="27">
        <f t="shared" si="116"/>
        <v>0.16856811286137052</v>
      </c>
      <c r="K1749" s="27">
        <f t="shared" si="116"/>
        <v>0.16798025109557635</v>
      </c>
      <c r="L1749" s="27">
        <f t="shared" si="116"/>
        <v>0.16793514416533961</v>
      </c>
      <c r="M1749" s="27">
        <f t="shared" si="116"/>
        <v>0.16766484129028658</v>
      </c>
    </row>
    <row r="1750" spans="1:13">
      <c r="A1750" s="20">
        <v>0.17469999999999708</v>
      </c>
      <c r="B1750" s="17">
        <v>0.18233002249999664</v>
      </c>
      <c r="C1750" s="20">
        <v>0.16866137395890846</v>
      </c>
      <c r="D1750" s="20">
        <v>0.1680728638016884</v>
      </c>
      <c r="E1750" s="20">
        <v>0.16802770718230375</v>
      </c>
      <c r="F1750" s="20">
        <v>0.1677571067317416</v>
      </c>
      <c r="H1750" s="27">
        <f t="shared" si="115"/>
        <v>0.18233002249999664</v>
      </c>
      <c r="I1750" s="29"/>
      <c r="J1750" s="27">
        <f t="shared" si="116"/>
        <v>0.16866137395890846</v>
      </c>
      <c r="K1750" s="27">
        <f t="shared" si="116"/>
        <v>0.1680728638016884</v>
      </c>
      <c r="L1750" s="27">
        <f t="shared" si="116"/>
        <v>0.16802770718230375</v>
      </c>
      <c r="M1750" s="27">
        <f t="shared" si="116"/>
        <v>0.1677571067317416</v>
      </c>
    </row>
    <row r="1751" spans="1:13">
      <c r="A1751" s="20">
        <v>0.17479999999999707</v>
      </c>
      <c r="B1751" s="17">
        <v>0.18243875999999704</v>
      </c>
      <c r="C1751" s="20">
        <v>0.16875463148279835</v>
      </c>
      <c r="D1751" s="20">
        <v>0.1681654726041284</v>
      </c>
      <c r="E1751" s="20">
        <v>0.16812026627041332</v>
      </c>
      <c r="F1751" s="20">
        <v>0.16784936809377804</v>
      </c>
      <c r="H1751" s="27">
        <f t="shared" si="115"/>
        <v>0.18243875999999704</v>
      </c>
      <c r="I1751" s="29"/>
      <c r="J1751" s="27">
        <f t="shared" si="116"/>
        <v>0.16875463148279835</v>
      </c>
      <c r="K1751" s="27">
        <f t="shared" si="116"/>
        <v>0.1681654726041284</v>
      </c>
      <c r="L1751" s="27">
        <f t="shared" si="116"/>
        <v>0.16812026627041332</v>
      </c>
      <c r="M1751" s="27">
        <f t="shared" si="116"/>
        <v>0.16784936809377804</v>
      </c>
    </row>
    <row r="1752" spans="1:13">
      <c r="A1752" s="20">
        <v>0.17489999999999706</v>
      </c>
      <c r="B1752" s="17">
        <v>0.18254750249999674</v>
      </c>
      <c r="C1752" s="20">
        <v>0.16884788543334128</v>
      </c>
      <c r="D1752" s="20">
        <v>0.1682580775032374</v>
      </c>
      <c r="E1752" s="20">
        <v>0.16821282143000316</v>
      </c>
      <c r="F1752" s="20">
        <v>0.16794162537678847</v>
      </c>
      <c r="H1752" s="27">
        <f t="shared" si="115"/>
        <v>0.18254750249999674</v>
      </c>
      <c r="I1752" s="29"/>
      <c r="J1752" s="27">
        <f t="shared" si="116"/>
        <v>0.16884788543334128</v>
      </c>
      <c r="K1752" s="27">
        <f t="shared" si="116"/>
        <v>0.1682580775032374</v>
      </c>
      <c r="L1752" s="27">
        <f t="shared" si="116"/>
        <v>0.16821282143000316</v>
      </c>
      <c r="M1752" s="27">
        <f t="shared" si="116"/>
        <v>0.16794162537678847</v>
      </c>
    </row>
    <row r="1753" spans="1:13">
      <c r="A1753" s="20">
        <v>0.17499999999999705</v>
      </c>
      <c r="B1753" s="17">
        <v>0.18265624999999686</v>
      </c>
      <c r="C1753" s="20">
        <v>0.16894113581084369</v>
      </c>
      <c r="D1753" s="20">
        <v>0.16835067849936181</v>
      </c>
      <c r="E1753" s="20">
        <v>0.16830537266142542</v>
      </c>
      <c r="F1753" s="20">
        <v>0.16803387858113084</v>
      </c>
      <c r="H1753" s="27">
        <f t="shared" si="115"/>
        <v>0.18265624999999686</v>
      </c>
      <c r="I1753" s="29"/>
      <c r="J1753" s="27">
        <f t="shared" si="116"/>
        <v>0.16894113581084369</v>
      </c>
      <c r="K1753" s="27">
        <f t="shared" si="116"/>
        <v>0.16835067849936181</v>
      </c>
      <c r="L1753" s="27">
        <f t="shared" si="116"/>
        <v>0.16830537266142542</v>
      </c>
      <c r="M1753" s="27">
        <f t="shared" si="116"/>
        <v>0.16803387858113084</v>
      </c>
    </row>
    <row r="1754" spans="1:13">
      <c r="A1754" s="20">
        <v>0.17509999999999704</v>
      </c>
      <c r="B1754" s="17">
        <v>0.18276500249999672</v>
      </c>
      <c r="C1754" s="20">
        <v>0.16903438261560133</v>
      </c>
      <c r="D1754" s="20">
        <v>0.16844327559284267</v>
      </c>
      <c r="E1754" s="20">
        <v>0.16839791996502651</v>
      </c>
      <c r="F1754" s="20">
        <v>0.16812612770716306</v>
      </c>
      <c r="H1754" s="27">
        <f t="shared" si="115"/>
        <v>0.18276500249999672</v>
      </c>
      <c r="I1754" s="29"/>
      <c r="J1754" s="27">
        <f t="shared" si="116"/>
        <v>0.16903438261560133</v>
      </c>
      <c r="K1754" s="27">
        <f t="shared" si="116"/>
        <v>0.16844327559284267</v>
      </c>
      <c r="L1754" s="27">
        <f t="shared" si="116"/>
        <v>0.16839791996502651</v>
      </c>
      <c r="M1754" s="27">
        <f t="shared" si="116"/>
        <v>0.16812612770716306</v>
      </c>
    </row>
    <row r="1755" spans="1:13">
      <c r="A1755" s="20">
        <v>0.17519999999999702</v>
      </c>
      <c r="B1755" s="17">
        <v>0.18287375999999678</v>
      </c>
      <c r="C1755" s="20">
        <v>0.16912762584791796</v>
      </c>
      <c r="D1755" s="20">
        <v>0.16853586878402638</v>
      </c>
      <c r="E1755" s="20">
        <v>0.16849046334115281</v>
      </c>
      <c r="F1755" s="20">
        <v>0.16821837275526619</v>
      </c>
      <c r="H1755" s="27">
        <f t="shared" si="115"/>
        <v>0.18287375999999678</v>
      </c>
      <c r="I1755" s="29"/>
      <c r="J1755" s="27">
        <f t="shared" si="116"/>
        <v>0.16912762584791796</v>
      </c>
      <c r="K1755" s="27">
        <f t="shared" si="116"/>
        <v>0.16853586878402638</v>
      </c>
      <c r="L1755" s="27">
        <f t="shared" si="116"/>
        <v>0.16849046334115281</v>
      </c>
      <c r="M1755" s="27">
        <f t="shared" si="116"/>
        <v>0.16821837275526619</v>
      </c>
    </row>
    <row r="1756" spans="1:13">
      <c r="A1756" s="20">
        <v>0.17529999999999701</v>
      </c>
      <c r="B1756" s="17">
        <v>0.18298252249999658</v>
      </c>
      <c r="C1756" s="20">
        <v>0.16922086550809201</v>
      </c>
      <c r="D1756" s="20">
        <v>0.168628458073254</v>
      </c>
      <c r="E1756" s="20">
        <v>0.16858300279015648</v>
      </c>
      <c r="F1756" s="20">
        <v>0.16831061372579814</v>
      </c>
      <c r="H1756" s="27">
        <f t="shared" si="115"/>
        <v>0.18298252249999658</v>
      </c>
      <c r="I1756" s="29"/>
      <c r="J1756" s="27">
        <f t="shared" si="116"/>
        <v>0.16922086550809201</v>
      </c>
      <c r="K1756" s="27">
        <f t="shared" si="116"/>
        <v>0.168628458073254</v>
      </c>
      <c r="L1756" s="27">
        <f t="shared" si="116"/>
        <v>0.16858300279015648</v>
      </c>
      <c r="M1756" s="27">
        <f t="shared" si="116"/>
        <v>0.16831061372579814</v>
      </c>
    </row>
    <row r="1757" spans="1:13">
      <c r="A1757" s="20">
        <v>0.175399999999997</v>
      </c>
      <c r="B1757" s="17">
        <v>0.1830912899999968</v>
      </c>
      <c r="C1757" s="20">
        <v>0.16931410159642724</v>
      </c>
      <c r="D1757" s="20">
        <v>0.16872104346087724</v>
      </c>
      <c r="E1757" s="20">
        <v>0.16867553831237814</v>
      </c>
      <c r="F1757" s="20">
        <v>0.16840285061913995</v>
      </c>
      <c r="H1757" s="27">
        <f t="shared" si="115"/>
        <v>0.1830912899999968</v>
      </c>
      <c r="I1757" s="29"/>
      <c r="J1757" s="27">
        <f t="shared" si="116"/>
        <v>0.16931410159642724</v>
      </c>
      <c r="K1757" s="27">
        <f t="shared" si="116"/>
        <v>0.16872104346087724</v>
      </c>
      <c r="L1757" s="27">
        <f t="shared" si="116"/>
        <v>0.16867553831237814</v>
      </c>
      <c r="M1757" s="27">
        <f t="shared" si="116"/>
        <v>0.16840285061913995</v>
      </c>
    </row>
    <row r="1758" spans="1:13">
      <c r="A1758" s="20">
        <v>0.17549999999999699</v>
      </c>
      <c r="B1758" s="17">
        <v>0.18320006249999654</v>
      </c>
      <c r="C1758" s="20">
        <v>0.16940733411322473</v>
      </c>
      <c r="D1758" s="20">
        <v>0.16881362494722651</v>
      </c>
      <c r="E1758" s="20">
        <v>0.16876806990817572</v>
      </c>
      <c r="F1758" s="20">
        <v>0.16849508343564956</v>
      </c>
      <c r="H1758" s="27">
        <f t="shared" si="115"/>
        <v>0.18320006249999654</v>
      </c>
      <c r="I1758" s="29"/>
      <c r="J1758" s="27">
        <f t="shared" si="116"/>
        <v>0.16940733411322473</v>
      </c>
      <c r="K1758" s="27">
        <f t="shared" si="116"/>
        <v>0.16881362494722651</v>
      </c>
      <c r="L1758" s="27">
        <f t="shared" si="116"/>
        <v>0.16876806990817572</v>
      </c>
      <c r="M1758" s="27">
        <f t="shared" si="116"/>
        <v>0.16849508343564956</v>
      </c>
    </row>
    <row r="1759" spans="1:13">
      <c r="A1759" s="20">
        <v>0.17559999999999698</v>
      </c>
      <c r="B1759" s="17">
        <v>0.18330883999999692</v>
      </c>
      <c r="C1759" s="20">
        <v>0.16950056305878292</v>
      </c>
      <c r="D1759" s="20">
        <v>0.16890620253265887</v>
      </c>
      <c r="E1759" s="20">
        <v>0.16886059757788408</v>
      </c>
      <c r="F1759" s="20">
        <v>0.16858731217570799</v>
      </c>
      <c r="H1759" s="27">
        <f t="shared" si="115"/>
        <v>0.18330883999999692</v>
      </c>
      <c r="I1759" s="29"/>
      <c r="J1759" s="27">
        <f t="shared" si="116"/>
        <v>0.16950056305878292</v>
      </c>
      <c r="K1759" s="27">
        <f t="shared" si="116"/>
        <v>0.16890620253265887</v>
      </c>
      <c r="L1759" s="27">
        <f t="shared" si="116"/>
        <v>0.16886059757788408</v>
      </c>
      <c r="M1759" s="27">
        <f t="shared" si="116"/>
        <v>0.16858731217570799</v>
      </c>
    </row>
    <row r="1760" spans="1:13">
      <c r="A1760" s="20">
        <v>0.17569999999999697</v>
      </c>
      <c r="B1760" s="17">
        <v>0.1834176224999966</v>
      </c>
      <c r="C1760" s="20">
        <v>0.16959378843340556</v>
      </c>
      <c r="D1760" s="20">
        <v>0.16899877621751003</v>
      </c>
      <c r="E1760" s="20">
        <v>0.16895312132184959</v>
      </c>
      <c r="F1760" s="20">
        <v>0.16867953683965009</v>
      </c>
      <c r="H1760" s="27">
        <f t="shared" si="115"/>
        <v>0.1834176224999966</v>
      </c>
      <c r="I1760" s="29"/>
      <c r="J1760" s="27">
        <f t="shared" si="116"/>
        <v>0.16959378843340556</v>
      </c>
      <c r="K1760" s="27">
        <f t="shared" si="116"/>
        <v>0.16899877621751003</v>
      </c>
      <c r="L1760" s="27">
        <f t="shared" si="116"/>
        <v>0.16895312132184959</v>
      </c>
      <c r="M1760" s="27">
        <f t="shared" si="116"/>
        <v>0.16867953683965009</v>
      </c>
    </row>
    <row r="1761" spans="1:13">
      <c r="A1761" s="20">
        <v>0.17579999999999696</v>
      </c>
      <c r="B1761" s="17">
        <v>0.18352640999999692</v>
      </c>
      <c r="C1761" s="20">
        <v>0.16968701023739108</v>
      </c>
      <c r="D1761" s="20">
        <v>0.16909134600212639</v>
      </c>
      <c r="E1761" s="20">
        <v>0.16904564114043019</v>
      </c>
      <c r="F1761" s="20">
        <v>0.16877175742787998</v>
      </c>
      <c r="H1761" s="27">
        <f t="shared" si="115"/>
        <v>0.18352640999999692</v>
      </c>
      <c r="I1761" s="29"/>
      <c r="J1761" s="27">
        <f t="shared" si="116"/>
        <v>0.16968701023739108</v>
      </c>
      <c r="K1761" s="27">
        <f t="shared" si="116"/>
        <v>0.16909134600212639</v>
      </c>
      <c r="L1761" s="27">
        <f t="shared" si="116"/>
        <v>0.16904564114043019</v>
      </c>
      <c r="M1761" s="27">
        <f t="shared" si="116"/>
        <v>0.16877175742787998</v>
      </c>
    </row>
    <row r="1762" spans="1:13">
      <c r="A1762" s="20">
        <v>0.17589999999999695</v>
      </c>
      <c r="B1762" s="17">
        <v>0.18363520249999654</v>
      </c>
      <c r="C1762" s="20">
        <v>0.16978022847104324</v>
      </c>
      <c r="D1762" s="20">
        <v>0.169183911886849</v>
      </c>
      <c r="E1762" s="20">
        <v>0.16913815703396651</v>
      </c>
      <c r="F1762" s="20">
        <v>0.16886397394074404</v>
      </c>
      <c r="H1762" s="27">
        <f t="shared" si="115"/>
        <v>0.18363520249999654</v>
      </c>
      <c r="I1762" s="29"/>
      <c r="J1762" s="27">
        <f t="shared" si="116"/>
        <v>0.16978022847104324</v>
      </c>
      <c r="K1762" s="27">
        <f t="shared" si="116"/>
        <v>0.169183911886849</v>
      </c>
      <c r="L1762" s="27">
        <f t="shared" si="116"/>
        <v>0.16913815703396651</v>
      </c>
      <c r="M1762" s="27">
        <f t="shared" si="116"/>
        <v>0.16886397394074404</v>
      </c>
    </row>
    <row r="1763" spans="1:13">
      <c r="A1763" s="20">
        <v>0.17599999999999694</v>
      </c>
      <c r="B1763" s="17">
        <v>0.1837439999999968</v>
      </c>
      <c r="C1763" s="20">
        <v>0.16987344313466046</v>
      </c>
      <c r="D1763" s="20">
        <v>0.16927647387202427</v>
      </c>
      <c r="E1763" s="20">
        <v>0.1692306690028107</v>
      </c>
      <c r="F1763" s="20">
        <v>0.16895618637862331</v>
      </c>
      <c r="H1763" s="27">
        <f t="shared" si="115"/>
        <v>0.1837439999999968</v>
      </c>
      <c r="I1763" s="29"/>
      <c r="J1763" s="27">
        <f t="shared" si="116"/>
        <v>0.16987344313466046</v>
      </c>
      <c r="K1763" s="27">
        <f t="shared" si="116"/>
        <v>0.16927647387202427</v>
      </c>
      <c r="L1763" s="27">
        <f t="shared" si="116"/>
        <v>0.1692306690028107</v>
      </c>
      <c r="M1763" s="27">
        <f t="shared" si="116"/>
        <v>0.16895618637862331</v>
      </c>
    </row>
    <row r="1764" spans="1:13">
      <c r="A1764" s="20">
        <v>0.17609999999999693</v>
      </c>
      <c r="B1764" s="17">
        <v>0.18385280249999658</v>
      </c>
      <c r="C1764" s="20">
        <v>0.16996665422854385</v>
      </c>
      <c r="D1764" s="20">
        <v>0.16936903195799324</v>
      </c>
      <c r="E1764" s="20">
        <v>0.1693231770472976</v>
      </c>
      <c r="F1764" s="20">
        <v>0.16904839474186417</v>
      </c>
      <c r="H1764" s="27">
        <f t="shared" si="115"/>
        <v>0.18385280249999658</v>
      </c>
      <c r="I1764" s="29"/>
      <c r="J1764" s="27">
        <f t="shared" si="116"/>
        <v>0.16996665422854385</v>
      </c>
      <c r="K1764" s="27">
        <f t="shared" si="116"/>
        <v>0.16936903195799324</v>
      </c>
      <c r="L1764" s="27">
        <f t="shared" si="116"/>
        <v>0.1693231770472976</v>
      </c>
      <c r="M1764" s="27">
        <f t="shared" si="116"/>
        <v>0.16904839474186417</v>
      </c>
    </row>
    <row r="1765" spans="1:13">
      <c r="A1765" s="20">
        <v>0.17619999999999691</v>
      </c>
      <c r="B1765" s="17">
        <v>0.18396160999999678</v>
      </c>
      <c r="C1765" s="20">
        <v>0.17005986175299714</v>
      </c>
      <c r="D1765" s="20">
        <v>0.16946158614510232</v>
      </c>
      <c r="E1765" s="20">
        <v>0.16941568116778516</v>
      </c>
      <c r="F1765" s="20">
        <v>0.16914059903085921</v>
      </c>
      <c r="H1765" s="27">
        <f t="shared" si="115"/>
        <v>0.18396160999999678</v>
      </c>
      <c r="I1765" s="29"/>
      <c r="J1765" s="27">
        <f t="shared" ref="J1765:M1784" si="117">J$2*((($H1765+1)^(1/J$2))-1)</f>
        <v>0.17005986175299714</v>
      </c>
      <c r="K1765" s="27">
        <f t="shared" si="117"/>
        <v>0.16946158614510232</v>
      </c>
      <c r="L1765" s="27">
        <f t="shared" si="117"/>
        <v>0.16941568116778516</v>
      </c>
      <c r="M1765" s="27">
        <f t="shared" si="117"/>
        <v>0.16914059903085921</v>
      </c>
    </row>
    <row r="1766" spans="1:13">
      <c r="A1766" s="20">
        <v>0.1762999999999969</v>
      </c>
      <c r="B1766" s="17">
        <v>0.1840704224999965</v>
      </c>
      <c r="C1766" s="20">
        <v>0.17015306570831612</v>
      </c>
      <c r="D1766" s="20">
        <v>0.16955413643369255</v>
      </c>
      <c r="E1766" s="20">
        <v>0.16950818136461399</v>
      </c>
      <c r="F1766" s="20">
        <v>0.1692327992459548</v>
      </c>
      <c r="H1766" s="27">
        <f t="shared" si="115"/>
        <v>0.1840704224999965</v>
      </c>
      <c r="I1766" s="29"/>
      <c r="J1766" s="27">
        <f t="shared" si="117"/>
        <v>0.17015306570831612</v>
      </c>
      <c r="K1766" s="27">
        <f t="shared" si="117"/>
        <v>0.16955413643369255</v>
      </c>
      <c r="L1766" s="27">
        <f t="shared" si="117"/>
        <v>0.16950818136461399</v>
      </c>
      <c r="M1766" s="27">
        <f t="shared" si="117"/>
        <v>0.1692327992459548</v>
      </c>
    </row>
    <row r="1767" spans="1:13">
      <c r="A1767" s="20">
        <v>0.17639999999999689</v>
      </c>
      <c r="B1767" s="17">
        <v>0.18417923999999664</v>
      </c>
      <c r="C1767" s="20">
        <v>0.17024626609480453</v>
      </c>
      <c r="D1767" s="20">
        <v>0.16964668282411033</v>
      </c>
      <c r="E1767" s="20">
        <v>0.16960067763813624</v>
      </c>
      <c r="F1767" s="20">
        <v>0.16932499538753198</v>
      </c>
      <c r="H1767" s="27">
        <f t="shared" si="115"/>
        <v>0.18417923999999664</v>
      </c>
      <c r="I1767" s="29"/>
      <c r="J1767" s="27">
        <f t="shared" si="117"/>
        <v>0.17024626609480453</v>
      </c>
      <c r="K1767" s="27">
        <f t="shared" si="117"/>
        <v>0.16964668282411033</v>
      </c>
      <c r="L1767" s="27">
        <f t="shared" si="117"/>
        <v>0.16960067763813624</v>
      </c>
      <c r="M1767" s="27">
        <f t="shared" si="117"/>
        <v>0.16932499538753198</v>
      </c>
    </row>
    <row r="1768" spans="1:13">
      <c r="A1768" s="20">
        <v>0.17649999999999688</v>
      </c>
      <c r="B1768" s="17">
        <v>0.18428806249999652</v>
      </c>
      <c r="C1768" s="20">
        <v>0.17033946291276081</v>
      </c>
      <c r="D1768" s="20">
        <v>0.16973922531669672</v>
      </c>
      <c r="E1768" s="20">
        <v>0.16969316998869255</v>
      </c>
      <c r="F1768" s="20">
        <v>0.16941718745594869</v>
      </c>
      <c r="H1768" s="27">
        <f t="shared" si="115"/>
        <v>0.18428806249999652</v>
      </c>
      <c r="I1768" s="29"/>
      <c r="J1768" s="27">
        <f t="shared" si="117"/>
        <v>0.17033946291276081</v>
      </c>
      <c r="K1768" s="27">
        <f t="shared" si="117"/>
        <v>0.16973922531669672</v>
      </c>
      <c r="L1768" s="27">
        <f t="shared" si="117"/>
        <v>0.16969316998869255</v>
      </c>
      <c r="M1768" s="27">
        <f t="shared" si="117"/>
        <v>0.16941718745594869</v>
      </c>
    </row>
    <row r="1769" spans="1:13">
      <c r="A1769" s="20">
        <v>0.17659999999999687</v>
      </c>
      <c r="B1769" s="17">
        <v>0.18439688999999682</v>
      </c>
      <c r="C1769" s="20">
        <v>0.1704326561624887</v>
      </c>
      <c r="D1769" s="20">
        <v>0.16983176391179278</v>
      </c>
      <c r="E1769" s="20">
        <v>0.16978565841663507</v>
      </c>
      <c r="F1769" s="20">
        <v>0.16950937545157441</v>
      </c>
      <c r="H1769" s="27">
        <f t="shared" si="115"/>
        <v>0.18439688999999682</v>
      </c>
      <c r="I1769" s="29"/>
      <c r="J1769" s="27">
        <f t="shared" si="117"/>
        <v>0.1704326561624887</v>
      </c>
      <c r="K1769" s="27">
        <f t="shared" si="117"/>
        <v>0.16983176391179278</v>
      </c>
      <c r="L1769" s="27">
        <f t="shared" si="117"/>
        <v>0.16978565841663507</v>
      </c>
      <c r="M1769" s="27">
        <f t="shared" si="117"/>
        <v>0.16950937545157441</v>
      </c>
    </row>
    <row r="1770" spans="1:13">
      <c r="A1770" s="20">
        <v>0.17669999999999686</v>
      </c>
      <c r="B1770" s="17">
        <v>0.18450572249999642</v>
      </c>
      <c r="C1770" s="20">
        <v>0.17052584584428399</v>
      </c>
      <c r="D1770" s="20">
        <v>0.16992429860974489</v>
      </c>
      <c r="E1770" s="20">
        <v>0.16987814292231018</v>
      </c>
      <c r="F1770" s="20">
        <v>0.16960155937479016</v>
      </c>
      <c r="H1770" s="27">
        <f t="shared" si="115"/>
        <v>0.18450572249999642</v>
      </c>
      <c r="I1770" s="29"/>
      <c r="J1770" s="27">
        <f t="shared" si="117"/>
        <v>0.17052584584428399</v>
      </c>
      <c r="K1770" s="27">
        <f t="shared" si="117"/>
        <v>0.16992429860974489</v>
      </c>
      <c r="L1770" s="27">
        <f t="shared" si="117"/>
        <v>0.16987814292231018</v>
      </c>
      <c r="M1770" s="27">
        <f t="shared" si="117"/>
        <v>0.16960155937479016</v>
      </c>
    </row>
    <row r="1771" spans="1:13">
      <c r="A1771" s="20">
        <v>0.17679999999999685</v>
      </c>
      <c r="B1771" s="17">
        <v>0.18461455999999665</v>
      </c>
      <c r="C1771" s="20">
        <v>0.17061903195845307</v>
      </c>
      <c r="D1771" s="20">
        <v>0.17001682941089413</v>
      </c>
      <c r="E1771" s="20">
        <v>0.16997062350605852</v>
      </c>
      <c r="F1771" s="20">
        <v>0.16969373922594233</v>
      </c>
      <c r="H1771" s="27">
        <f t="shared" si="115"/>
        <v>0.18461455999999665</v>
      </c>
      <c r="I1771" s="29"/>
      <c r="J1771" s="27">
        <f t="shared" si="117"/>
        <v>0.17061903195845307</v>
      </c>
      <c r="K1771" s="27">
        <f t="shared" si="117"/>
        <v>0.17001682941089413</v>
      </c>
      <c r="L1771" s="27">
        <f t="shared" si="117"/>
        <v>0.16997062350605852</v>
      </c>
      <c r="M1771" s="27">
        <f t="shared" si="117"/>
        <v>0.16969373922594233</v>
      </c>
    </row>
    <row r="1772" spans="1:13">
      <c r="A1772" s="20">
        <v>0.17689999999999684</v>
      </c>
      <c r="B1772" s="17">
        <v>0.18472340249999641</v>
      </c>
      <c r="C1772" s="20">
        <v>0.17071221450529439</v>
      </c>
      <c r="D1772" s="20">
        <v>0.17010935631558155</v>
      </c>
      <c r="E1772" s="20">
        <v>0.17006310016822646</v>
      </c>
      <c r="F1772" s="20">
        <v>0.16978591500540041</v>
      </c>
      <c r="H1772" s="27">
        <f t="shared" si="115"/>
        <v>0.18472340249999641</v>
      </c>
      <c r="I1772" s="29"/>
      <c r="J1772" s="27">
        <f t="shared" si="117"/>
        <v>0.17071221450529439</v>
      </c>
      <c r="K1772" s="27">
        <f t="shared" si="117"/>
        <v>0.17010935631558155</v>
      </c>
      <c r="L1772" s="27">
        <f t="shared" si="117"/>
        <v>0.17006310016822646</v>
      </c>
      <c r="M1772" s="27">
        <f t="shared" si="117"/>
        <v>0.16978591500540041</v>
      </c>
    </row>
    <row r="1773" spans="1:13">
      <c r="A1773" s="20">
        <v>0.17699999999999683</v>
      </c>
      <c r="B1773" s="17">
        <v>0.18483224999999659</v>
      </c>
      <c r="C1773" s="20">
        <v>0.17080539348510637</v>
      </c>
      <c r="D1773" s="20">
        <v>0.17020187932415887</v>
      </c>
      <c r="E1773" s="20">
        <v>0.17015557290917194</v>
      </c>
      <c r="F1773" s="20">
        <v>0.16987808671354543</v>
      </c>
      <c r="H1773" s="27">
        <f t="shared" si="115"/>
        <v>0.18483224999999659</v>
      </c>
      <c r="I1773" s="29"/>
      <c r="J1773" s="27">
        <f t="shared" si="117"/>
        <v>0.17080539348510637</v>
      </c>
      <c r="K1773" s="27">
        <f t="shared" si="117"/>
        <v>0.17020187932415887</v>
      </c>
      <c r="L1773" s="27">
        <f t="shared" si="117"/>
        <v>0.17015557290917194</v>
      </c>
      <c r="M1773" s="27">
        <f t="shared" si="117"/>
        <v>0.16987808671354543</v>
      </c>
    </row>
    <row r="1774" spans="1:13">
      <c r="A1774" s="20">
        <v>0.17709999999999682</v>
      </c>
      <c r="B1774" s="17">
        <v>0.18494110249999651</v>
      </c>
      <c r="C1774" s="20">
        <v>0.17089856889819011</v>
      </c>
      <c r="D1774" s="20">
        <v>0.17029439843696181</v>
      </c>
      <c r="E1774" s="20">
        <v>0.1702480417292298</v>
      </c>
      <c r="F1774" s="20">
        <v>0.16997025435072377</v>
      </c>
      <c r="H1774" s="27">
        <f t="shared" si="115"/>
        <v>0.18494110249999651</v>
      </c>
      <c r="I1774" s="29"/>
      <c r="J1774" s="27">
        <f t="shared" si="117"/>
        <v>0.17089856889819011</v>
      </c>
      <c r="K1774" s="27">
        <f t="shared" si="117"/>
        <v>0.17029439843696181</v>
      </c>
      <c r="L1774" s="27">
        <f t="shared" si="117"/>
        <v>0.1702480417292298</v>
      </c>
      <c r="M1774" s="27">
        <f t="shared" si="117"/>
        <v>0.16997025435072377</v>
      </c>
    </row>
    <row r="1775" spans="1:13">
      <c r="A1775" s="20">
        <v>0.1771999999999968</v>
      </c>
      <c r="B1775" s="17">
        <v>0.18504995999999663</v>
      </c>
      <c r="C1775" s="20">
        <v>0.17099174074484669</v>
      </c>
      <c r="D1775" s="20">
        <v>0.17038691365433145</v>
      </c>
      <c r="E1775" s="20">
        <v>0.17034050662874645</v>
      </c>
      <c r="F1775" s="20">
        <v>0.17006241791732801</v>
      </c>
      <c r="H1775" s="27">
        <f t="shared" si="115"/>
        <v>0.18504995999999663</v>
      </c>
      <c r="I1775" s="29"/>
      <c r="J1775" s="27">
        <f t="shared" si="117"/>
        <v>0.17099174074484669</v>
      </c>
      <c r="K1775" s="27">
        <f t="shared" si="117"/>
        <v>0.17038691365433145</v>
      </c>
      <c r="L1775" s="27">
        <f t="shared" si="117"/>
        <v>0.17034050662874645</v>
      </c>
      <c r="M1775" s="27">
        <f t="shared" si="117"/>
        <v>0.17006241791732801</v>
      </c>
    </row>
    <row r="1776" spans="1:13">
      <c r="A1776" s="20">
        <v>0.17729999999999679</v>
      </c>
      <c r="B1776" s="17">
        <v>0.18515882249999649</v>
      </c>
      <c r="C1776" s="20">
        <v>0.17108490902537454</v>
      </c>
      <c r="D1776" s="20">
        <v>0.1704794249766195</v>
      </c>
      <c r="E1776" s="20">
        <v>0.1704329676080798</v>
      </c>
      <c r="F1776" s="20">
        <v>0.17015457741370454</v>
      </c>
      <c r="H1776" s="27">
        <f t="shared" si="115"/>
        <v>0.18515882249999649</v>
      </c>
      <c r="I1776" s="29"/>
      <c r="J1776" s="27">
        <f t="shared" si="117"/>
        <v>0.17108490902537454</v>
      </c>
      <c r="K1776" s="27">
        <f t="shared" si="117"/>
        <v>0.1704794249766195</v>
      </c>
      <c r="L1776" s="27">
        <f t="shared" si="117"/>
        <v>0.1704329676080798</v>
      </c>
      <c r="M1776" s="27">
        <f t="shared" si="117"/>
        <v>0.17015457741370454</v>
      </c>
    </row>
    <row r="1777" spans="1:13">
      <c r="A1777" s="20">
        <v>0.17739999999999678</v>
      </c>
      <c r="B1777" s="17">
        <v>0.18526768999999654</v>
      </c>
      <c r="C1777" s="20">
        <v>0.17117807374007743</v>
      </c>
      <c r="D1777" s="20">
        <v>0.17057193240416169</v>
      </c>
      <c r="E1777" s="20">
        <v>0.17052542466756471</v>
      </c>
      <c r="F1777" s="20">
        <v>0.17024673284022285</v>
      </c>
      <c r="H1777" s="27">
        <f t="shared" si="115"/>
        <v>0.18526768999999654</v>
      </c>
      <c r="I1777" s="29"/>
      <c r="J1777" s="27">
        <f t="shared" si="117"/>
        <v>0.17117807374007743</v>
      </c>
      <c r="K1777" s="27">
        <f t="shared" si="117"/>
        <v>0.17057193240416169</v>
      </c>
      <c r="L1777" s="27">
        <f t="shared" si="117"/>
        <v>0.17052542466756471</v>
      </c>
      <c r="M1777" s="27">
        <f t="shared" si="117"/>
        <v>0.17024673284022285</v>
      </c>
    </row>
    <row r="1778" spans="1:13">
      <c r="A1778" s="20">
        <v>0.17749999999999677</v>
      </c>
      <c r="B1778" s="17">
        <v>0.18537656249999634</v>
      </c>
      <c r="C1778" s="20">
        <v>0.17127123488925378</v>
      </c>
      <c r="D1778" s="20">
        <v>0.17066443593729907</v>
      </c>
      <c r="E1778" s="20">
        <v>0.17061787780754756</v>
      </c>
      <c r="F1778" s="20">
        <v>0.17033888419726395</v>
      </c>
      <c r="H1778" s="27">
        <f t="shared" si="115"/>
        <v>0.18537656249999634</v>
      </c>
      <c r="I1778" s="29"/>
      <c r="J1778" s="27">
        <f t="shared" si="117"/>
        <v>0.17127123488925378</v>
      </c>
      <c r="K1778" s="27">
        <f t="shared" si="117"/>
        <v>0.17066443593729907</v>
      </c>
      <c r="L1778" s="27">
        <f t="shared" si="117"/>
        <v>0.17061787780754756</v>
      </c>
      <c r="M1778" s="27">
        <f t="shared" si="117"/>
        <v>0.17033888419726395</v>
      </c>
    </row>
    <row r="1779" spans="1:13">
      <c r="A1779" s="20">
        <v>0.17759999999999676</v>
      </c>
      <c r="B1779" s="17">
        <v>0.18548543999999656</v>
      </c>
      <c r="C1779" s="20">
        <v>0.17136439247320467</v>
      </c>
      <c r="D1779" s="20">
        <v>0.17075693557638338</v>
      </c>
      <c r="E1779" s="20">
        <v>0.17071032702838052</v>
      </c>
      <c r="F1779" s="20">
        <v>0.17043103148517424</v>
      </c>
      <c r="H1779" s="27">
        <f t="shared" si="115"/>
        <v>0.18548543999999656</v>
      </c>
      <c r="I1779" s="29"/>
      <c r="J1779" s="27">
        <f t="shared" si="117"/>
        <v>0.17136439247320467</v>
      </c>
      <c r="K1779" s="27">
        <f t="shared" si="117"/>
        <v>0.17075693557638338</v>
      </c>
      <c r="L1779" s="27">
        <f t="shared" si="117"/>
        <v>0.17071032702838052</v>
      </c>
      <c r="M1779" s="27">
        <f t="shared" si="117"/>
        <v>0.17043103148517424</v>
      </c>
    </row>
    <row r="1780" spans="1:13">
      <c r="A1780" s="20">
        <v>0.17769999999999675</v>
      </c>
      <c r="B1780" s="17">
        <v>0.1855943224999963</v>
      </c>
      <c r="C1780" s="20">
        <v>0.17145754649222589</v>
      </c>
      <c r="D1780" s="20">
        <v>0.17084943132175034</v>
      </c>
      <c r="E1780" s="20">
        <v>0.1708027723304042</v>
      </c>
      <c r="F1780" s="20">
        <v>0.17052317470433476</v>
      </c>
      <c r="H1780" s="27">
        <f t="shared" si="115"/>
        <v>0.1855943224999963</v>
      </c>
      <c r="I1780" s="29"/>
      <c r="J1780" s="27">
        <f t="shared" si="117"/>
        <v>0.17145754649222589</v>
      </c>
      <c r="K1780" s="27">
        <f t="shared" si="117"/>
        <v>0.17084943132175034</v>
      </c>
      <c r="L1780" s="27">
        <f t="shared" si="117"/>
        <v>0.1708027723304042</v>
      </c>
      <c r="M1780" s="27">
        <f t="shared" si="117"/>
        <v>0.17052317470433476</v>
      </c>
    </row>
    <row r="1781" spans="1:13">
      <c r="A1781" s="20">
        <v>0.17779999999999674</v>
      </c>
      <c r="B1781" s="17">
        <v>0.18570320999999668</v>
      </c>
      <c r="C1781" s="20">
        <v>0.17155069694662384</v>
      </c>
      <c r="D1781" s="20">
        <v>0.17094192317374102</v>
      </c>
      <c r="E1781" s="20">
        <v>0.17089521371397076</v>
      </c>
      <c r="F1781" s="20">
        <v>0.17061531385510342</v>
      </c>
      <c r="H1781" s="27">
        <f t="shared" si="115"/>
        <v>0.18570320999999668</v>
      </c>
      <c r="I1781" s="29"/>
      <c r="J1781" s="27">
        <f t="shared" si="117"/>
        <v>0.17155069694662384</v>
      </c>
      <c r="K1781" s="27">
        <f t="shared" si="117"/>
        <v>0.17094192317374102</v>
      </c>
      <c r="L1781" s="27">
        <f t="shared" si="117"/>
        <v>0.17089521371397076</v>
      </c>
      <c r="M1781" s="27">
        <f t="shared" si="117"/>
        <v>0.17061531385510342</v>
      </c>
    </row>
    <row r="1782" spans="1:13">
      <c r="A1782" s="20">
        <v>0.17789999999999673</v>
      </c>
      <c r="B1782" s="17">
        <v>0.18581210249999636</v>
      </c>
      <c r="C1782" s="20">
        <v>0.17164384383669429</v>
      </c>
      <c r="D1782" s="20">
        <v>0.17103441113270712</v>
      </c>
      <c r="E1782" s="20">
        <v>0.17098765117942083</v>
      </c>
      <c r="F1782" s="20">
        <v>0.17070744893784973</v>
      </c>
      <c r="H1782" s="27">
        <f t="shared" si="115"/>
        <v>0.18581210249999636</v>
      </c>
      <c r="I1782" s="29"/>
      <c r="J1782" s="27">
        <f t="shared" si="117"/>
        <v>0.17164384383669429</v>
      </c>
      <c r="K1782" s="27">
        <f t="shared" si="117"/>
        <v>0.17103441113270712</v>
      </c>
      <c r="L1782" s="27">
        <f t="shared" si="117"/>
        <v>0.17098765117942083</v>
      </c>
      <c r="M1782" s="27">
        <f t="shared" si="117"/>
        <v>0.17070744893784973</v>
      </c>
    </row>
    <row r="1783" spans="1:13">
      <c r="A1783" s="20">
        <v>0.17799999999999672</v>
      </c>
      <c r="B1783" s="17">
        <v>0.18592099999999645</v>
      </c>
      <c r="C1783" s="20">
        <v>0.17173698716274099</v>
      </c>
      <c r="D1783" s="20">
        <v>0.17112689519897906</v>
      </c>
      <c r="E1783" s="20">
        <v>0.17108008472710079</v>
      </c>
      <c r="F1783" s="20">
        <v>0.17079957995294315</v>
      </c>
      <c r="H1783" s="27">
        <f t="shared" si="115"/>
        <v>0.18592099999999645</v>
      </c>
      <c r="I1783" s="29"/>
      <c r="J1783" s="27">
        <f t="shared" si="117"/>
        <v>0.17173698716274099</v>
      </c>
      <c r="K1783" s="27">
        <f t="shared" si="117"/>
        <v>0.17112689519897906</v>
      </c>
      <c r="L1783" s="27">
        <f t="shared" si="117"/>
        <v>0.17108008472710079</v>
      </c>
      <c r="M1783" s="27">
        <f t="shared" si="117"/>
        <v>0.17079957995294315</v>
      </c>
    </row>
    <row r="1784" spans="1:13">
      <c r="A1784" s="20">
        <v>0.17809999999999671</v>
      </c>
      <c r="B1784" s="17">
        <v>0.18602990249999629</v>
      </c>
      <c r="C1784" s="20">
        <v>0.17183012692505972</v>
      </c>
      <c r="D1784" s="20">
        <v>0.17121937537290854</v>
      </c>
      <c r="E1784" s="20">
        <v>0.17117251435735703</v>
      </c>
      <c r="F1784" s="20">
        <v>0.17089170690075317</v>
      </c>
      <c r="H1784" s="27">
        <f t="shared" si="115"/>
        <v>0.18602990249999629</v>
      </c>
      <c r="I1784" s="29"/>
      <c r="J1784" s="27">
        <f t="shared" si="117"/>
        <v>0.17183012692505972</v>
      </c>
      <c r="K1784" s="27">
        <f t="shared" si="117"/>
        <v>0.17121937537290854</v>
      </c>
      <c r="L1784" s="27">
        <f t="shared" si="117"/>
        <v>0.17117251435735703</v>
      </c>
      <c r="M1784" s="27">
        <f t="shared" si="117"/>
        <v>0.17089170690075317</v>
      </c>
    </row>
    <row r="1785" spans="1:13">
      <c r="A1785" s="20">
        <v>0.17819999999999669</v>
      </c>
      <c r="B1785" s="17">
        <v>0.18613880999999655</v>
      </c>
      <c r="C1785" s="20">
        <v>0.17192326312395156</v>
      </c>
      <c r="D1785" s="20">
        <v>0.17131185165483664</v>
      </c>
      <c r="E1785" s="20">
        <v>0.17126494007054172</v>
      </c>
      <c r="F1785" s="20">
        <v>0.17098382978162618</v>
      </c>
      <c r="H1785" s="27">
        <f t="shared" si="115"/>
        <v>0.18613880999999655</v>
      </c>
      <c r="I1785" s="29"/>
      <c r="J1785" s="27">
        <f t="shared" ref="J1785:M1804" si="118">J$2*((($H1785+1)^(1/J$2))-1)</f>
        <v>0.17192326312395156</v>
      </c>
      <c r="K1785" s="27">
        <f t="shared" si="118"/>
        <v>0.17131185165483664</v>
      </c>
      <c r="L1785" s="27">
        <f t="shared" si="118"/>
        <v>0.17126494007054172</v>
      </c>
      <c r="M1785" s="27">
        <f t="shared" si="118"/>
        <v>0.17098382978162618</v>
      </c>
    </row>
    <row r="1786" spans="1:13">
      <c r="A1786" s="20">
        <v>0.17829999999999668</v>
      </c>
      <c r="B1786" s="17">
        <v>0.18624772249999633</v>
      </c>
      <c r="C1786" s="20">
        <v>0.17201639575971761</v>
      </c>
      <c r="D1786" s="20">
        <v>0.17140432404510442</v>
      </c>
      <c r="E1786" s="20">
        <v>0.17135736186699546</v>
      </c>
      <c r="F1786" s="20">
        <v>0.17107594859595476</v>
      </c>
      <c r="H1786" s="27">
        <f t="shared" si="115"/>
        <v>0.18624772249999633</v>
      </c>
      <c r="I1786" s="29"/>
      <c r="J1786" s="27">
        <f t="shared" si="118"/>
        <v>0.17201639575971761</v>
      </c>
      <c r="K1786" s="27">
        <f t="shared" si="118"/>
        <v>0.17140432404510442</v>
      </c>
      <c r="L1786" s="27">
        <f t="shared" si="118"/>
        <v>0.17135736186699546</v>
      </c>
      <c r="M1786" s="27">
        <f t="shared" si="118"/>
        <v>0.17107594859595476</v>
      </c>
    </row>
    <row r="1787" spans="1:13">
      <c r="A1787" s="20">
        <v>0.17839999999999667</v>
      </c>
      <c r="B1787" s="17">
        <v>0.18635663999999652</v>
      </c>
      <c r="C1787" s="20">
        <v>0.17210952483265896</v>
      </c>
      <c r="D1787" s="20">
        <v>0.17149679254405825</v>
      </c>
      <c r="E1787" s="20">
        <v>0.17144977974705888</v>
      </c>
      <c r="F1787" s="20">
        <v>0.1711680633440853</v>
      </c>
      <c r="H1787" s="27">
        <f t="shared" si="115"/>
        <v>0.18635663999999652</v>
      </c>
      <c r="I1787" s="29"/>
      <c r="J1787" s="27">
        <f t="shared" si="118"/>
        <v>0.17210952483265896</v>
      </c>
      <c r="K1787" s="27">
        <f t="shared" si="118"/>
        <v>0.17149679254405825</v>
      </c>
      <c r="L1787" s="27">
        <f t="shared" si="118"/>
        <v>0.17144977974705888</v>
      </c>
      <c r="M1787" s="27">
        <f t="shared" si="118"/>
        <v>0.1711680633440853</v>
      </c>
    </row>
    <row r="1788" spans="1:13">
      <c r="A1788" s="20">
        <v>0.17849999999999666</v>
      </c>
      <c r="B1788" s="17">
        <v>0.18646556249999624</v>
      </c>
      <c r="C1788" s="20">
        <v>0.17220265034307136</v>
      </c>
      <c r="D1788" s="20">
        <v>0.17158925715202855</v>
      </c>
      <c r="E1788" s="20">
        <v>0.17154219371108415</v>
      </c>
      <c r="F1788" s="20">
        <v>0.17126017402639881</v>
      </c>
      <c r="H1788" s="27">
        <f t="shared" si="115"/>
        <v>0.18646556249999624</v>
      </c>
      <c r="I1788" s="29"/>
      <c r="J1788" s="27">
        <f t="shared" si="118"/>
        <v>0.17220265034307136</v>
      </c>
      <c r="K1788" s="27">
        <f t="shared" si="118"/>
        <v>0.17158925715202855</v>
      </c>
      <c r="L1788" s="27">
        <f t="shared" si="118"/>
        <v>0.17154219371108415</v>
      </c>
      <c r="M1788" s="27">
        <f t="shared" si="118"/>
        <v>0.17126017402639881</v>
      </c>
    </row>
    <row r="1789" spans="1:13">
      <c r="A1789" s="20">
        <v>0.17859999999999665</v>
      </c>
      <c r="B1789" s="17">
        <v>0.18657448999999637</v>
      </c>
      <c r="C1789" s="20">
        <v>0.17229577229125859</v>
      </c>
      <c r="D1789" s="20">
        <v>0.17168171786937236</v>
      </c>
      <c r="E1789" s="20">
        <v>0.17163460375941764</v>
      </c>
      <c r="F1789" s="20">
        <v>0.17135228064325325</v>
      </c>
      <c r="H1789" s="27">
        <f t="shared" si="115"/>
        <v>0.18657448999999637</v>
      </c>
      <c r="I1789" s="29"/>
      <c r="J1789" s="27">
        <f t="shared" si="118"/>
        <v>0.17229577229125859</v>
      </c>
      <c r="K1789" s="27">
        <f t="shared" si="118"/>
        <v>0.17168171786937236</v>
      </c>
      <c r="L1789" s="27">
        <f t="shared" si="118"/>
        <v>0.17163460375941764</v>
      </c>
      <c r="M1789" s="27">
        <f t="shared" si="118"/>
        <v>0.17135228064325325</v>
      </c>
    </row>
    <row r="1790" spans="1:13">
      <c r="A1790" s="20">
        <v>0.17869999999999664</v>
      </c>
      <c r="B1790" s="17">
        <v>0.18668342249999625</v>
      </c>
      <c r="C1790" s="20">
        <v>0.17238889067751906</v>
      </c>
      <c r="D1790" s="20">
        <v>0.17177417469642542</v>
      </c>
      <c r="E1790" s="20">
        <v>0.17172700989239997</v>
      </c>
      <c r="F1790" s="20">
        <v>0.17144438319500654</v>
      </c>
      <c r="H1790" s="27">
        <f t="shared" si="115"/>
        <v>0.18668342249999625</v>
      </c>
      <c r="I1790" s="29"/>
      <c r="J1790" s="27">
        <f t="shared" si="118"/>
        <v>0.17238889067751906</v>
      </c>
      <c r="K1790" s="27">
        <f t="shared" si="118"/>
        <v>0.17177417469642542</v>
      </c>
      <c r="L1790" s="27">
        <f t="shared" si="118"/>
        <v>0.17172700989239997</v>
      </c>
      <c r="M1790" s="27">
        <f t="shared" si="118"/>
        <v>0.17144438319500654</v>
      </c>
    </row>
    <row r="1791" spans="1:13">
      <c r="A1791" s="20">
        <v>0.17879999999999663</v>
      </c>
      <c r="B1791" s="17">
        <v>0.18679235999999655</v>
      </c>
      <c r="C1791" s="20">
        <v>0.17248200550215387</v>
      </c>
      <c r="D1791" s="20">
        <v>0.17186662763352345</v>
      </c>
      <c r="E1791" s="20">
        <v>0.17181941211038332</v>
      </c>
      <c r="F1791" s="20">
        <v>0.17153648168203972</v>
      </c>
      <c r="H1791" s="27">
        <f t="shared" si="115"/>
        <v>0.18679235999999655</v>
      </c>
      <c r="I1791" s="29"/>
      <c r="J1791" s="27">
        <f t="shared" si="118"/>
        <v>0.17248200550215387</v>
      </c>
      <c r="K1791" s="27">
        <f t="shared" si="118"/>
        <v>0.17186662763352345</v>
      </c>
      <c r="L1791" s="27">
        <f t="shared" si="118"/>
        <v>0.17181941211038332</v>
      </c>
      <c r="M1791" s="27">
        <f t="shared" si="118"/>
        <v>0.17153648168203972</v>
      </c>
    </row>
    <row r="1792" spans="1:13">
      <c r="A1792" s="20">
        <v>0.17889999999999662</v>
      </c>
      <c r="B1792" s="17">
        <v>0.18690130249999615</v>
      </c>
      <c r="C1792" s="20">
        <v>0.17257511676545878</v>
      </c>
      <c r="D1792" s="20">
        <v>0.1719590766810235</v>
      </c>
      <c r="E1792" s="20">
        <v>0.17191181041370829</v>
      </c>
      <c r="F1792" s="20">
        <v>0.17162857610471072</v>
      </c>
      <c r="H1792" s="27">
        <f t="shared" si="115"/>
        <v>0.18690130249999615</v>
      </c>
      <c r="I1792" s="29"/>
      <c r="J1792" s="27">
        <f t="shared" si="118"/>
        <v>0.17257511676545878</v>
      </c>
      <c r="K1792" s="27">
        <f t="shared" si="118"/>
        <v>0.1719590766810235</v>
      </c>
      <c r="L1792" s="27">
        <f t="shared" si="118"/>
        <v>0.17191181041370829</v>
      </c>
      <c r="M1792" s="27">
        <f t="shared" si="118"/>
        <v>0.17162857610471072</v>
      </c>
    </row>
    <row r="1793" spans="1:13">
      <c r="A1793" s="20">
        <v>0.17899999999999661</v>
      </c>
      <c r="B1793" s="17">
        <v>0.18701024999999638</v>
      </c>
      <c r="C1793" s="20">
        <v>0.17266822446773755</v>
      </c>
      <c r="D1793" s="20">
        <v>0.17205152183925065</v>
      </c>
      <c r="E1793" s="20">
        <v>0.17200420480272127</v>
      </c>
      <c r="F1793" s="20">
        <v>0.17172066646338902</v>
      </c>
      <c r="H1793" s="27">
        <f t="shared" si="115"/>
        <v>0.18701024999999638</v>
      </c>
      <c r="I1793" s="29"/>
      <c r="J1793" s="27">
        <f t="shared" si="118"/>
        <v>0.17266822446773755</v>
      </c>
      <c r="K1793" s="27">
        <f t="shared" si="118"/>
        <v>0.17205152183925065</v>
      </c>
      <c r="L1793" s="27">
        <f t="shared" si="118"/>
        <v>0.17200420480272127</v>
      </c>
      <c r="M1793" s="27">
        <f t="shared" si="118"/>
        <v>0.17172066646338902</v>
      </c>
    </row>
    <row r="1794" spans="1:13">
      <c r="A1794" s="20">
        <v>0.1790999999999966</v>
      </c>
      <c r="B1794" s="17">
        <v>0.18711920249999614</v>
      </c>
      <c r="C1794" s="20">
        <v>0.17276132860928595</v>
      </c>
      <c r="D1794" s="20">
        <v>0.17214396310856195</v>
      </c>
      <c r="E1794" s="20">
        <v>0.17209659527776866</v>
      </c>
      <c r="F1794" s="20">
        <v>0.17181275275843255</v>
      </c>
      <c r="H1794" s="27">
        <f t="shared" si="115"/>
        <v>0.18711920249999614</v>
      </c>
      <c r="I1794" s="29"/>
      <c r="J1794" s="27">
        <f t="shared" si="118"/>
        <v>0.17276132860928595</v>
      </c>
      <c r="K1794" s="27">
        <f t="shared" si="118"/>
        <v>0.17214396310856195</v>
      </c>
      <c r="L1794" s="27">
        <f t="shared" si="118"/>
        <v>0.17209659527776866</v>
      </c>
      <c r="M1794" s="27">
        <f t="shared" si="118"/>
        <v>0.17181275275843255</v>
      </c>
    </row>
    <row r="1795" spans="1:13">
      <c r="A1795" s="20">
        <v>0.17919999999999658</v>
      </c>
      <c r="B1795" s="17">
        <v>0.18722815999999631</v>
      </c>
      <c r="C1795" s="20">
        <v>0.17285442919040772</v>
      </c>
      <c r="D1795" s="20">
        <v>0.17223640048929312</v>
      </c>
      <c r="E1795" s="20">
        <v>0.17218898183919107</v>
      </c>
      <c r="F1795" s="20">
        <v>0.17190483499022235</v>
      </c>
      <c r="H1795" s="27">
        <f t="shared" si="115"/>
        <v>0.18722815999999631</v>
      </c>
      <c r="I1795" s="29"/>
      <c r="J1795" s="27">
        <f t="shared" si="118"/>
        <v>0.17285442919040772</v>
      </c>
      <c r="K1795" s="27">
        <f t="shared" si="118"/>
        <v>0.17223640048929312</v>
      </c>
      <c r="L1795" s="27">
        <f t="shared" si="118"/>
        <v>0.17218898183919107</v>
      </c>
      <c r="M1795" s="27">
        <f t="shared" si="118"/>
        <v>0.17190483499022235</v>
      </c>
    </row>
    <row r="1796" spans="1:13">
      <c r="A1796" s="20">
        <v>0.17929999999999657</v>
      </c>
      <c r="B1796" s="17">
        <v>0.18733712249999623</v>
      </c>
      <c r="C1796" s="20">
        <v>0.17294752621139864</v>
      </c>
      <c r="D1796" s="20">
        <v>0.17232883398178522</v>
      </c>
      <c r="E1796" s="20">
        <v>0.17228136448734643</v>
      </c>
      <c r="F1796" s="20">
        <v>0.17199691315911636</v>
      </c>
      <c r="H1796" s="27">
        <f t="shared" si="115"/>
        <v>0.18733712249999623</v>
      </c>
      <c r="I1796" s="29"/>
      <c r="J1796" s="27">
        <f t="shared" si="118"/>
        <v>0.17294752621139864</v>
      </c>
      <c r="K1796" s="27">
        <f t="shared" si="118"/>
        <v>0.17232883398178522</v>
      </c>
      <c r="L1796" s="27">
        <f t="shared" si="118"/>
        <v>0.17228136448734643</v>
      </c>
      <c r="M1796" s="27">
        <f t="shared" si="118"/>
        <v>0.17199691315911636</v>
      </c>
    </row>
    <row r="1797" spans="1:13">
      <c r="A1797" s="20">
        <v>0.17939999999999656</v>
      </c>
      <c r="B1797" s="17">
        <v>0.18744608999999635</v>
      </c>
      <c r="C1797" s="20">
        <v>0.17304061967255979</v>
      </c>
      <c r="D1797" s="20">
        <v>0.17242126358637933</v>
      </c>
      <c r="E1797" s="20">
        <v>0.17237374322256382</v>
      </c>
      <c r="F1797" s="20">
        <v>0.1720889872654725</v>
      </c>
      <c r="H1797" s="27">
        <f t="shared" ref="H1797:H1860" si="119">(A1797/H$2+1)^H$2-1</f>
        <v>0.18744608999999635</v>
      </c>
      <c r="I1797" s="29"/>
      <c r="J1797" s="27">
        <f t="shared" si="118"/>
        <v>0.17304061967255979</v>
      </c>
      <c r="K1797" s="27">
        <f t="shared" si="118"/>
        <v>0.17242126358637933</v>
      </c>
      <c r="L1797" s="27">
        <f t="shared" si="118"/>
        <v>0.17237374322256382</v>
      </c>
      <c r="M1797" s="27">
        <f t="shared" si="118"/>
        <v>0.1720889872654725</v>
      </c>
    </row>
    <row r="1798" spans="1:13">
      <c r="A1798" s="20">
        <v>0.17949999999999655</v>
      </c>
      <c r="B1798" s="17">
        <v>0.18755506249999621</v>
      </c>
      <c r="C1798" s="20">
        <v>0.17313370957419227</v>
      </c>
      <c r="D1798" s="20">
        <v>0.17251368930342181</v>
      </c>
      <c r="E1798" s="20">
        <v>0.17246611804520118</v>
      </c>
      <c r="F1798" s="20">
        <v>0.17218105730966027</v>
      </c>
      <c r="H1798" s="27">
        <f t="shared" si="119"/>
        <v>0.18755506249999621</v>
      </c>
      <c r="I1798" s="29"/>
      <c r="J1798" s="27">
        <f t="shared" si="118"/>
        <v>0.17313370957419227</v>
      </c>
      <c r="K1798" s="27">
        <f t="shared" si="118"/>
        <v>0.17251368930342181</v>
      </c>
      <c r="L1798" s="27">
        <f t="shared" si="118"/>
        <v>0.17246611804520118</v>
      </c>
      <c r="M1798" s="27">
        <f t="shared" si="118"/>
        <v>0.17218105730966027</v>
      </c>
    </row>
    <row r="1799" spans="1:13">
      <c r="A1799" s="20">
        <v>0.17959999999999654</v>
      </c>
      <c r="B1799" s="17">
        <v>0.18766403999999626</v>
      </c>
      <c r="C1799" s="20">
        <v>0.17322679591659451</v>
      </c>
      <c r="D1799" s="20">
        <v>0.17260611113324842</v>
      </c>
      <c r="E1799" s="20">
        <v>0.17255848895559911</v>
      </c>
      <c r="F1799" s="20">
        <v>0.17227312329204914</v>
      </c>
      <c r="H1799" s="27">
        <f t="shared" si="119"/>
        <v>0.18766403999999626</v>
      </c>
      <c r="I1799" s="29"/>
      <c r="J1799" s="27">
        <f t="shared" si="118"/>
        <v>0.17322679591659451</v>
      </c>
      <c r="K1799" s="27">
        <f t="shared" si="118"/>
        <v>0.17260611113324842</v>
      </c>
      <c r="L1799" s="27">
        <f t="shared" si="118"/>
        <v>0.17255848895559911</v>
      </c>
      <c r="M1799" s="27">
        <f t="shared" si="118"/>
        <v>0.17227312329204914</v>
      </c>
    </row>
    <row r="1800" spans="1:13">
      <c r="A1800" s="20">
        <v>0.17969999999999653</v>
      </c>
      <c r="B1800" s="17">
        <v>0.18777302249999606</v>
      </c>
      <c r="C1800" s="20">
        <v>0.17331987870006227</v>
      </c>
      <c r="D1800" s="20">
        <v>0.17269852907620553</v>
      </c>
      <c r="E1800" s="20">
        <v>0.17265085595409824</v>
      </c>
      <c r="F1800" s="20">
        <v>0.17236518521300859</v>
      </c>
      <c r="H1800" s="27">
        <f t="shared" si="119"/>
        <v>0.18777302249999606</v>
      </c>
      <c r="I1800" s="29"/>
      <c r="J1800" s="27">
        <f t="shared" si="118"/>
        <v>0.17331987870006227</v>
      </c>
      <c r="K1800" s="27">
        <f t="shared" si="118"/>
        <v>0.17269852907620553</v>
      </c>
      <c r="L1800" s="27">
        <f t="shared" si="118"/>
        <v>0.17265085595409824</v>
      </c>
      <c r="M1800" s="27">
        <f t="shared" si="118"/>
        <v>0.17236518521300859</v>
      </c>
    </row>
    <row r="1801" spans="1:13">
      <c r="A1801" s="20">
        <v>0.17979999999999652</v>
      </c>
      <c r="B1801" s="17">
        <v>0.18788200999999627</v>
      </c>
      <c r="C1801" s="20">
        <v>0.17341295792490197</v>
      </c>
      <c r="D1801" s="20">
        <v>0.17279094313263954</v>
      </c>
      <c r="E1801" s="20">
        <v>0.17274321904105072</v>
      </c>
      <c r="F1801" s="20">
        <v>0.17245724307289656</v>
      </c>
      <c r="H1801" s="27">
        <f t="shared" si="119"/>
        <v>0.18788200999999627</v>
      </c>
      <c r="I1801" s="29"/>
      <c r="J1801" s="27">
        <f t="shared" si="118"/>
        <v>0.17341295792490197</v>
      </c>
      <c r="K1801" s="27">
        <f t="shared" si="118"/>
        <v>0.17279094313263954</v>
      </c>
      <c r="L1801" s="27">
        <f t="shared" si="118"/>
        <v>0.17274321904105072</v>
      </c>
      <c r="M1801" s="27">
        <f t="shared" si="118"/>
        <v>0.17245724307289656</v>
      </c>
    </row>
    <row r="1802" spans="1:13">
      <c r="A1802" s="20">
        <v>0.17989999999999651</v>
      </c>
      <c r="B1802" s="17">
        <v>0.18799100249999601</v>
      </c>
      <c r="C1802" s="20">
        <v>0.17350603359140671</v>
      </c>
      <c r="D1802" s="20">
        <v>0.17288335330288085</v>
      </c>
      <c r="E1802" s="20">
        <v>0.17283557821680295</v>
      </c>
      <c r="F1802" s="20">
        <v>0.17254929687208254</v>
      </c>
      <c r="H1802" s="27">
        <f t="shared" si="119"/>
        <v>0.18799100249999601</v>
      </c>
      <c r="I1802" s="29"/>
      <c r="J1802" s="27">
        <f t="shared" si="118"/>
        <v>0.17350603359140671</v>
      </c>
      <c r="K1802" s="27">
        <f t="shared" si="118"/>
        <v>0.17288335330288085</v>
      </c>
      <c r="L1802" s="27">
        <f t="shared" si="118"/>
        <v>0.17283557821680295</v>
      </c>
      <c r="M1802" s="27">
        <f t="shared" si="118"/>
        <v>0.17254929687208254</v>
      </c>
    </row>
    <row r="1803" spans="1:13">
      <c r="A1803" s="20">
        <v>0.1799999999999965</v>
      </c>
      <c r="B1803" s="17">
        <v>0.18809999999999638</v>
      </c>
      <c r="C1803" s="20">
        <v>0.17359910569987758</v>
      </c>
      <c r="D1803" s="20">
        <v>0.17297575958727585</v>
      </c>
      <c r="E1803" s="20">
        <v>0.17292793348168978</v>
      </c>
      <c r="F1803" s="20">
        <v>0.17264134661092445</v>
      </c>
      <c r="H1803" s="27">
        <f t="shared" si="119"/>
        <v>0.18809999999999638</v>
      </c>
      <c r="I1803" s="29"/>
      <c r="J1803" s="27">
        <f t="shared" si="118"/>
        <v>0.17359910569987758</v>
      </c>
      <c r="K1803" s="27">
        <f t="shared" si="118"/>
        <v>0.17297575958727585</v>
      </c>
      <c r="L1803" s="27">
        <f t="shared" si="118"/>
        <v>0.17292793348168978</v>
      </c>
      <c r="M1803" s="27">
        <f t="shared" si="118"/>
        <v>0.17264134661092445</v>
      </c>
    </row>
    <row r="1804" spans="1:13">
      <c r="A1804" s="20">
        <v>0.18009999999999649</v>
      </c>
      <c r="B1804" s="17">
        <v>0.18820900249999606</v>
      </c>
      <c r="C1804" s="20">
        <v>0.17369217425061301</v>
      </c>
      <c r="D1804" s="20">
        <v>0.17306816198617092</v>
      </c>
      <c r="E1804" s="20">
        <v>0.17302028483606335</v>
      </c>
      <c r="F1804" s="20">
        <v>0.17273339228979179</v>
      </c>
      <c r="H1804" s="27">
        <f t="shared" si="119"/>
        <v>0.18820900249999606</v>
      </c>
      <c r="I1804" s="29"/>
      <c r="J1804" s="27">
        <f t="shared" si="118"/>
        <v>0.17369217425061301</v>
      </c>
      <c r="K1804" s="27">
        <f t="shared" si="118"/>
        <v>0.17306816198617092</v>
      </c>
      <c r="L1804" s="27">
        <f t="shared" si="118"/>
        <v>0.17302028483606335</v>
      </c>
      <c r="M1804" s="27">
        <f t="shared" si="118"/>
        <v>0.17273339228979179</v>
      </c>
    </row>
    <row r="1805" spans="1:13">
      <c r="A1805" s="20">
        <v>0.18019999999999647</v>
      </c>
      <c r="B1805" s="17">
        <v>0.18831800999999637</v>
      </c>
      <c r="C1805" s="20">
        <v>0.17378523924391676</v>
      </c>
      <c r="D1805" s="20">
        <v>0.17316056049990181</v>
      </c>
      <c r="E1805" s="20">
        <v>0.17311263228027007</v>
      </c>
      <c r="F1805" s="20">
        <v>0.17282543390906557</v>
      </c>
      <c r="H1805" s="27">
        <f t="shared" si="119"/>
        <v>0.18831800999999637</v>
      </c>
      <c r="I1805" s="29"/>
      <c r="J1805" s="27">
        <f t="shared" ref="J1805:M1824" si="120">J$2*((($H1805+1)^(1/J$2))-1)</f>
        <v>0.17378523924391676</v>
      </c>
      <c r="K1805" s="27">
        <f t="shared" si="120"/>
        <v>0.17316056049990181</v>
      </c>
      <c r="L1805" s="27">
        <f t="shared" si="120"/>
        <v>0.17311263228027007</v>
      </c>
      <c r="M1805" s="27">
        <f t="shared" si="120"/>
        <v>0.17282543390906557</v>
      </c>
    </row>
    <row r="1806" spans="1:13">
      <c r="A1806" s="20">
        <v>0.18029999999999646</v>
      </c>
      <c r="B1806" s="17">
        <v>0.18842702249999599</v>
      </c>
      <c r="C1806" s="20">
        <v>0.17387830068008192</v>
      </c>
      <c r="D1806" s="20">
        <v>0.17325295512881489</v>
      </c>
      <c r="E1806" s="20">
        <v>0.17320497581465055</v>
      </c>
      <c r="F1806" s="20">
        <v>0.17291747146908065</v>
      </c>
      <c r="H1806" s="27">
        <f t="shared" si="119"/>
        <v>0.18842702249999599</v>
      </c>
      <c r="I1806" s="29"/>
      <c r="J1806" s="27">
        <f t="shared" si="120"/>
        <v>0.17387830068008192</v>
      </c>
      <c r="K1806" s="27">
        <f t="shared" si="120"/>
        <v>0.17325295512881489</v>
      </c>
      <c r="L1806" s="27">
        <f t="shared" si="120"/>
        <v>0.17320497581465055</v>
      </c>
      <c r="M1806" s="27">
        <f t="shared" si="120"/>
        <v>0.17291747146908065</v>
      </c>
    </row>
    <row r="1807" spans="1:13">
      <c r="A1807" s="20">
        <v>0.18039999999999645</v>
      </c>
      <c r="B1807" s="17">
        <v>0.18853603999999624</v>
      </c>
      <c r="C1807" s="20">
        <v>0.17397135855941226</v>
      </c>
      <c r="D1807" s="20">
        <v>0.1733453458732459</v>
      </c>
      <c r="E1807" s="20">
        <v>0.17329731543955695</v>
      </c>
      <c r="F1807" s="20">
        <v>0.1730095049702296</v>
      </c>
      <c r="H1807" s="27">
        <f t="shared" si="119"/>
        <v>0.18853603999999624</v>
      </c>
      <c r="I1807" s="29"/>
      <c r="J1807" s="27">
        <f t="shared" si="120"/>
        <v>0.17397135855941226</v>
      </c>
      <c r="K1807" s="27">
        <f t="shared" si="120"/>
        <v>0.1733453458732459</v>
      </c>
      <c r="L1807" s="27">
        <f t="shared" si="120"/>
        <v>0.17329731543955695</v>
      </c>
      <c r="M1807" s="27">
        <f t="shared" si="120"/>
        <v>0.1730095049702296</v>
      </c>
    </row>
    <row r="1808" spans="1:13">
      <c r="A1808" s="20">
        <v>0.18049999999999644</v>
      </c>
      <c r="B1808" s="17">
        <v>0.18864506249999602</v>
      </c>
      <c r="C1808" s="20">
        <v>0.17406441288220087</v>
      </c>
      <c r="D1808" s="20">
        <v>0.17343773273354124</v>
      </c>
      <c r="E1808" s="20">
        <v>0.17338965115532412</v>
      </c>
      <c r="F1808" s="20">
        <v>0.1731015344128588</v>
      </c>
      <c r="H1808" s="27">
        <f t="shared" si="119"/>
        <v>0.18864506249999602</v>
      </c>
      <c r="I1808" s="29"/>
      <c r="J1808" s="27">
        <f t="shared" si="120"/>
        <v>0.17406441288220087</v>
      </c>
      <c r="K1808" s="27">
        <f t="shared" si="120"/>
        <v>0.17343773273354124</v>
      </c>
      <c r="L1808" s="27">
        <f t="shared" si="120"/>
        <v>0.17338965115532412</v>
      </c>
      <c r="M1808" s="27">
        <f t="shared" si="120"/>
        <v>0.1731015344128588</v>
      </c>
    </row>
    <row r="1809" spans="1:13">
      <c r="A1809" s="20">
        <v>0.18059999999999643</v>
      </c>
      <c r="B1809" s="17">
        <v>0.18875408999999621</v>
      </c>
      <c r="C1809" s="20">
        <v>0.17415746364875417</v>
      </c>
      <c r="D1809" s="20">
        <v>0.17353011571003663</v>
      </c>
      <c r="E1809" s="20">
        <v>0.17348198296229844</v>
      </c>
      <c r="F1809" s="20">
        <v>0.17319355979734929</v>
      </c>
      <c r="H1809" s="27">
        <f t="shared" si="119"/>
        <v>0.18875408999999621</v>
      </c>
      <c r="I1809" s="29"/>
      <c r="J1809" s="27">
        <f t="shared" si="120"/>
        <v>0.17415746364875417</v>
      </c>
      <c r="K1809" s="27">
        <f t="shared" si="120"/>
        <v>0.17353011571003663</v>
      </c>
      <c r="L1809" s="27">
        <f t="shared" si="120"/>
        <v>0.17348198296229844</v>
      </c>
      <c r="M1809" s="27">
        <f t="shared" si="120"/>
        <v>0.17319355979734929</v>
      </c>
    </row>
    <row r="1810" spans="1:13">
      <c r="A1810" s="20">
        <v>0.18069999999999642</v>
      </c>
      <c r="B1810" s="17">
        <v>0.18886312249999593</v>
      </c>
      <c r="C1810" s="20">
        <v>0.17425051085936794</v>
      </c>
      <c r="D1810" s="20">
        <v>0.17362249480308378</v>
      </c>
      <c r="E1810" s="20">
        <v>0.17357431086083208</v>
      </c>
      <c r="F1810" s="20">
        <v>0.17328558112404746</v>
      </c>
      <c r="H1810" s="27">
        <f t="shared" si="119"/>
        <v>0.18886312249999593</v>
      </c>
      <c r="I1810" s="29"/>
      <c r="J1810" s="27">
        <f t="shared" si="120"/>
        <v>0.17425051085936794</v>
      </c>
      <c r="K1810" s="27">
        <f t="shared" si="120"/>
        <v>0.17362249480308378</v>
      </c>
      <c r="L1810" s="27">
        <f t="shared" si="120"/>
        <v>0.17357431086083208</v>
      </c>
      <c r="M1810" s="27">
        <f t="shared" si="120"/>
        <v>0.17328558112404746</v>
      </c>
    </row>
    <row r="1811" spans="1:13">
      <c r="A1811" s="20">
        <v>0.18079999999999641</v>
      </c>
      <c r="B1811" s="17">
        <v>0.18897215999999628</v>
      </c>
      <c r="C1811" s="20">
        <v>0.17434355451433792</v>
      </c>
      <c r="D1811" s="20">
        <v>0.17371487001301311</v>
      </c>
      <c r="E1811" s="20">
        <v>0.17366663485126566</v>
      </c>
      <c r="F1811" s="20">
        <v>0.17337759839333433</v>
      </c>
      <c r="H1811" s="27">
        <f t="shared" si="119"/>
        <v>0.18897215999999628</v>
      </c>
      <c r="I1811" s="29"/>
      <c r="J1811" s="27">
        <f t="shared" si="120"/>
        <v>0.17434355451433792</v>
      </c>
      <c r="K1811" s="27">
        <f t="shared" si="120"/>
        <v>0.17371487001301311</v>
      </c>
      <c r="L1811" s="27">
        <f t="shared" si="120"/>
        <v>0.17366663485126566</v>
      </c>
      <c r="M1811" s="27">
        <f t="shared" si="120"/>
        <v>0.17337759839333433</v>
      </c>
    </row>
    <row r="1812" spans="1:13">
      <c r="A1812" s="20">
        <v>0.1808999999999964</v>
      </c>
      <c r="B1812" s="17">
        <v>0.18908120249999594</v>
      </c>
      <c r="C1812" s="20">
        <v>0.17443659461396788</v>
      </c>
      <c r="D1812" s="20">
        <v>0.173807241340171</v>
      </c>
      <c r="E1812" s="20">
        <v>0.17375895493393978</v>
      </c>
      <c r="F1812" s="20">
        <v>0.17346961160556784</v>
      </c>
      <c r="H1812" s="27">
        <f t="shared" si="119"/>
        <v>0.18908120249999594</v>
      </c>
      <c r="I1812" s="29"/>
      <c r="J1812" s="27">
        <f t="shared" si="120"/>
        <v>0.17443659461396788</v>
      </c>
      <c r="K1812" s="27">
        <f t="shared" si="120"/>
        <v>0.173807241340171</v>
      </c>
      <c r="L1812" s="27">
        <f t="shared" si="120"/>
        <v>0.17375895493393978</v>
      </c>
      <c r="M1812" s="27">
        <f t="shared" si="120"/>
        <v>0.17346961160556784</v>
      </c>
    </row>
    <row r="1813" spans="1:13">
      <c r="A1813" s="20">
        <v>0.18099999999999639</v>
      </c>
      <c r="B1813" s="17">
        <v>0.18919024999999623</v>
      </c>
      <c r="C1813" s="20">
        <v>0.17452963115855358</v>
      </c>
      <c r="D1813" s="20">
        <v>0.17389960878489852</v>
      </c>
      <c r="E1813" s="20">
        <v>0.17385127110920662</v>
      </c>
      <c r="F1813" s="20">
        <v>0.17356162076111747</v>
      </c>
      <c r="H1813" s="27">
        <f t="shared" si="119"/>
        <v>0.18919024999999623</v>
      </c>
      <c r="I1813" s="29"/>
      <c r="J1813" s="27">
        <f t="shared" si="120"/>
        <v>0.17452963115855358</v>
      </c>
      <c r="K1813" s="27">
        <f t="shared" si="120"/>
        <v>0.17389960878489852</v>
      </c>
      <c r="L1813" s="27">
        <f t="shared" si="120"/>
        <v>0.17385127110920662</v>
      </c>
      <c r="M1813" s="27">
        <f t="shared" si="120"/>
        <v>0.17356162076111747</v>
      </c>
    </row>
    <row r="1814" spans="1:13">
      <c r="A1814" s="20">
        <v>0.18109999999999637</v>
      </c>
      <c r="B1814" s="17">
        <v>0.18929930249999583</v>
      </c>
      <c r="C1814" s="20">
        <v>0.17462266414839611</v>
      </c>
      <c r="D1814" s="20">
        <v>0.17399197234753672</v>
      </c>
      <c r="E1814" s="20">
        <v>0.17394358337740101</v>
      </c>
      <c r="F1814" s="20">
        <v>0.17365362586034117</v>
      </c>
      <c r="H1814" s="27">
        <f t="shared" si="119"/>
        <v>0.18929930249999583</v>
      </c>
      <c r="I1814" s="29"/>
      <c r="J1814" s="27">
        <f t="shared" si="120"/>
        <v>0.17462266414839611</v>
      </c>
      <c r="K1814" s="27">
        <f t="shared" si="120"/>
        <v>0.17399197234753672</v>
      </c>
      <c r="L1814" s="27">
        <f t="shared" si="120"/>
        <v>0.17394358337740101</v>
      </c>
      <c r="M1814" s="27">
        <f t="shared" si="120"/>
        <v>0.17365362586034117</v>
      </c>
    </row>
    <row r="1815" spans="1:13">
      <c r="A1815" s="20">
        <v>0.18119999999999636</v>
      </c>
      <c r="B1815" s="17">
        <v>0.18940835999999606</v>
      </c>
      <c r="C1815" s="20">
        <v>0.17471569358379391</v>
      </c>
      <c r="D1815" s="20">
        <v>0.17408433202842133</v>
      </c>
      <c r="E1815" s="20">
        <v>0.17403589173887513</v>
      </c>
      <c r="F1815" s="20">
        <v>0.1737456269036084</v>
      </c>
      <c r="H1815" s="27">
        <f t="shared" si="119"/>
        <v>0.18940835999999606</v>
      </c>
      <c r="I1815" s="29"/>
      <c r="J1815" s="27">
        <f t="shared" si="120"/>
        <v>0.17471569358379391</v>
      </c>
      <c r="K1815" s="27">
        <f t="shared" si="120"/>
        <v>0.17408433202842133</v>
      </c>
      <c r="L1815" s="27">
        <f t="shared" si="120"/>
        <v>0.17403589173887513</v>
      </c>
      <c r="M1815" s="27">
        <f t="shared" si="120"/>
        <v>0.1737456269036084</v>
      </c>
    </row>
    <row r="1816" spans="1:13">
      <c r="A1816" s="20">
        <v>0.18129999999999635</v>
      </c>
      <c r="B1816" s="17">
        <v>0.18951742249999581</v>
      </c>
      <c r="C1816" s="20">
        <v>0.17480871946504273</v>
      </c>
      <c r="D1816" s="20">
        <v>0.17417668782790408</v>
      </c>
      <c r="E1816" s="20">
        <v>0.17412819619397535</v>
      </c>
      <c r="F1816" s="20">
        <v>0.1738376238912771</v>
      </c>
      <c r="H1816" s="27">
        <f t="shared" si="119"/>
        <v>0.18951742249999581</v>
      </c>
      <c r="I1816" s="29"/>
      <c r="J1816" s="27">
        <f t="shared" si="120"/>
        <v>0.17480871946504273</v>
      </c>
      <c r="K1816" s="27">
        <f t="shared" si="120"/>
        <v>0.17417668782790408</v>
      </c>
      <c r="L1816" s="27">
        <f t="shared" si="120"/>
        <v>0.17412819619397535</v>
      </c>
      <c r="M1816" s="27">
        <f t="shared" si="120"/>
        <v>0.1738376238912771</v>
      </c>
    </row>
    <row r="1817" spans="1:13">
      <c r="A1817" s="20">
        <v>0.18139999999999634</v>
      </c>
      <c r="B1817" s="17">
        <v>0.18962648999999621</v>
      </c>
      <c r="C1817" s="20">
        <v>0.17490174179244633</v>
      </c>
      <c r="D1817" s="20">
        <v>0.17426903974632069</v>
      </c>
      <c r="E1817" s="20">
        <v>0.17422049674303652</v>
      </c>
      <c r="F1817" s="20">
        <v>0.17392961682372832</v>
      </c>
      <c r="H1817" s="27">
        <f t="shared" si="119"/>
        <v>0.18962648999999621</v>
      </c>
      <c r="I1817" s="29"/>
      <c r="J1817" s="27">
        <f t="shared" si="120"/>
        <v>0.17490174179244633</v>
      </c>
      <c r="K1817" s="27">
        <f t="shared" si="120"/>
        <v>0.17426903974632069</v>
      </c>
      <c r="L1817" s="27">
        <f t="shared" si="120"/>
        <v>0.17422049674303652</v>
      </c>
      <c r="M1817" s="27">
        <f t="shared" si="120"/>
        <v>0.17392961682372832</v>
      </c>
    </row>
    <row r="1818" spans="1:13">
      <c r="A1818" s="20">
        <v>0.18149999999999633</v>
      </c>
      <c r="B1818" s="17">
        <v>0.1897355624999959</v>
      </c>
      <c r="C1818" s="20">
        <v>0.17499476056629781</v>
      </c>
      <c r="D1818" s="20">
        <v>0.17436138778400689</v>
      </c>
      <c r="E1818" s="20">
        <v>0.17431279338641081</v>
      </c>
      <c r="F1818" s="20">
        <v>0.17402160570130842</v>
      </c>
      <c r="H1818" s="27">
        <f t="shared" si="119"/>
        <v>0.1897355624999959</v>
      </c>
      <c r="I1818" s="29"/>
      <c r="J1818" s="27">
        <f t="shared" si="120"/>
        <v>0.17499476056629781</v>
      </c>
      <c r="K1818" s="27">
        <f t="shared" si="120"/>
        <v>0.17436138778400689</v>
      </c>
      <c r="L1818" s="27">
        <f t="shared" si="120"/>
        <v>0.17431279338641081</v>
      </c>
      <c r="M1818" s="27">
        <f t="shared" si="120"/>
        <v>0.17402160570130842</v>
      </c>
    </row>
    <row r="1819" spans="1:13">
      <c r="A1819" s="20">
        <v>0.18159999999999632</v>
      </c>
      <c r="B1819" s="17">
        <v>0.18984463999999601</v>
      </c>
      <c r="C1819" s="20">
        <v>0.17508777578690093</v>
      </c>
      <c r="D1819" s="20">
        <v>0.17445373194130909</v>
      </c>
      <c r="E1819" s="20">
        <v>0.17440508612443884</v>
      </c>
      <c r="F1819" s="20">
        <v>0.17411359052438691</v>
      </c>
      <c r="H1819" s="27">
        <f t="shared" si="119"/>
        <v>0.18984463999999601</v>
      </c>
      <c r="I1819" s="29"/>
      <c r="J1819" s="27">
        <f t="shared" si="120"/>
        <v>0.17508777578690093</v>
      </c>
      <c r="K1819" s="27">
        <f t="shared" si="120"/>
        <v>0.17445373194130909</v>
      </c>
      <c r="L1819" s="27">
        <f t="shared" si="120"/>
        <v>0.17440508612443884</v>
      </c>
      <c r="M1819" s="27">
        <f t="shared" si="120"/>
        <v>0.17411359052438691</v>
      </c>
    </row>
    <row r="1820" spans="1:13">
      <c r="A1820" s="20">
        <v>0.18169999999999631</v>
      </c>
      <c r="B1820" s="17">
        <v>0.18995372249999587</v>
      </c>
      <c r="C1820" s="20">
        <v>0.17518078745454879</v>
      </c>
      <c r="D1820" s="20">
        <v>0.17454607221857366</v>
      </c>
      <c r="E1820" s="20">
        <v>0.17449737495747275</v>
      </c>
      <c r="F1820" s="20">
        <v>0.1742055712933448</v>
      </c>
      <c r="H1820" s="27">
        <f t="shared" si="119"/>
        <v>0.18995372249999587</v>
      </c>
      <c r="I1820" s="29"/>
      <c r="J1820" s="27">
        <f t="shared" si="120"/>
        <v>0.17518078745454879</v>
      </c>
      <c r="K1820" s="27">
        <f t="shared" si="120"/>
        <v>0.17454607221857366</v>
      </c>
      <c r="L1820" s="27">
        <f t="shared" si="120"/>
        <v>0.17449737495747275</v>
      </c>
      <c r="M1820" s="27">
        <f t="shared" si="120"/>
        <v>0.1742055712933448</v>
      </c>
    </row>
    <row r="1821" spans="1:13">
      <c r="A1821" s="20">
        <v>0.1817999999999963</v>
      </c>
      <c r="B1821" s="17">
        <v>0.19006280999999614</v>
      </c>
      <c r="C1821" s="20">
        <v>0.17527379556954514</v>
      </c>
      <c r="D1821" s="20">
        <v>0.174638408616131</v>
      </c>
      <c r="E1821" s="20">
        <v>0.17458965988584163</v>
      </c>
      <c r="F1821" s="20">
        <v>0.17429754800851693</v>
      </c>
      <c r="H1821" s="27">
        <f t="shared" si="119"/>
        <v>0.19006280999999614</v>
      </c>
      <c r="I1821" s="29"/>
      <c r="J1821" s="27">
        <f t="shared" si="120"/>
        <v>0.17527379556954514</v>
      </c>
      <c r="K1821" s="27">
        <f t="shared" si="120"/>
        <v>0.174638408616131</v>
      </c>
      <c r="L1821" s="27">
        <f t="shared" si="120"/>
        <v>0.17458965988584163</v>
      </c>
      <c r="M1821" s="27">
        <f t="shared" si="120"/>
        <v>0.17429754800851693</v>
      </c>
    </row>
    <row r="1822" spans="1:13">
      <c r="A1822" s="20">
        <v>0.18189999999999629</v>
      </c>
      <c r="B1822" s="17">
        <v>0.19017190249999594</v>
      </c>
      <c r="C1822" s="20">
        <v>0.17536680013218842</v>
      </c>
      <c r="D1822" s="20">
        <v>0.17473074113432752</v>
      </c>
      <c r="E1822" s="20">
        <v>0.17468194090990341</v>
      </c>
      <c r="F1822" s="20">
        <v>0.17438952067029589</v>
      </c>
      <c r="H1822" s="27">
        <f t="shared" si="119"/>
        <v>0.19017190249999594</v>
      </c>
      <c r="I1822" s="29"/>
      <c r="J1822" s="27">
        <f t="shared" si="120"/>
        <v>0.17536680013218842</v>
      </c>
      <c r="K1822" s="27">
        <f t="shared" si="120"/>
        <v>0.17473074113432752</v>
      </c>
      <c r="L1822" s="27">
        <f t="shared" si="120"/>
        <v>0.17468194090990341</v>
      </c>
      <c r="M1822" s="27">
        <f t="shared" si="120"/>
        <v>0.17438952067029589</v>
      </c>
    </row>
    <row r="1823" spans="1:13">
      <c r="A1823" s="20">
        <v>0.18199999999999628</v>
      </c>
      <c r="B1823" s="17">
        <v>0.19028099999999615</v>
      </c>
      <c r="C1823" s="20">
        <v>0.17545980114277171</v>
      </c>
      <c r="D1823" s="20">
        <v>0.17482306977349893</v>
      </c>
      <c r="E1823" s="20">
        <v>0.17477421802999293</v>
      </c>
      <c r="F1823" s="20">
        <v>0.17448148927902807</v>
      </c>
      <c r="H1823" s="27">
        <f t="shared" si="119"/>
        <v>0.19028099999999615</v>
      </c>
      <c r="I1823" s="29"/>
      <c r="J1823" s="27">
        <f t="shared" si="120"/>
        <v>0.17545980114277171</v>
      </c>
      <c r="K1823" s="27">
        <f t="shared" si="120"/>
        <v>0.17482306977349893</v>
      </c>
      <c r="L1823" s="27">
        <f t="shared" si="120"/>
        <v>0.17477421802999293</v>
      </c>
      <c r="M1823" s="27">
        <f t="shared" si="120"/>
        <v>0.17448148927902807</v>
      </c>
    </row>
    <row r="1824" spans="1:13">
      <c r="A1824" s="20">
        <v>0.18209999999999626</v>
      </c>
      <c r="B1824" s="17">
        <v>0.19039010249999588</v>
      </c>
      <c r="C1824" s="20">
        <v>0.17555279860159878</v>
      </c>
      <c r="D1824" s="20">
        <v>0.17491539453399696</v>
      </c>
      <c r="E1824" s="20">
        <v>0.17486649124646236</v>
      </c>
      <c r="F1824" s="20">
        <v>0.17457345383508294</v>
      </c>
      <c r="H1824" s="27">
        <f t="shared" si="119"/>
        <v>0.19039010249999588</v>
      </c>
      <c r="I1824" s="29"/>
      <c r="J1824" s="27">
        <f t="shared" si="120"/>
        <v>0.17555279860159878</v>
      </c>
      <c r="K1824" s="27">
        <f t="shared" si="120"/>
        <v>0.17491539453399696</v>
      </c>
      <c r="L1824" s="27">
        <f t="shared" si="120"/>
        <v>0.17486649124646236</v>
      </c>
      <c r="M1824" s="27">
        <f t="shared" si="120"/>
        <v>0.17457345383508294</v>
      </c>
    </row>
    <row r="1825" spans="1:13">
      <c r="A1825" s="20">
        <v>0.18219999999999625</v>
      </c>
      <c r="B1825" s="17">
        <v>0.19049920999999603</v>
      </c>
      <c r="C1825" s="20">
        <v>0.17564579250896539</v>
      </c>
      <c r="D1825" s="20">
        <v>0.17500771541614668</v>
      </c>
      <c r="E1825" s="20">
        <v>0.17495876055965232</v>
      </c>
      <c r="F1825" s="20">
        <v>0.17466541433881844</v>
      </c>
      <c r="H1825" s="27">
        <f t="shared" si="119"/>
        <v>0.19049920999999603</v>
      </c>
      <c r="I1825" s="29"/>
      <c r="J1825" s="27">
        <f t="shared" ref="J1825:M1844" si="121">J$2*((($H1825+1)^(1/J$2))-1)</f>
        <v>0.17564579250896539</v>
      </c>
      <c r="K1825" s="27">
        <f t="shared" si="121"/>
        <v>0.17500771541614668</v>
      </c>
      <c r="L1825" s="27">
        <f t="shared" si="121"/>
        <v>0.17495876055965232</v>
      </c>
      <c r="M1825" s="27">
        <f t="shared" si="121"/>
        <v>0.17466541433881844</v>
      </c>
    </row>
    <row r="1826" spans="1:13">
      <c r="A1826" s="20">
        <v>0.18229999999999624</v>
      </c>
      <c r="B1826" s="17">
        <v>0.19060832249999571</v>
      </c>
      <c r="C1826" s="20">
        <v>0.17573878286516997</v>
      </c>
      <c r="D1826" s="20">
        <v>0.17510003242030514</v>
      </c>
      <c r="E1826" s="20">
        <v>0.17505102596990341</v>
      </c>
      <c r="F1826" s="20">
        <v>0.1747573707906156</v>
      </c>
      <c r="H1826" s="27">
        <f t="shared" si="119"/>
        <v>0.19060832249999571</v>
      </c>
      <c r="I1826" s="29"/>
      <c r="J1826" s="27">
        <f t="shared" si="121"/>
        <v>0.17573878286516997</v>
      </c>
      <c r="K1826" s="27">
        <f t="shared" si="121"/>
        <v>0.17510003242030514</v>
      </c>
      <c r="L1826" s="27">
        <f t="shared" si="121"/>
        <v>0.17505102596990341</v>
      </c>
      <c r="M1826" s="27">
        <f t="shared" si="121"/>
        <v>0.1747573707906156</v>
      </c>
    </row>
    <row r="1827" spans="1:13">
      <c r="A1827" s="20">
        <v>0.18239999999999623</v>
      </c>
      <c r="B1827" s="17">
        <v>0.19071743999999602</v>
      </c>
      <c r="C1827" s="20">
        <v>0.17583176967051362</v>
      </c>
      <c r="D1827" s="20">
        <v>0.17519234554680274</v>
      </c>
      <c r="E1827" s="20">
        <v>0.17514328747756203</v>
      </c>
      <c r="F1827" s="20">
        <v>0.17484932319083235</v>
      </c>
      <c r="H1827" s="27">
        <f t="shared" si="119"/>
        <v>0.19071743999999602</v>
      </c>
      <c r="I1827" s="29"/>
      <c r="J1827" s="27">
        <f t="shared" si="121"/>
        <v>0.17583176967051362</v>
      </c>
      <c r="K1827" s="27">
        <f t="shared" si="121"/>
        <v>0.17519234554680274</v>
      </c>
      <c r="L1827" s="27">
        <f t="shared" si="121"/>
        <v>0.17514328747756203</v>
      </c>
      <c r="M1827" s="27">
        <f t="shared" si="121"/>
        <v>0.17484932319083235</v>
      </c>
    </row>
    <row r="1828" spans="1:13">
      <c r="A1828" s="20">
        <v>0.18249999999999622</v>
      </c>
      <c r="B1828" s="17">
        <v>0.19082656249999586</v>
      </c>
      <c r="C1828" s="20">
        <v>0.17592475292528942</v>
      </c>
      <c r="D1828" s="20">
        <v>0.17528465479598054</v>
      </c>
      <c r="E1828" s="20">
        <v>0.17523554508297456</v>
      </c>
      <c r="F1828" s="20">
        <v>0.17494127153981509</v>
      </c>
      <c r="H1828" s="27">
        <f t="shared" si="119"/>
        <v>0.19082656249999586</v>
      </c>
      <c r="I1828" s="29"/>
      <c r="J1828" s="27">
        <f t="shared" si="121"/>
        <v>0.17592475292528942</v>
      </c>
      <c r="K1828" s="27">
        <f t="shared" si="121"/>
        <v>0.17528465479598054</v>
      </c>
      <c r="L1828" s="27">
        <f t="shared" si="121"/>
        <v>0.17523554508297456</v>
      </c>
      <c r="M1828" s="27">
        <f t="shared" si="121"/>
        <v>0.17494127153981509</v>
      </c>
    </row>
    <row r="1829" spans="1:13">
      <c r="A1829" s="20">
        <v>0.18259999999999621</v>
      </c>
      <c r="B1829" s="17">
        <v>0.19093568999999588</v>
      </c>
      <c r="C1829" s="20">
        <v>0.17601773262980114</v>
      </c>
      <c r="D1829" s="20">
        <v>0.17537696016817961</v>
      </c>
      <c r="E1829" s="20">
        <v>0.17532779878648164</v>
      </c>
      <c r="F1829" s="20">
        <v>0.17503321583795639</v>
      </c>
      <c r="H1829" s="27">
        <f t="shared" si="119"/>
        <v>0.19093568999999588</v>
      </c>
      <c r="I1829" s="29"/>
      <c r="J1829" s="27">
        <f t="shared" si="121"/>
        <v>0.17601773262980114</v>
      </c>
      <c r="K1829" s="27">
        <f t="shared" si="121"/>
        <v>0.17537696016817961</v>
      </c>
      <c r="L1829" s="27">
        <f t="shared" si="121"/>
        <v>0.17532779878648164</v>
      </c>
      <c r="M1829" s="27">
        <f t="shared" si="121"/>
        <v>0.17503321583795639</v>
      </c>
    </row>
    <row r="1830" spans="1:13">
      <c r="A1830" s="20">
        <v>0.1826999999999962</v>
      </c>
      <c r="B1830" s="17">
        <v>0.19104482249999566</v>
      </c>
      <c r="C1830" s="20">
        <v>0.17611070878434454</v>
      </c>
      <c r="D1830" s="20">
        <v>0.17546926166374632</v>
      </c>
      <c r="E1830" s="20">
        <v>0.17542004858842386</v>
      </c>
      <c r="F1830" s="20">
        <v>0.17512515608560264</v>
      </c>
      <c r="H1830" s="27">
        <f t="shared" si="119"/>
        <v>0.19104482249999566</v>
      </c>
      <c r="I1830" s="29"/>
      <c r="J1830" s="27">
        <f t="shared" si="121"/>
        <v>0.17611070878434454</v>
      </c>
      <c r="K1830" s="27">
        <f t="shared" si="121"/>
        <v>0.17546926166374632</v>
      </c>
      <c r="L1830" s="27">
        <f t="shared" si="121"/>
        <v>0.17542004858842386</v>
      </c>
      <c r="M1830" s="27">
        <f t="shared" si="121"/>
        <v>0.17512515608560264</v>
      </c>
    </row>
    <row r="1831" spans="1:13">
      <c r="A1831" s="20">
        <v>0.18279999999999619</v>
      </c>
      <c r="B1831" s="17">
        <v>0.19115395999999607</v>
      </c>
      <c r="C1831" s="20">
        <v>0.17620368138921805</v>
      </c>
      <c r="D1831" s="20">
        <v>0.17556155928301109</v>
      </c>
      <c r="E1831" s="20">
        <v>0.1755122944891534</v>
      </c>
      <c r="F1831" s="20">
        <v>0.17521709228311177</v>
      </c>
      <c r="H1831" s="27">
        <f t="shared" si="119"/>
        <v>0.19115395999999607</v>
      </c>
      <c r="I1831" s="29"/>
      <c r="J1831" s="27">
        <f t="shared" si="121"/>
        <v>0.17620368138921805</v>
      </c>
      <c r="K1831" s="27">
        <f t="shared" si="121"/>
        <v>0.17556155928301109</v>
      </c>
      <c r="L1831" s="27">
        <f t="shared" si="121"/>
        <v>0.1755122944891534</v>
      </c>
      <c r="M1831" s="27">
        <f t="shared" si="121"/>
        <v>0.17521709228311177</v>
      </c>
    </row>
    <row r="1832" spans="1:13">
      <c r="A1832" s="20">
        <v>0.18289999999999618</v>
      </c>
      <c r="B1832" s="17">
        <v>0.19126310249999579</v>
      </c>
      <c r="C1832" s="20">
        <v>0.17629665044471743</v>
      </c>
      <c r="D1832" s="20">
        <v>0.17565385302632031</v>
      </c>
      <c r="E1832" s="20">
        <v>0.17560453648901087</v>
      </c>
      <c r="F1832" s="20">
        <v>0.17530902443086482</v>
      </c>
      <c r="H1832" s="27">
        <f t="shared" si="119"/>
        <v>0.19126310249999579</v>
      </c>
      <c r="I1832" s="29"/>
      <c r="J1832" s="27">
        <f t="shared" si="121"/>
        <v>0.17629665044471743</v>
      </c>
      <c r="K1832" s="27">
        <f t="shared" si="121"/>
        <v>0.17565385302632031</v>
      </c>
      <c r="L1832" s="27">
        <f t="shared" si="121"/>
        <v>0.17560453648901087</v>
      </c>
      <c r="M1832" s="27">
        <f t="shared" si="121"/>
        <v>0.17530902443086482</v>
      </c>
    </row>
    <row r="1833" spans="1:13">
      <c r="A1833" s="20">
        <v>0.18299999999999617</v>
      </c>
      <c r="B1833" s="17">
        <v>0.19137224999999591</v>
      </c>
      <c r="C1833" s="20">
        <v>0.17638961595114377</v>
      </c>
      <c r="D1833" s="20">
        <v>0.17574614289401502</v>
      </c>
      <c r="E1833" s="20">
        <v>0.17569677458833688</v>
      </c>
      <c r="F1833" s="20">
        <v>0.17540095252921972</v>
      </c>
      <c r="H1833" s="27">
        <f t="shared" si="119"/>
        <v>0.19137224999999591</v>
      </c>
      <c r="I1833" s="29"/>
      <c r="J1833" s="27">
        <f t="shared" si="121"/>
        <v>0.17638961595114377</v>
      </c>
      <c r="K1833" s="27">
        <f t="shared" si="121"/>
        <v>0.17574614289401502</v>
      </c>
      <c r="L1833" s="27">
        <f t="shared" si="121"/>
        <v>0.17569677458833688</v>
      </c>
      <c r="M1833" s="27">
        <f t="shared" si="121"/>
        <v>0.17540095252921972</v>
      </c>
    </row>
    <row r="1834" spans="1:13">
      <c r="A1834" s="20">
        <v>0.18309999999999615</v>
      </c>
      <c r="B1834" s="17">
        <v>0.19148140249999579</v>
      </c>
      <c r="C1834" s="20">
        <v>0.17648257790879551</v>
      </c>
      <c r="D1834" s="20">
        <v>0.1758384288864363</v>
      </c>
      <c r="E1834" s="20">
        <v>0.17578900878747783</v>
      </c>
      <c r="F1834" s="20">
        <v>0.17549287657853441</v>
      </c>
      <c r="H1834" s="27">
        <f t="shared" si="119"/>
        <v>0.19148140249999579</v>
      </c>
      <c r="I1834" s="29"/>
      <c r="J1834" s="27">
        <f t="shared" si="121"/>
        <v>0.17648257790879551</v>
      </c>
      <c r="K1834" s="27">
        <f t="shared" si="121"/>
        <v>0.1758384288864363</v>
      </c>
      <c r="L1834" s="27">
        <f t="shared" si="121"/>
        <v>0.17578900878747783</v>
      </c>
      <c r="M1834" s="27">
        <f t="shared" si="121"/>
        <v>0.17549287657853441</v>
      </c>
    </row>
    <row r="1835" spans="1:13">
      <c r="A1835" s="20">
        <v>0.18319999999999614</v>
      </c>
      <c r="B1835" s="17">
        <v>0.19159055999999586</v>
      </c>
      <c r="C1835" s="20">
        <v>0.17657553631796841</v>
      </c>
      <c r="D1835" s="20">
        <v>0.17593071100391988</v>
      </c>
      <c r="E1835" s="20">
        <v>0.17588123908677433</v>
      </c>
      <c r="F1835" s="20">
        <v>0.17558479657917836</v>
      </c>
      <c r="H1835" s="27">
        <f t="shared" si="119"/>
        <v>0.19159055999999586</v>
      </c>
      <c r="I1835" s="29"/>
      <c r="J1835" s="27">
        <f t="shared" si="121"/>
        <v>0.17657553631796841</v>
      </c>
      <c r="K1835" s="27">
        <f t="shared" si="121"/>
        <v>0.17593071100391988</v>
      </c>
      <c r="L1835" s="27">
        <f t="shared" si="121"/>
        <v>0.17588123908677433</v>
      </c>
      <c r="M1835" s="27">
        <f t="shared" si="121"/>
        <v>0.17558479657917836</v>
      </c>
    </row>
    <row r="1836" spans="1:13">
      <c r="A1836" s="20">
        <v>0.18329999999999613</v>
      </c>
      <c r="B1836" s="17">
        <v>0.19169972249999567</v>
      </c>
      <c r="C1836" s="20">
        <v>0.17666849117896355</v>
      </c>
      <c r="D1836" s="20">
        <v>0.17602298924680682</v>
      </c>
      <c r="E1836" s="20">
        <v>0.17597346548657278</v>
      </c>
      <c r="F1836" s="20">
        <v>0.17567671253152106</v>
      </c>
      <c r="H1836" s="27">
        <f t="shared" si="119"/>
        <v>0.19169972249999567</v>
      </c>
      <c r="I1836" s="29"/>
      <c r="J1836" s="27">
        <f t="shared" si="121"/>
        <v>0.17666849117896355</v>
      </c>
      <c r="K1836" s="27">
        <f t="shared" si="121"/>
        <v>0.17602298924680682</v>
      </c>
      <c r="L1836" s="27">
        <f t="shared" si="121"/>
        <v>0.17597346548657278</v>
      </c>
      <c r="M1836" s="27">
        <f t="shared" si="121"/>
        <v>0.17567671253152106</v>
      </c>
    </row>
    <row r="1837" spans="1:13">
      <c r="A1837" s="20">
        <v>0.18339999999999612</v>
      </c>
      <c r="B1837" s="17">
        <v>0.1918088899999959</v>
      </c>
      <c r="C1837" s="20">
        <v>0.17676144249207404</v>
      </c>
      <c r="D1837" s="20">
        <v>0.1761152636154435</v>
      </c>
      <c r="E1837" s="20">
        <v>0.17606568798721378</v>
      </c>
      <c r="F1837" s="20">
        <v>0.1757686244359089</v>
      </c>
      <c r="H1837" s="27">
        <f t="shared" si="119"/>
        <v>0.1918088899999959</v>
      </c>
      <c r="I1837" s="29"/>
      <c r="J1837" s="27">
        <f t="shared" si="121"/>
        <v>0.17676144249207404</v>
      </c>
      <c r="K1837" s="27">
        <f t="shared" si="121"/>
        <v>0.1761152636154435</v>
      </c>
      <c r="L1837" s="27">
        <f t="shared" si="121"/>
        <v>0.17606568798721378</v>
      </c>
      <c r="M1837" s="27">
        <f t="shared" si="121"/>
        <v>0.1757686244359089</v>
      </c>
    </row>
    <row r="1838" spans="1:13">
      <c r="A1838" s="20">
        <v>0.18349999999999611</v>
      </c>
      <c r="B1838" s="17">
        <v>0.19191806249999566</v>
      </c>
      <c r="C1838" s="20">
        <v>0.17685439025760097</v>
      </c>
      <c r="D1838" s="20">
        <v>0.17620753411016032</v>
      </c>
      <c r="E1838" s="20">
        <v>0.17615790658904373</v>
      </c>
      <c r="F1838" s="20">
        <v>0.17586053229271137</v>
      </c>
      <c r="H1838" s="27">
        <f t="shared" si="119"/>
        <v>0.19191806249999566</v>
      </c>
      <c r="I1838" s="29"/>
      <c r="J1838" s="27">
        <f t="shared" si="121"/>
        <v>0.17685439025760097</v>
      </c>
      <c r="K1838" s="27">
        <f t="shared" si="121"/>
        <v>0.17620753411016032</v>
      </c>
      <c r="L1838" s="27">
        <f t="shared" si="121"/>
        <v>0.17615790658904373</v>
      </c>
      <c r="M1838" s="27">
        <f t="shared" si="121"/>
        <v>0.17586053229271137</v>
      </c>
    </row>
    <row r="1839" spans="1:13">
      <c r="A1839" s="20">
        <v>0.1835999999999961</v>
      </c>
      <c r="B1839" s="17">
        <v>0.19202723999999582</v>
      </c>
      <c r="C1839" s="20">
        <v>0.17694733447584277</v>
      </c>
      <c r="D1839" s="20">
        <v>0.17629980073130369</v>
      </c>
      <c r="E1839" s="20">
        <v>0.17625012129240902</v>
      </c>
      <c r="F1839" s="20">
        <v>0.17595243610230948</v>
      </c>
      <c r="H1839" s="27">
        <f t="shared" si="119"/>
        <v>0.19202723999999582</v>
      </c>
      <c r="I1839" s="29"/>
      <c r="J1839" s="27">
        <f t="shared" si="121"/>
        <v>0.17694733447584277</v>
      </c>
      <c r="K1839" s="27">
        <f t="shared" si="121"/>
        <v>0.17629980073130369</v>
      </c>
      <c r="L1839" s="27">
        <f t="shared" si="121"/>
        <v>0.17625012129240902</v>
      </c>
      <c r="M1839" s="27">
        <f t="shared" si="121"/>
        <v>0.17595243610230948</v>
      </c>
    </row>
    <row r="1840" spans="1:13">
      <c r="A1840" s="20">
        <v>0.18369999999999609</v>
      </c>
      <c r="B1840" s="17">
        <v>0.19213642249999552</v>
      </c>
      <c r="C1840" s="20">
        <v>0.17704027514709519</v>
      </c>
      <c r="D1840" s="20">
        <v>0.17639206347920933</v>
      </c>
      <c r="E1840" s="20">
        <v>0.17634233209764449</v>
      </c>
      <c r="F1840" s="20">
        <v>0.17604433586504964</v>
      </c>
      <c r="H1840" s="27">
        <f t="shared" si="119"/>
        <v>0.19213642249999552</v>
      </c>
      <c r="I1840" s="29"/>
      <c r="J1840" s="27">
        <f t="shared" si="121"/>
        <v>0.17704027514709519</v>
      </c>
      <c r="K1840" s="27">
        <f t="shared" si="121"/>
        <v>0.17639206347920933</v>
      </c>
      <c r="L1840" s="27">
        <f t="shared" si="121"/>
        <v>0.17634233209764449</v>
      </c>
      <c r="M1840" s="27">
        <f t="shared" si="121"/>
        <v>0.17604433586504964</v>
      </c>
    </row>
    <row r="1841" spans="1:13">
      <c r="A1841" s="20">
        <v>0.18379999999999608</v>
      </c>
      <c r="B1841" s="17">
        <v>0.19224560999999585</v>
      </c>
      <c r="C1841" s="20">
        <v>0.17713321227165668</v>
      </c>
      <c r="D1841" s="20">
        <v>0.17648432235422362</v>
      </c>
      <c r="E1841" s="20">
        <v>0.17643453900510231</v>
      </c>
      <c r="F1841" s="20">
        <v>0.17613623158130132</v>
      </c>
      <c r="H1841" s="27">
        <f t="shared" si="119"/>
        <v>0.19224560999999585</v>
      </c>
      <c r="I1841" s="29"/>
      <c r="J1841" s="27">
        <f t="shared" si="121"/>
        <v>0.17713321227165668</v>
      </c>
      <c r="K1841" s="27">
        <f t="shared" si="121"/>
        <v>0.17648432235422362</v>
      </c>
      <c r="L1841" s="27">
        <f t="shared" si="121"/>
        <v>0.17643453900510231</v>
      </c>
      <c r="M1841" s="27">
        <f t="shared" si="121"/>
        <v>0.17613623158130132</v>
      </c>
    </row>
    <row r="1842" spans="1:13">
      <c r="A1842" s="20">
        <v>0.18389999999999607</v>
      </c>
      <c r="B1842" s="17">
        <v>0.19235480249999548</v>
      </c>
      <c r="C1842" s="20">
        <v>0.17722614584982566</v>
      </c>
      <c r="D1842" s="20">
        <v>0.17657657735668231</v>
      </c>
      <c r="E1842" s="20">
        <v>0.17652674201511731</v>
      </c>
      <c r="F1842" s="20">
        <v>0.17622812325142245</v>
      </c>
      <c r="H1842" s="27">
        <f t="shared" si="119"/>
        <v>0.19235480249999548</v>
      </c>
      <c r="I1842" s="29"/>
      <c r="J1842" s="27">
        <f t="shared" si="121"/>
        <v>0.17722614584982566</v>
      </c>
      <c r="K1842" s="27">
        <f t="shared" si="121"/>
        <v>0.17657657735668231</v>
      </c>
      <c r="L1842" s="27">
        <f t="shared" si="121"/>
        <v>0.17652674201511731</v>
      </c>
      <c r="M1842" s="27">
        <f t="shared" si="121"/>
        <v>0.17622812325142245</v>
      </c>
    </row>
    <row r="1843" spans="1:13">
      <c r="A1843" s="20">
        <v>0.18399999999999606</v>
      </c>
      <c r="B1843" s="17">
        <v>0.19246399999999575</v>
      </c>
      <c r="C1843" s="20">
        <v>0.17731907588190055</v>
      </c>
      <c r="D1843" s="20">
        <v>0.17666882848692111</v>
      </c>
      <c r="E1843" s="20">
        <v>0.17661894112803589</v>
      </c>
      <c r="F1843" s="20">
        <v>0.17632001087577098</v>
      </c>
      <c r="H1843" s="27">
        <f t="shared" si="119"/>
        <v>0.19246399999999575</v>
      </c>
      <c r="I1843" s="29"/>
      <c r="J1843" s="27">
        <f t="shared" si="121"/>
        <v>0.17731907588190055</v>
      </c>
      <c r="K1843" s="27">
        <f t="shared" si="121"/>
        <v>0.17666882848692111</v>
      </c>
      <c r="L1843" s="27">
        <f t="shared" si="121"/>
        <v>0.17661894112803589</v>
      </c>
      <c r="M1843" s="27">
        <f t="shared" si="121"/>
        <v>0.17632001087577098</v>
      </c>
    </row>
    <row r="1844" spans="1:13">
      <c r="A1844" s="20">
        <v>0.18409999999999604</v>
      </c>
      <c r="B1844" s="17">
        <v>0.19257320249999554</v>
      </c>
      <c r="C1844" s="20">
        <v>0.17741200236817711</v>
      </c>
      <c r="D1844" s="20">
        <v>0.17676107574529176</v>
      </c>
      <c r="E1844" s="20">
        <v>0.17671113634420443</v>
      </c>
      <c r="F1844" s="20">
        <v>0.17641189445472794</v>
      </c>
      <c r="H1844" s="27">
        <f t="shared" si="119"/>
        <v>0.19257320249999554</v>
      </c>
      <c r="I1844" s="29"/>
      <c r="J1844" s="27">
        <f t="shared" si="121"/>
        <v>0.17741200236817711</v>
      </c>
      <c r="K1844" s="27">
        <f t="shared" si="121"/>
        <v>0.17676107574529176</v>
      </c>
      <c r="L1844" s="27">
        <f t="shared" si="121"/>
        <v>0.17671113634420443</v>
      </c>
      <c r="M1844" s="27">
        <f t="shared" si="121"/>
        <v>0.17641189445472794</v>
      </c>
    </row>
    <row r="1845" spans="1:13">
      <c r="A1845" s="20">
        <v>0.18419999999999603</v>
      </c>
      <c r="B1845" s="17">
        <v>0.19268240999999575</v>
      </c>
      <c r="C1845" s="20">
        <v>0.17750492530895645</v>
      </c>
      <c r="D1845" s="20">
        <v>0.17685331913211932</v>
      </c>
      <c r="E1845" s="20">
        <v>0.17680332766396356</v>
      </c>
      <c r="F1845" s="20">
        <v>0.17650377398865125</v>
      </c>
      <c r="H1845" s="27">
        <f t="shared" si="119"/>
        <v>0.19268240999999575</v>
      </c>
      <c r="I1845" s="29"/>
      <c r="J1845" s="27">
        <f t="shared" ref="J1845:M1864" si="122">J$2*((($H1845+1)^(1/J$2))-1)</f>
        <v>0.17750492530895645</v>
      </c>
      <c r="K1845" s="27">
        <f t="shared" si="122"/>
        <v>0.17685331913211932</v>
      </c>
      <c r="L1845" s="27">
        <f t="shared" si="122"/>
        <v>0.17680332766396356</v>
      </c>
      <c r="M1845" s="27">
        <f t="shared" si="122"/>
        <v>0.17650377398865125</v>
      </c>
    </row>
    <row r="1846" spans="1:13">
      <c r="A1846" s="20">
        <v>0.18429999999999602</v>
      </c>
      <c r="B1846" s="17">
        <v>0.19279162249999549</v>
      </c>
      <c r="C1846" s="20">
        <v>0.17759784470453166</v>
      </c>
      <c r="D1846" s="20">
        <v>0.17694555864775552</v>
      </c>
      <c r="E1846" s="20">
        <v>0.17689551508765389</v>
      </c>
      <c r="F1846" s="20">
        <v>0.17659564947789885</v>
      </c>
      <c r="H1846" s="27">
        <f t="shared" si="119"/>
        <v>0.19279162249999549</v>
      </c>
      <c r="I1846" s="29"/>
      <c r="J1846" s="27">
        <f t="shared" si="122"/>
        <v>0.17759784470453166</v>
      </c>
      <c r="K1846" s="27">
        <f t="shared" si="122"/>
        <v>0.17694555864775552</v>
      </c>
      <c r="L1846" s="27">
        <f t="shared" si="122"/>
        <v>0.17689551508765389</v>
      </c>
      <c r="M1846" s="27">
        <f t="shared" si="122"/>
        <v>0.17659564947789885</v>
      </c>
    </row>
    <row r="1847" spans="1:13">
      <c r="A1847" s="20">
        <v>0.18439999999999601</v>
      </c>
      <c r="B1847" s="17">
        <v>0.19290083999999585</v>
      </c>
      <c r="C1847" s="20">
        <v>0.17769076055520117</v>
      </c>
      <c r="D1847" s="20">
        <v>0.17703779429253608</v>
      </c>
      <c r="E1847" s="20">
        <v>0.1769876986156218</v>
      </c>
      <c r="F1847" s="20">
        <v>0.17668752092284024</v>
      </c>
      <c r="H1847" s="27">
        <f t="shared" si="119"/>
        <v>0.19290083999999585</v>
      </c>
      <c r="I1847" s="29"/>
      <c r="J1847" s="27">
        <f t="shared" si="122"/>
        <v>0.17769076055520117</v>
      </c>
      <c r="K1847" s="27">
        <f t="shared" si="122"/>
        <v>0.17703779429253608</v>
      </c>
      <c r="L1847" s="27">
        <f t="shared" si="122"/>
        <v>0.1769876986156218</v>
      </c>
      <c r="M1847" s="27">
        <f t="shared" si="122"/>
        <v>0.17668752092284024</v>
      </c>
    </row>
    <row r="1848" spans="1:13">
      <c r="A1848" s="20">
        <v>0.184499999999996</v>
      </c>
      <c r="B1848" s="17">
        <v>0.19301006249999553</v>
      </c>
      <c r="C1848" s="20">
        <v>0.1777836728612634</v>
      </c>
      <c r="D1848" s="20">
        <v>0.17713002606679673</v>
      </c>
      <c r="E1848" s="20">
        <v>0.1770798782482137</v>
      </c>
      <c r="F1848" s="20">
        <v>0.17677938832382178</v>
      </c>
      <c r="H1848" s="27">
        <f t="shared" si="119"/>
        <v>0.19301006249999553</v>
      </c>
      <c r="I1848" s="29"/>
      <c r="J1848" s="27">
        <f t="shared" si="122"/>
        <v>0.1777836728612634</v>
      </c>
      <c r="K1848" s="27">
        <f t="shared" si="122"/>
        <v>0.17713002606679673</v>
      </c>
      <c r="L1848" s="27">
        <f t="shared" si="122"/>
        <v>0.1770798782482137</v>
      </c>
      <c r="M1848" s="27">
        <f t="shared" si="122"/>
        <v>0.17677938832382178</v>
      </c>
    </row>
    <row r="1849" spans="1:13">
      <c r="A1849" s="20">
        <v>0.18459999999999599</v>
      </c>
      <c r="B1849" s="17">
        <v>0.19311928999999584</v>
      </c>
      <c r="C1849" s="20">
        <v>0.17787658162301678</v>
      </c>
      <c r="D1849" s="20">
        <v>0.17722225397088387</v>
      </c>
      <c r="E1849" s="20">
        <v>0.17717205398576441</v>
      </c>
      <c r="F1849" s="20">
        <v>0.17687125168123607</v>
      </c>
      <c r="H1849" s="27">
        <f t="shared" si="119"/>
        <v>0.19311928999999584</v>
      </c>
      <c r="I1849" s="29"/>
      <c r="J1849" s="27">
        <f t="shared" si="122"/>
        <v>0.17787658162301678</v>
      </c>
      <c r="K1849" s="27">
        <f t="shared" si="122"/>
        <v>0.17722225397088387</v>
      </c>
      <c r="L1849" s="27">
        <f t="shared" si="122"/>
        <v>0.17717205398576441</v>
      </c>
      <c r="M1849" s="27">
        <f t="shared" si="122"/>
        <v>0.17687125168123607</v>
      </c>
    </row>
    <row r="1850" spans="1:13">
      <c r="A1850" s="20">
        <v>0.18469999999999598</v>
      </c>
      <c r="B1850" s="17">
        <v>0.19322852249999545</v>
      </c>
      <c r="C1850" s="20">
        <v>0.17796948684075709</v>
      </c>
      <c r="D1850" s="20">
        <v>0.1773144780051279</v>
      </c>
      <c r="E1850" s="20">
        <v>0.17726422582862034</v>
      </c>
      <c r="F1850" s="20">
        <v>0.17696311099541795</v>
      </c>
      <c r="H1850" s="27">
        <f t="shared" si="119"/>
        <v>0.19322852249999545</v>
      </c>
      <c r="I1850" s="29"/>
      <c r="J1850" s="27">
        <f t="shared" si="122"/>
        <v>0.17796948684075709</v>
      </c>
      <c r="K1850" s="27">
        <f t="shared" si="122"/>
        <v>0.1773144780051279</v>
      </c>
      <c r="L1850" s="27">
        <f t="shared" si="122"/>
        <v>0.17726422582862034</v>
      </c>
      <c r="M1850" s="27">
        <f t="shared" si="122"/>
        <v>0.17696311099541795</v>
      </c>
    </row>
    <row r="1851" spans="1:13">
      <c r="A1851" s="20">
        <v>0.18479999999999597</v>
      </c>
      <c r="B1851" s="17">
        <v>0.1933377599999957</v>
      </c>
      <c r="C1851" s="20">
        <v>0.1780623885147854</v>
      </c>
      <c r="D1851" s="20">
        <v>0.17740669816988053</v>
      </c>
      <c r="E1851" s="20">
        <v>0.17735639377712209</v>
      </c>
      <c r="F1851" s="20">
        <v>0.17705496626673689</v>
      </c>
      <c r="H1851" s="27">
        <f t="shared" si="119"/>
        <v>0.1933377599999957</v>
      </c>
      <c r="I1851" s="29"/>
      <c r="J1851" s="27">
        <f t="shared" si="122"/>
        <v>0.1780623885147854</v>
      </c>
      <c r="K1851" s="27">
        <f t="shared" si="122"/>
        <v>0.17740669816988053</v>
      </c>
      <c r="L1851" s="27">
        <f t="shared" si="122"/>
        <v>0.17735639377712209</v>
      </c>
      <c r="M1851" s="27">
        <f t="shared" si="122"/>
        <v>0.17705496626673689</v>
      </c>
    </row>
    <row r="1852" spans="1:13">
      <c r="A1852" s="20">
        <v>0.18489999999999596</v>
      </c>
      <c r="B1852" s="17">
        <v>0.19344700249999547</v>
      </c>
      <c r="C1852" s="20">
        <v>0.17815528664539482</v>
      </c>
      <c r="D1852" s="20">
        <v>0.17749891446546684</v>
      </c>
      <c r="E1852" s="20">
        <v>0.17744855783161606</v>
      </c>
      <c r="F1852" s="20">
        <v>0.17714681749557393</v>
      </c>
      <c r="H1852" s="27">
        <f t="shared" si="119"/>
        <v>0.19344700249999547</v>
      </c>
      <c r="I1852" s="29"/>
      <c r="J1852" s="27">
        <f t="shared" si="122"/>
        <v>0.17815528664539482</v>
      </c>
      <c r="K1852" s="27">
        <f t="shared" si="122"/>
        <v>0.17749891446546684</v>
      </c>
      <c r="L1852" s="27">
        <f t="shared" si="122"/>
        <v>0.17744855783161606</v>
      </c>
      <c r="M1852" s="27">
        <f t="shared" si="122"/>
        <v>0.17714681749557393</v>
      </c>
    </row>
    <row r="1853" spans="1:13">
      <c r="A1853" s="20">
        <v>0.18499999999999595</v>
      </c>
      <c r="B1853" s="17">
        <v>0.19355624999999566</v>
      </c>
      <c r="C1853" s="20">
        <v>0.17824818123288377</v>
      </c>
      <c r="D1853" s="20">
        <v>0.17759112689223855</v>
      </c>
      <c r="E1853" s="20">
        <v>0.17754071799244864</v>
      </c>
      <c r="F1853" s="20">
        <v>0.17723866468227545</v>
      </c>
      <c r="H1853" s="27">
        <f t="shared" si="119"/>
        <v>0.19355624999999566</v>
      </c>
      <c r="I1853" s="29"/>
      <c r="J1853" s="27">
        <f t="shared" si="122"/>
        <v>0.17824818123288377</v>
      </c>
      <c r="K1853" s="27">
        <f t="shared" si="122"/>
        <v>0.17759112689223855</v>
      </c>
      <c r="L1853" s="27">
        <f t="shared" si="122"/>
        <v>0.17754071799244864</v>
      </c>
      <c r="M1853" s="27">
        <f t="shared" si="122"/>
        <v>0.17723866468227545</v>
      </c>
    </row>
    <row r="1854" spans="1:13">
      <c r="A1854" s="20">
        <v>0.18509999999999593</v>
      </c>
      <c r="B1854" s="17">
        <v>0.19366550249999537</v>
      </c>
      <c r="C1854" s="20">
        <v>0.17834107227754803</v>
      </c>
      <c r="D1854" s="20">
        <v>0.17768333545053139</v>
      </c>
      <c r="E1854" s="20">
        <v>0.17763287425995467</v>
      </c>
      <c r="F1854" s="20">
        <v>0.17733050782719939</v>
      </c>
      <c r="H1854" s="27">
        <f t="shared" si="119"/>
        <v>0.19366550249999537</v>
      </c>
      <c r="I1854" s="29"/>
      <c r="J1854" s="27">
        <f t="shared" si="122"/>
        <v>0.17834107227754803</v>
      </c>
      <c r="K1854" s="27">
        <f t="shared" si="122"/>
        <v>0.17768333545053139</v>
      </c>
      <c r="L1854" s="27">
        <f t="shared" si="122"/>
        <v>0.17763287425995467</v>
      </c>
      <c r="M1854" s="27">
        <f t="shared" si="122"/>
        <v>0.17733050782719939</v>
      </c>
    </row>
    <row r="1855" spans="1:13">
      <c r="A1855" s="20">
        <v>0.18519999999999592</v>
      </c>
      <c r="B1855" s="17">
        <v>0.19377475999999572</v>
      </c>
      <c r="C1855" s="20">
        <v>0.17843395977968868</v>
      </c>
      <c r="D1855" s="20">
        <v>0.17777554014068109</v>
      </c>
      <c r="E1855" s="20">
        <v>0.17772502663448053</v>
      </c>
      <c r="F1855" s="20">
        <v>0.17742234693072678</v>
      </c>
      <c r="H1855" s="27">
        <f t="shared" si="119"/>
        <v>0.19377475999999572</v>
      </c>
      <c r="I1855" s="29"/>
      <c r="J1855" s="27">
        <f t="shared" si="122"/>
        <v>0.17843395977968868</v>
      </c>
      <c r="K1855" s="27">
        <f t="shared" si="122"/>
        <v>0.17777554014068109</v>
      </c>
      <c r="L1855" s="27">
        <f t="shared" si="122"/>
        <v>0.17772502663448053</v>
      </c>
      <c r="M1855" s="27">
        <f t="shared" si="122"/>
        <v>0.17742234693072678</v>
      </c>
    </row>
    <row r="1856" spans="1:13">
      <c r="A1856" s="20">
        <v>0.18529999999999591</v>
      </c>
      <c r="B1856" s="17">
        <v>0.19388402249999537</v>
      </c>
      <c r="C1856" s="20">
        <v>0.17852684373959882</v>
      </c>
      <c r="D1856" s="20">
        <v>0.17786774096302871</v>
      </c>
      <c r="E1856" s="20">
        <v>0.17781717511636685</v>
      </c>
      <c r="F1856" s="20">
        <v>0.17751418199320401</v>
      </c>
      <c r="H1856" s="27">
        <f t="shared" si="119"/>
        <v>0.19388402249999537</v>
      </c>
      <c r="I1856" s="29"/>
      <c r="J1856" s="27">
        <f t="shared" si="122"/>
        <v>0.17852684373959882</v>
      </c>
      <c r="K1856" s="27">
        <f t="shared" si="122"/>
        <v>0.17786774096302871</v>
      </c>
      <c r="L1856" s="27">
        <f t="shared" si="122"/>
        <v>0.17781717511636685</v>
      </c>
      <c r="M1856" s="27">
        <f t="shared" si="122"/>
        <v>0.17751418199320401</v>
      </c>
    </row>
    <row r="1857" spans="1:13">
      <c r="A1857" s="20">
        <v>0.1853999999999959</v>
      </c>
      <c r="B1857" s="17">
        <v>0.19399328999999566</v>
      </c>
      <c r="C1857" s="20">
        <v>0.17861972415757954</v>
      </c>
      <c r="D1857" s="20">
        <v>0.17795993791792064</v>
      </c>
      <c r="E1857" s="20">
        <v>0.17790931970595425</v>
      </c>
      <c r="F1857" s="20">
        <v>0.17760601301500056</v>
      </c>
      <c r="H1857" s="27">
        <f t="shared" si="119"/>
        <v>0.19399328999999566</v>
      </c>
      <c r="I1857" s="29"/>
      <c r="J1857" s="27">
        <f t="shared" si="122"/>
        <v>0.17861972415757954</v>
      </c>
      <c r="K1857" s="27">
        <f t="shared" si="122"/>
        <v>0.17795993791792064</v>
      </c>
      <c r="L1857" s="27">
        <f t="shared" si="122"/>
        <v>0.17790931970595425</v>
      </c>
      <c r="M1857" s="27">
        <f t="shared" si="122"/>
        <v>0.17760601301500056</v>
      </c>
    </row>
    <row r="1858" spans="1:13">
      <c r="A1858" s="20">
        <v>0.18549999999999589</v>
      </c>
      <c r="B1858" s="17">
        <v>0.19410256249999547</v>
      </c>
      <c r="C1858" s="20">
        <v>0.17871260103392661</v>
      </c>
      <c r="D1858" s="20">
        <v>0.17805213100568196</v>
      </c>
      <c r="E1858" s="20">
        <v>0.17800146040358911</v>
      </c>
      <c r="F1858" s="20">
        <v>0.17769783999648592</v>
      </c>
      <c r="H1858" s="27">
        <f t="shared" si="119"/>
        <v>0.19410256249999547</v>
      </c>
      <c r="I1858" s="29"/>
      <c r="J1858" s="27">
        <f t="shared" si="122"/>
        <v>0.17871260103392661</v>
      </c>
      <c r="K1858" s="27">
        <f t="shared" si="122"/>
        <v>0.17805213100568196</v>
      </c>
      <c r="L1858" s="27">
        <f t="shared" si="122"/>
        <v>0.17800146040358911</v>
      </c>
      <c r="M1858" s="27">
        <f t="shared" si="122"/>
        <v>0.17769783999648592</v>
      </c>
    </row>
    <row r="1859" spans="1:13">
      <c r="A1859" s="20">
        <v>0.18559999999999588</v>
      </c>
      <c r="B1859" s="17">
        <v>0.19421183999999569</v>
      </c>
      <c r="C1859" s="20">
        <v>0.17880547436893579</v>
      </c>
      <c r="D1859" s="20">
        <v>0.17814432022666438</v>
      </c>
      <c r="E1859" s="20">
        <v>0.17809359720961782</v>
      </c>
      <c r="F1859" s="20">
        <v>0.17778966293800647</v>
      </c>
      <c r="H1859" s="27">
        <f t="shared" si="119"/>
        <v>0.19421183999999569</v>
      </c>
      <c r="I1859" s="29"/>
      <c r="J1859" s="27">
        <f t="shared" si="122"/>
        <v>0.17880547436893579</v>
      </c>
      <c r="K1859" s="27">
        <f t="shared" si="122"/>
        <v>0.17814432022666438</v>
      </c>
      <c r="L1859" s="27">
        <f t="shared" si="122"/>
        <v>0.17809359720961782</v>
      </c>
      <c r="M1859" s="27">
        <f t="shared" si="122"/>
        <v>0.17778966293800647</v>
      </c>
    </row>
    <row r="1860" spans="1:13">
      <c r="A1860" s="20">
        <v>0.18569999999999587</v>
      </c>
      <c r="B1860" s="17">
        <v>0.19432112249999545</v>
      </c>
      <c r="C1860" s="20">
        <v>0.17889834416290551</v>
      </c>
      <c r="D1860" s="20">
        <v>0.17823650558120363</v>
      </c>
      <c r="E1860" s="20">
        <v>0.17818573012437522</v>
      </c>
      <c r="F1860" s="20">
        <v>0.17788148183993169</v>
      </c>
      <c r="H1860" s="27">
        <f t="shared" si="119"/>
        <v>0.19432112249999545</v>
      </c>
      <c r="I1860" s="29"/>
      <c r="J1860" s="27">
        <f t="shared" si="122"/>
        <v>0.17889834416290551</v>
      </c>
      <c r="K1860" s="27">
        <f t="shared" si="122"/>
        <v>0.17823650558120363</v>
      </c>
      <c r="L1860" s="27">
        <f t="shared" si="122"/>
        <v>0.17818573012437522</v>
      </c>
      <c r="M1860" s="27">
        <f t="shared" si="122"/>
        <v>0.17788148183993169</v>
      </c>
    </row>
    <row r="1861" spans="1:13">
      <c r="A1861" s="20">
        <v>0.18579999999999586</v>
      </c>
      <c r="B1861" s="17">
        <v>0.19443040999999561</v>
      </c>
      <c r="C1861" s="20">
        <v>0.17899121041613153</v>
      </c>
      <c r="D1861" s="20">
        <v>0.17832868706963012</v>
      </c>
      <c r="E1861" s="20">
        <v>0.17827785914820771</v>
      </c>
      <c r="F1861" s="20">
        <v>0.17797329670264261</v>
      </c>
      <c r="H1861" s="27">
        <f t="shared" ref="H1861:H1924" si="123">(A1861/H$2+1)^H$2-1</f>
        <v>0.19443040999999561</v>
      </c>
      <c r="I1861" s="29"/>
      <c r="J1861" s="27">
        <f t="shared" si="122"/>
        <v>0.17899121041613153</v>
      </c>
      <c r="K1861" s="27">
        <f t="shared" si="122"/>
        <v>0.17832868706963012</v>
      </c>
      <c r="L1861" s="27">
        <f t="shared" si="122"/>
        <v>0.17827785914820771</v>
      </c>
      <c r="M1861" s="27">
        <f t="shared" si="122"/>
        <v>0.17797329670264261</v>
      </c>
    </row>
    <row r="1862" spans="1:13">
      <c r="A1862" s="20">
        <v>0.18589999999999585</v>
      </c>
      <c r="B1862" s="17">
        <v>0.1945397024999953</v>
      </c>
      <c r="C1862" s="20">
        <v>0.17908407312891228</v>
      </c>
      <c r="D1862" s="20">
        <v>0.17842086469229557</v>
      </c>
      <c r="E1862" s="20">
        <v>0.1783699842814559</v>
      </c>
      <c r="F1862" s="20">
        <v>0.17806510752647409</v>
      </c>
      <c r="H1862" s="27">
        <f t="shared" si="123"/>
        <v>0.1945397024999953</v>
      </c>
      <c r="I1862" s="29"/>
      <c r="J1862" s="27">
        <f t="shared" si="122"/>
        <v>0.17908407312891228</v>
      </c>
      <c r="K1862" s="27">
        <f t="shared" si="122"/>
        <v>0.17842086469229557</v>
      </c>
      <c r="L1862" s="27">
        <f t="shared" si="122"/>
        <v>0.1783699842814559</v>
      </c>
      <c r="M1862" s="27">
        <f t="shared" si="122"/>
        <v>0.17806510752647409</v>
      </c>
    </row>
    <row r="1863" spans="1:13">
      <c r="A1863" s="20">
        <v>0.18599999999999584</v>
      </c>
      <c r="B1863" s="17">
        <v>0.19464899999999563</v>
      </c>
      <c r="C1863" s="20">
        <v>0.17917693230154352</v>
      </c>
      <c r="D1863" s="20">
        <v>0.17851303844953037</v>
      </c>
      <c r="E1863" s="20">
        <v>0.1784621055244604</v>
      </c>
      <c r="F1863" s="20">
        <v>0.17815691431179559</v>
      </c>
      <c r="H1863" s="27">
        <f t="shared" si="123"/>
        <v>0.19464899999999563</v>
      </c>
      <c r="I1863" s="29"/>
      <c r="J1863" s="27">
        <f t="shared" si="122"/>
        <v>0.17917693230154352</v>
      </c>
      <c r="K1863" s="27">
        <f t="shared" si="122"/>
        <v>0.17851303844953037</v>
      </c>
      <c r="L1863" s="27">
        <f t="shared" si="122"/>
        <v>0.1784621055244604</v>
      </c>
      <c r="M1863" s="27">
        <f t="shared" si="122"/>
        <v>0.17815691431179559</v>
      </c>
    </row>
    <row r="1864" spans="1:13">
      <c r="A1864" s="20">
        <v>0.18609999999999582</v>
      </c>
      <c r="B1864" s="17">
        <v>0.19475830249999526</v>
      </c>
      <c r="C1864" s="20">
        <v>0.17926978793432102</v>
      </c>
      <c r="D1864" s="20">
        <v>0.17860520834168092</v>
      </c>
      <c r="E1864" s="20">
        <v>0.17855422287756761</v>
      </c>
      <c r="F1864" s="20">
        <v>0.1782487170589766</v>
      </c>
      <c r="H1864" s="27">
        <f t="shared" si="123"/>
        <v>0.19475830249999526</v>
      </c>
      <c r="I1864" s="29"/>
      <c r="J1864" s="27">
        <f t="shared" si="122"/>
        <v>0.17926978793432102</v>
      </c>
      <c r="K1864" s="27">
        <f t="shared" si="122"/>
        <v>0.17860520834168092</v>
      </c>
      <c r="L1864" s="27">
        <f t="shared" si="122"/>
        <v>0.17855422287756761</v>
      </c>
      <c r="M1864" s="27">
        <f t="shared" si="122"/>
        <v>0.1782487170589766</v>
      </c>
    </row>
    <row r="1865" spans="1:13">
      <c r="A1865" s="20">
        <v>0.18619999999999581</v>
      </c>
      <c r="B1865" s="17">
        <v>0.19486760999999553</v>
      </c>
      <c r="C1865" s="20">
        <v>0.17936264002754587</v>
      </c>
      <c r="D1865" s="20">
        <v>0.17869737436907762</v>
      </c>
      <c r="E1865" s="20">
        <v>0.17864633634111815</v>
      </c>
      <c r="F1865" s="20">
        <v>0.17834051576838661</v>
      </c>
      <c r="H1865" s="27">
        <f t="shared" si="123"/>
        <v>0.19486760999999553</v>
      </c>
      <c r="I1865" s="29"/>
      <c r="J1865" s="27">
        <f t="shared" ref="J1865:M1884" si="124">J$2*((($H1865+1)^(1/J$2))-1)</f>
        <v>0.17936264002754587</v>
      </c>
      <c r="K1865" s="27">
        <f t="shared" si="124"/>
        <v>0.17869737436907762</v>
      </c>
      <c r="L1865" s="27">
        <f t="shared" si="124"/>
        <v>0.17864633634111815</v>
      </c>
      <c r="M1865" s="27">
        <f t="shared" si="124"/>
        <v>0.17834051576838661</v>
      </c>
    </row>
    <row r="1866" spans="1:13">
      <c r="A1866" s="20">
        <v>0.1862999999999958</v>
      </c>
      <c r="B1866" s="17">
        <v>0.19497692249999532</v>
      </c>
      <c r="C1866" s="20">
        <v>0.17945548858151117</v>
      </c>
      <c r="D1866" s="20">
        <v>0.17878953653206686</v>
      </c>
      <c r="E1866" s="20">
        <v>0.17873844591545263</v>
      </c>
      <c r="F1866" s="20">
        <v>0.17843231044036045</v>
      </c>
      <c r="H1866" s="27">
        <f t="shared" si="123"/>
        <v>0.19497692249999532</v>
      </c>
      <c r="I1866" s="29"/>
      <c r="J1866" s="27">
        <f t="shared" si="124"/>
        <v>0.17945548858151117</v>
      </c>
      <c r="K1866" s="27">
        <f t="shared" si="124"/>
        <v>0.17878953653206686</v>
      </c>
      <c r="L1866" s="27">
        <f t="shared" si="124"/>
        <v>0.17873844591545263</v>
      </c>
      <c r="M1866" s="27">
        <f t="shared" si="124"/>
        <v>0.17843231044036045</v>
      </c>
    </row>
    <row r="1867" spans="1:13">
      <c r="A1867" s="20">
        <v>0.18639999999999579</v>
      </c>
      <c r="B1867" s="17">
        <v>0.19508623999999553</v>
      </c>
      <c r="C1867" s="20">
        <v>0.17954833359651268</v>
      </c>
      <c r="D1867" s="20">
        <v>0.17888169483097904</v>
      </c>
      <c r="E1867" s="20">
        <v>0.17883055160091743</v>
      </c>
      <c r="F1867" s="20">
        <v>0.17852410107529071</v>
      </c>
      <c r="H1867" s="27">
        <f t="shared" si="123"/>
        <v>0.19508623999999553</v>
      </c>
      <c r="I1867" s="29"/>
      <c r="J1867" s="27">
        <f t="shared" si="124"/>
        <v>0.17954833359651268</v>
      </c>
      <c r="K1867" s="27">
        <f t="shared" si="124"/>
        <v>0.17888169483097904</v>
      </c>
      <c r="L1867" s="27">
        <f t="shared" si="124"/>
        <v>0.17883055160091743</v>
      </c>
      <c r="M1867" s="27">
        <f t="shared" si="124"/>
        <v>0.17852410107529071</v>
      </c>
    </row>
    <row r="1868" spans="1:13">
      <c r="A1868" s="20">
        <v>0.18649999999999578</v>
      </c>
      <c r="B1868" s="17">
        <v>0.19519556249999526</v>
      </c>
      <c r="C1868" s="20">
        <v>0.17964117507285149</v>
      </c>
      <c r="D1868" s="20">
        <v>0.17897384926616056</v>
      </c>
      <c r="E1868" s="20">
        <v>0.17892265339784741</v>
      </c>
      <c r="F1868" s="20">
        <v>0.17861588767352377</v>
      </c>
      <c r="H1868" s="27">
        <f t="shared" si="123"/>
        <v>0.19519556249999526</v>
      </c>
      <c r="I1868" s="29"/>
      <c r="J1868" s="27">
        <f t="shared" si="124"/>
        <v>0.17964117507285149</v>
      </c>
      <c r="K1868" s="27">
        <f t="shared" si="124"/>
        <v>0.17897384926616056</v>
      </c>
      <c r="L1868" s="27">
        <f t="shared" si="124"/>
        <v>0.17892265339784741</v>
      </c>
      <c r="M1868" s="27">
        <f t="shared" si="124"/>
        <v>0.17861588767352377</v>
      </c>
    </row>
    <row r="1869" spans="1:13">
      <c r="A1869" s="20">
        <v>0.18659999999999577</v>
      </c>
      <c r="B1869" s="17">
        <v>0.1953048899999954</v>
      </c>
      <c r="C1869" s="20">
        <v>0.17973401301082337</v>
      </c>
      <c r="D1869" s="20">
        <v>0.17906599983794713</v>
      </c>
      <c r="E1869" s="20">
        <v>0.17901475130658895</v>
      </c>
      <c r="F1869" s="20">
        <v>0.17870767023542911</v>
      </c>
      <c r="H1869" s="27">
        <f t="shared" si="123"/>
        <v>0.1953048899999954</v>
      </c>
      <c r="I1869" s="29"/>
      <c r="J1869" s="27">
        <f t="shared" si="124"/>
        <v>0.17973401301082337</v>
      </c>
      <c r="K1869" s="27">
        <f t="shared" si="124"/>
        <v>0.17906599983794713</v>
      </c>
      <c r="L1869" s="27">
        <f t="shared" si="124"/>
        <v>0.17901475130658895</v>
      </c>
      <c r="M1869" s="27">
        <f t="shared" si="124"/>
        <v>0.17870767023542911</v>
      </c>
    </row>
    <row r="1870" spans="1:13">
      <c r="A1870" s="20">
        <v>0.18669999999999576</v>
      </c>
      <c r="B1870" s="17">
        <v>0.19541422249999529</v>
      </c>
      <c r="C1870" s="20">
        <v>0.17982684741072141</v>
      </c>
      <c r="D1870" s="20">
        <v>0.17915814654667983</v>
      </c>
      <c r="E1870" s="20">
        <v>0.17910684532748267</v>
      </c>
      <c r="F1870" s="20">
        <v>0.17879944876135312</v>
      </c>
      <c r="H1870" s="27">
        <f t="shared" si="123"/>
        <v>0.19541422249999529</v>
      </c>
      <c r="I1870" s="29"/>
      <c r="J1870" s="27">
        <f t="shared" si="124"/>
        <v>0.17982684741072141</v>
      </c>
      <c r="K1870" s="27">
        <f t="shared" si="124"/>
        <v>0.17915814654667983</v>
      </c>
      <c r="L1870" s="27">
        <f t="shared" si="124"/>
        <v>0.17910684532748267</v>
      </c>
      <c r="M1870" s="27">
        <f t="shared" si="124"/>
        <v>0.17879944876135312</v>
      </c>
    </row>
    <row r="1871" spans="1:13">
      <c r="A1871" s="20">
        <v>0.18679999999999575</v>
      </c>
      <c r="B1871" s="17">
        <v>0.19552355999999538</v>
      </c>
      <c r="C1871" s="20">
        <v>0.17991967827284405</v>
      </c>
      <c r="D1871" s="20">
        <v>0.17925028939268906</v>
      </c>
      <c r="E1871" s="20">
        <v>0.17919893546087495</v>
      </c>
      <c r="F1871" s="20">
        <v>0.17889122325167683</v>
      </c>
      <c r="H1871" s="27">
        <f t="shared" si="123"/>
        <v>0.19552355999999538</v>
      </c>
      <c r="I1871" s="29"/>
      <c r="J1871" s="27">
        <f t="shared" si="124"/>
        <v>0.17991967827284405</v>
      </c>
      <c r="K1871" s="27">
        <f t="shared" si="124"/>
        <v>0.17925028939268906</v>
      </c>
      <c r="L1871" s="27">
        <f t="shared" si="124"/>
        <v>0.17919893546087495</v>
      </c>
      <c r="M1871" s="27">
        <f t="shared" si="124"/>
        <v>0.17889122325167683</v>
      </c>
    </row>
    <row r="1872" spans="1:13">
      <c r="A1872" s="20">
        <v>0.18689999999999574</v>
      </c>
      <c r="B1872" s="17">
        <v>0.19563290249999521</v>
      </c>
      <c r="C1872" s="20">
        <v>0.18001250559748971</v>
      </c>
      <c r="D1872" s="20">
        <v>0.17934242837632652</v>
      </c>
      <c r="E1872" s="20">
        <v>0.17929102170710065</v>
      </c>
      <c r="F1872" s="20">
        <v>0.17898299370675819</v>
      </c>
      <c r="H1872" s="27">
        <f t="shared" si="123"/>
        <v>0.19563290249999521</v>
      </c>
      <c r="I1872" s="29"/>
      <c r="J1872" s="27">
        <f t="shared" si="124"/>
        <v>0.18001250559748971</v>
      </c>
      <c r="K1872" s="27">
        <f t="shared" si="124"/>
        <v>0.17934242837632652</v>
      </c>
      <c r="L1872" s="27">
        <f t="shared" si="124"/>
        <v>0.17929102170710065</v>
      </c>
      <c r="M1872" s="27">
        <f t="shared" si="124"/>
        <v>0.17898299370675819</v>
      </c>
    </row>
    <row r="1873" spans="1:13">
      <c r="A1873" s="20">
        <v>0.18699999999999573</v>
      </c>
      <c r="B1873" s="17">
        <v>0.19574224999999545</v>
      </c>
      <c r="C1873" s="20">
        <v>0.1801053293849515</v>
      </c>
      <c r="D1873" s="20">
        <v>0.17943456349791731</v>
      </c>
      <c r="E1873" s="20">
        <v>0.17938310406650615</v>
      </c>
      <c r="F1873" s="20">
        <v>0.17907476012694357</v>
      </c>
      <c r="H1873" s="27">
        <f t="shared" si="123"/>
        <v>0.19574224999999545</v>
      </c>
      <c r="I1873" s="29"/>
      <c r="J1873" s="27">
        <f t="shared" si="124"/>
        <v>0.1801053293849515</v>
      </c>
      <c r="K1873" s="27">
        <f t="shared" si="124"/>
        <v>0.17943456349791731</v>
      </c>
      <c r="L1873" s="27">
        <f t="shared" si="124"/>
        <v>0.17938310406650615</v>
      </c>
      <c r="M1873" s="27">
        <f t="shared" si="124"/>
        <v>0.17907476012694357</v>
      </c>
    </row>
    <row r="1874" spans="1:13">
      <c r="A1874" s="20">
        <v>0.18709999999999571</v>
      </c>
      <c r="B1874" s="17">
        <v>0.19585160249999523</v>
      </c>
      <c r="C1874" s="20">
        <v>0.18019814963553049</v>
      </c>
      <c r="D1874" s="20">
        <v>0.1795266947578078</v>
      </c>
      <c r="E1874" s="20">
        <v>0.17947518253943207</v>
      </c>
      <c r="F1874" s="20">
        <v>0.179166522512614</v>
      </c>
      <c r="H1874" s="27">
        <f t="shared" si="123"/>
        <v>0.19585160249999523</v>
      </c>
      <c r="I1874" s="29"/>
      <c r="J1874" s="27">
        <f t="shared" si="124"/>
        <v>0.18019814963553049</v>
      </c>
      <c r="K1874" s="27">
        <f t="shared" si="124"/>
        <v>0.1795266947578078</v>
      </c>
      <c r="L1874" s="27">
        <f t="shared" si="124"/>
        <v>0.17947518253943207</v>
      </c>
      <c r="M1874" s="27">
        <f t="shared" si="124"/>
        <v>0.179166522512614</v>
      </c>
    </row>
    <row r="1875" spans="1:13">
      <c r="A1875" s="20">
        <v>0.1871999999999957</v>
      </c>
      <c r="B1875" s="17">
        <v>0.19596095999999541</v>
      </c>
      <c r="C1875" s="20">
        <v>0.1802909663495198</v>
      </c>
      <c r="D1875" s="20">
        <v>0.17961882215633374</v>
      </c>
      <c r="E1875" s="20">
        <v>0.17956725712622479</v>
      </c>
      <c r="F1875" s="20">
        <v>0.17925828086412743</v>
      </c>
      <c r="H1875" s="27">
        <f t="shared" si="123"/>
        <v>0.19596095999999541</v>
      </c>
      <c r="I1875" s="29"/>
      <c r="J1875" s="27">
        <f t="shared" si="124"/>
        <v>0.1802909663495198</v>
      </c>
      <c r="K1875" s="27">
        <f t="shared" si="124"/>
        <v>0.17961882215633374</v>
      </c>
      <c r="L1875" s="27">
        <f t="shared" si="124"/>
        <v>0.17956725712622479</v>
      </c>
      <c r="M1875" s="27">
        <f t="shared" si="124"/>
        <v>0.17925828086412743</v>
      </c>
    </row>
    <row r="1876" spans="1:13">
      <c r="A1876" s="20">
        <v>0.18729999999999569</v>
      </c>
      <c r="B1876" s="17">
        <v>0.19607032249999512</v>
      </c>
      <c r="C1876" s="20">
        <v>0.18038377952721518</v>
      </c>
      <c r="D1876" s="20">
        <v>0.17971094569383617</v>
      </c>
      <c r="E1876" s="20">
        <v>0.17965932782721339</v>
      </c>
      <c r="F1876" s="20">
        <v>0.17935003518183024</v>
      </c>
      <c r="H1876" s="27">
        <f t="shared" si="123"/>
        <v>0.19607032249999512</v>
      </c>
      <c r="I1876" s="29"/>
      <c r="J1876" s="27">
        <f t="shared" si="124"/>
        <v>0.18038377952721518</v>
      </c>
      <c r="K1876" s="27">
        <f t="shared" si="124"/>
        <v>0.17971094569383617</v>
      </c>
      <c r="L1876" s="27">
        <f t="shared" si="124"/>
        <v>0.17965932782721339</v>
      </c>
      <c r="M1876" s="27">
        <f t="shared" si="124"/>
        <v>0.17935003518183024</v>
      </c>
    </row>
    <row r="1877" spans="1:13">
      <c r="A1877" s="20">
        <v>0.18739999999999568</v>
      </c>
      <c r="B1877" s="17">
        <v>0.19617968999999547</v>
      </c>
      <c r="C1877" s="20">
        <v>0.18047658916891507</v>
      </c>
      <c r="D1877" s="20">
        <v>0.17980306537065083</v>
      </c>
      <c r="E1877" s="20">
        <v>0.1797513946427558</v>
      </c>
      <c r="F1877" s="20">
        <v>0.17944178546610345</v>
      </c>
      <c r="H1877" s="27">
        <f t="shared" si="123"/>
        <v>0.19617968999999547</v>
      </c>
      <c r="I1877" s="29"/>
      <c r="J1877" s="27">
        <f t="shared" si="124"/>
        <v>0.18047658916891507</v>
      </c>
      <c r="K1877" s="27">
        <f t="shared" si="124"/>
        <v>0.17980306537065083</v>
      </c>
      <c r="L1877" s="27">
        <f t="shared" si="124"/>
        <v>0.1797513946427558</v>
      </c>
      <c r="M1877" s="27">
        <f t="shared" si="124"/>
        <v>0.17944178546610345</v>
      </c>
    </row>
    <row r="1878" spans="1:13">
      <c r="A1878" s="20">
        <v>0.18749999999999567</v>
      </c>
      <c r="B1878" s="17">
        <v>0.19628906249999512</v>
      </c>
      <c r="C1878" s="20">
        <v>0.18056939527491522</v>
      </c>
      <c r="D1878" s="20">
        <v>0.17989518118711878</v>
      </c>
      <c r="E1878" s="20">
        <v>0.1798434575731811</v>
      </c>
      <c r="F1878" s="20">
        <v>0.17953353171730502</v>
      </c>
      <c r="H1878" s="27">
        <f t="shared" si="123"/>
        <v>0.19628906249999512</v>
      </c>
      <c r="I1878" s="29"/>
      <c r="J1878" s="27">
        <f t="shared" si="124"/>
        <v>0.18056939527491522</v>
      </c>
      <c r="K1878" s="27">
        <f t="shared" si="124"/>
        <v>0.17989518118711878</v>
      </c>
      <c r="L1878" s="27">
        <f t="shared" si="124"/>
        <v>0.1798434575731811</v>
      </c>
      <c r="M1878" s="27">
        <f t="shared" si="124"/>
        <v>0.17953353171730502</v>
      </c>
    </row>
    <row r="1879" spans="1:13">
      <c r="A1879" s="20">
        <v>0.18759999999999566</v>
      </c>
      <c r="B1879" s="17">
        <v>0.1963984399999954</v>
      </c>
      <c r="C1879" s="20">
        <v>0.18066219784551407</v>
      </c>
      <c r="D1879" s="20">
        <v>0.17998729314357576</v>
      </c>
      <c r="E1879" s="20">
        <v>0.17993551661883567</v>
      </c>
      <c r="F1879" s="20">
        <v>0.17962527393579286</v>
      </c>
      <c r="H1879" s="27">
        <f t="shared" si="123"/>
        <v>0.1963984399999954</v>
      </c>
      <c r="I1879" s="29"/>
      <c r="J1879" s="27">
        <f t="shared" si="124"/>
        <v>0.18066219784551407</v>
      </c>
      <c r="K1879" s="27">
        <f t="shared" si="124"/>
        <v>0.17998729314357576</v>
      </c>
      <c r="L1879" s="27">
        <f t="shared" si="124"/>
        <v>0.17993551661883567</v>
      </c>
      <c r="M1879" s="27">
        <f t="shared" si="124"/>
        <v>0.17962527393579286</v>
      </c>
    </row>
    <row r="1880" spans="1:13">
      <c r="A1880" s="20">
        <v>0.18769999999999565</v>
      </c>
      <c r="B1880" s="17">
        <v>0.19650782249999521</v>
      </c>
      <c r="C1880" s="20">
        <v>0.18075499688100471</v>
      </c>
      <c r="D1880" s="20">
        <v>0.18007940124035748</v>
      </c>
      <c r="E1880" s="20">
        <v>0.18002757178005435</v>
      </c>
      <c r="F1880" s="20">
        <v>0.17971701212192492</v>
      </c>
      <c r="H1880" s="27">
        <f t="shared" si="123"/>
        <v>0.19650782249999521</v>
      </c>
      <c r="I1880" s="29"/>
      <c r="J1880" s="27">
        <f t="shared" si="124"/>
        <v>0.18075499688100471</v>
      </c>
      <c r="K1880" s="27">
        <f t="shared" si="124"/>
        <v>0.18007940124035748</v>
      </c>
      <c r="L1880" s="27">
        <f t="shared" si="124"/>
        <v>0.18002757178005435</v>
      </c>
      <c r="M1880" s="27">
        <f t="shared" si="124"/>
        <v>0.17971701212192492</v>
      </c>
    </row>
    <row r="1881" spans="1:13">
      <c r="A1881" s="20">
        <v>0.18779999999999564</v>
      </c>
      <c r="B1881" s="17">
        <v>0.19661720999999543</v>
      </c>
      <c r="C1881" s="20">
        <v>0.18084779238168291</v>
      </c>
      <c r="D1881" s="20">
        <v>0.18017150547780503</v>
      </c>
      <c r="E1881" s="20">
        <v>0.18011962305719509</v>
      </c>
      <c r="F1881" s="20">
        <v>0.17980874627605914</v>
      </c>
      <c r="H1881" s="27">
        <f t="shared" si="123"/>
        <v>0.19661720999999543</v>
      </c>
      <c r="I1881" s="29"/>
      <c r="J1881" s="27">
        <f t="shared" si="124"/>
        <v>0.18084779238168291</v>
      </c>
      <c r="K1881" s="27">
        <f t="shared" si="124"/>
        <v>0.18017150547780503</v>
      </c>
      <c r="L1881" s="27">
        <f t="shared" si="124"/>
        <v>0.18011962305719509</v>
      </c>
      <c r="M1881" s="27">
        <f t="shared" si="124"/>
        <v>0.17980874627605914</v>
      </c>
    </row>
    <row r="1882" spans="1:13">
      <c r="A1882" s="20">
        <v>0.18789999999999563</v>
      </c>
      <c r="B1882" s="17">
        <v>0.19672660249999518</v>
      </c>
      <c r="C1882" s="20">
        <v>0.18094058434784976</v>
      </c>
      <c r="D1882" s="20">
        <v>0.18026360585625945</v>
      </c>
      <c r="E1882" s="20">
        <v>0.18021167045058117</v>
      </c>
      <c r="F1882" s="20">
        <v>0.17990047639857654</v>
      </c>
      <c r="H1882" s="27">
        <f t="shared" si="123"/>
        <v>0.19672660249999518</v>
      </c>
      <c r="I1882" s="29"/>
      <c r="J1882" s="27">
        <f t="shared" si="124"/>
        <v>0.18094058434784976</v>
      </c>
      <c r="K1882" s="27">
        <f t="shared" si="124"/>
        <v>0.18026360585625945</v>
      </c>
      <c r="L1882" s="27">
        <f t="shared" si="124"/>
        <v>0.18021167045058117</v>
      </c>
      <c r="M1882" s="27">
        <f t="shared" si="124"/>
        <v>0.17990047639857654</v>
      </c>
    </row>
    <row r="1883" spans="1:13">
      <c r="A1883" s="20">
        <v>0.18799999999999562</v>
      </c>
      <c r="B1883" s="17">
        <v>0.19683599999999535</v>
      </c>
      <c r="C1883" s="20">
        <v>0.1810333727797957</v>
      </c>
      <c r="D1883" s="20">
        <v>0.18035570237605647</v>
      </c>
      <c r="E1883" s="20">
        <v>0.18030371396056477</v>
      </c>
      <c r="F1883" s="20">
        <v>0.17999220248982351</v>
      </c>
      <c r="H1883" s="27">
        <f t="shared" si="123"/>
        <v>0.19683599999999535</v>
      </c>
      <c r="I1883" s="29"/>
      <c r="J1883" s="27">
        <f t="shared" si="124"/>
        <v>0.1810333727797957</v>
      </c>
      <c r="K1883" s="27">
        <f t="shared" si="124"/>
        <v>0.18035570237605647</v>
      </c>
      <c r="L1883" s="27">
        <f t="shared" si="124"/>
        <v>0.18030371396056477</v>
      </c>
      <c r="M1883" s="27">
        <f t="shared" si="124"/>
        <v>0.17999220248982351</v>
      </c>
    </row>
    <row r="1884" spans="1:13">
      <c r="A1884" s="20">
        <v>0.1880999999999956</v>
      </c>
      <c r="B1884" s="17">
        <v>0.19694540249999504</v>
      </c>
      <c r="C1884" s="20">
        <v>0.18112615767781914</v>
      </c>
      <c r="D1884" s="20">
        <v>0.18044779503753183</v>
      </c>
      <c r="E1884" s="20">
        <v>0.18039575358748072</v>
      </c>
      <c r="F1884" s="20">
        <v>0.18008392455015798</v>
      </c>
      <c r="H1884" s="27">
        <f t="shared" si="123"/>
        <v>0.19694540249999504</v>
      </c>
      <c r="I1884" s="29"/>
      <c r="J1884" s="27">
        <f t="shared" si="124"/>
        <v>0.18112615767781914</v>
      </c>
      <c r="K1884" s="27">
        <f t="shared" si="124"/>
        <v>0.18044779503753183</v>
      </c>
      <c r="L1884" s="27">
        <f t="shared" si="124"/>
        <v>0.18039575358748072</v>
      </c>
      <c r="M1884" s="27">
        <f t="shared" si="124"/>
        <v>0.18008392455015798</v>
      </c>
    </row>
    <row r="1885" spans="1:13">
      <c r="A1885" s="20">
        <v>0.18819999999999559</v>
      </c>
      <c r="B1885" s="17">
        <v>0.19705480999999536</v>
      </c>
      <c r="C1885" s="20">
        <v>0.18121893904221587</v>
      </c>
      <c r="D1885" s="20">
        <v>0.18053988384102126</v>
      </c>
      <c r="E1885" s="20">
        <v>0.18048778933168119</v>
      </c>
      <c r="F1885" s="20">
        <v>0.18017564257996099</v>
      </c>
      <c r="H1885" s="27">
        <f t="shared" si="123"/>
        <v>0.19705480999999536</v>
      </c>
      <c r="I1885" s="29"/>
      <c r="J1885" s="27">
        <f t="shared" ref="J1885:M1904" si="125">J$2*((($H1885+1)^(1/J$2))-1)</f>
        <v>0.18121893904221587</v>
      </c>
      <c r="K1885" s="27">
        <f t="shared" si="125"/>
        <v>0.18053988384102126</v>
      </c>
      <c r="L1885" s="27">
        <f t="shared" si="125"/>
        <v>0.18048778933168119</v>
      </c>
      <c r="M1885" s="27">
        <f t="shared" si="125"/>
        <v>0.18017564257996099</v>
      </c>
    </row>
    <row r="1886" spans="1:13">
      <c r="A1886" s="20">
        <v>0.18829999999999558</v>
      </c>
      <c r="B1886" s="17">
        <v>0.19716422249999499</v>
      </c>
      <c r="C1886" s="20">
        <v>0.18131171687328429</v>
      </c>
      <c r="D1886" s="20">
        <v>0.18063196878687116</v>
      </c>
      <c r="E1886" s="20">
        <v>0.18057982119348948</v>
      </c>
      <c r="F1886" s="20">
        <v>0.18026735657956738</v>
      </c>
      <c r="H1886" s="27">
        <f t="shared" si="123"/>
        <v>0.19716422249999499</v>
      </c>
      <c r="I1886" s="29"/>
      <c r="J1886" s="27">
        <f t="shared" si="125"/>
        <v>0.18131171687328429</v>
      </c>
      <c r="K1886" s="27">
        <f t="shared" si="125"/>
        <v>0.18063196878687116</v>
      </c>
      <c r="L1886" s="27">
        <f t="shared" si="125"/>
        <v>0.18057982119348948</v>
      </c>
      <c r="M1886" s="27">
        <f t="shared" si="125"/>
        <v>0.18026735657956738</v>
      </c>
    </row>
    <row r="1887" spans="1:13">
      <c r="A1887" s="20">
        <v>0.18839999999999557</v>
      </c>
      <c r="B1887" s="17">
        <v>0.19727363999999525</v>
      </c>
      <c r="C1887" s="20">
        <v>0.18140449117131752</v>
      </c>
      <c r="D1887" s="20">
        <v>0.18072404987541191</v>
      </c>
      <c r="E1887" s="20">
        <v>0.18067184917326351</v>
      </c>
      <c r="F1887" s="20">
        <v>0.18035906654935818</v>
      </c>
      <c r="H1887" s="27">
        <f t="shared" si="123"/>
        <v>0.19727363999999525</v>
      </c>
      <c r="I1887" s="29"/>
      <c r="J1887" s="27">
        <f t="shared" si="125"/>
        <v>0.18140449117131752</v>
      </c>
      <c r="K1887" s="27">
        <f t="shared" si="125"/>
        <v>0.18072404987541191</v>
      </c>
      <c r="L1887" s="27">
        <f t="shared" si="125"/>
        <v>0.18067184917326351</v>
      </c>
      <c r="M1887" s="27">
        <f t="shared" si="125"/>
        <v>0.18035906654935818</v>
      </c>
    </row>
    <row r="1888" spans="1:13">
      <c r="A1888" s="20">
        <v>0.18849999999999556</v>
      </c>
      <c r="B1888" s="17">
        <v>0.19738306249999504</v>
      </c>
      <c r="C1888" s="20">
        <v>0.18149726193661397</v>
      </c>
      <c r="D1888" s="20">
        <v>0.18081612710698991</v>
      </c>
      <c r="E1888" s="20">
        <v>0.18076387327133814</v>
      </c>
      <c r="F1888" s="20">
        <v>0.18045077248967978</v>
      </c>
      <c r="H1888" s="27">
        <f t="shared" si="123"/>
        <v>0.19738306249999504</v>
      </c>
      <c r="I1888" s="29"/>
      <c r="J1888" s="27">
        <f t="shared" si="125"/>
        <v>0.18149726193661397</v>
      </c>
      <c r="K1888" s="27">
        <f t="shared" si="125"/>
        <v>0.18081612710698991</v>
      </c>
      <c r="L1888" s="27">
        <f t="shared" si="125"/>
        <v>0.18076387327133814</v>
      </c>
      <c r="M1888" s="27">
        <f t="shared" si="125"/>
        <v>0.18045077248967978</v>
      </c>
    </row>
    <row r="1889" spans="1:13">
      <c r="A1889" s="20">
        <v>0.18859999999999555</v>
      </c>
      <c r="B1889" s="17">
        <v>0.19749248999999525</v>
      </c>
      <c r="C1889" s="20">
        <v>0.18159002916946676</v>
      </c>
      <c r="D1889" s="20">
        <v>0.18090820048193024</v>
      </c>
      <c r="E1889" s="20">
        <v>0.18085589348805398</v>
      </c>
      <c r="F1889" s="20">
        <v>0.1805424744009132</v>
      </c>
      <c r="H1889" s="27">
        <f t="shared" si="123"/>
        <v>0.19749248999999525</v>
      </c>
      <c r="I1889" s="29"/>
      <c r="J1889" s="27">
        <f t="shared" si="125"/>
        <v>0.18159002916946676</v>
      </c>
      <c r="K1889" s="27">
        <f t="shared" si="125"/>
        <v>0.18090820048193024</v>
      </c>
      <c r="L1889" s="27">
        <f t="shared" si="125"/>
        <v>0.18085589348805398</v>
      </c>
      <c r="M1889" s="27">
        <f t="shared" si="125"/>
        <v>0.1805424744009132</v>
      </c>
    </row>
    <row r="1890" spans="1:13">
      <c r="A1890" s="20">
        <v>0.18869999999999554</v>
      </c>
      <c r="B1890" s="17">
        <v>0.19760192249999498</v>
      </c>
      <c r="C1890" s="20">
        <v>0.18168279287017164</v>
      </c>
      <c r="D1890" s="20">
        <v>0.18100027000058461</v>
      </c>
      <c r="E1890" s="20">
        <v>0.18094790982375164</v>
      </c>
      <c r="F1890" s="20">
        <v>0.18063417228340484</v>
      </c>
      <c r="H1890" s="27">
        <f t="shared" si="123"/>
        <v>0.19760192249999498</v>
      </c>
      <c r="I1890" s="29"/>
      <c r="J1890" s="27">
        <f t="shared" si="125"/>
        <v>0.18168279287017164</v>
      </c>
      <c r="K1890" s="27">
        <f t="shared" si="125"/>
        <v>0.18100027000058461</v>
      </c>
      <c r="L1890" s="27">
        <f t="shared" si="125"/>
        <v>0.18094790982375164</v>
      </c>
      <c r="M1890" s="27">
        <f t="shared" si="125"/>
        <v>0.18063417228340484</v>
      </c>
    </row>
    <row r="1891" spans="1:13">
      <c r="A1891" s="20">
        <v>0.18879999999999553</v>
      </c>
      <c r="B1891" s="17">
        <v>0.19771135999999512</v>
      </c>
      <c r="C1891" s="20">
        <v>0.1817755530390297</v>
      </c>
      <c r="D1891" s="20">
        <v>0.18109233566327809</v>
      </c>
      <c r="E1891" s="20">
        <v>0.18103992227877175</v>
      </c>
      <c r="F1891" s="20">
        <v>0.18072586613751263</v>
      </c>
      <c r="H1891" s="27">
        <f t="shared" si="123"/>
        <v>0.19771135999999512</v>
      </c>
      <c r="I1891" s="29"/>
      <c r="J1891" s="27">
        <f t="shared" si="125"/>
        <v>0.1817755530390297</v>
      </c>
      <c r="K1891" s="27">
        <f t="shared" si="125"/>
        <v>0.18109233566327809</v>
      </c>
      <c r="L1891" s="27">
        <f t="shared" si="125"/>
        <v>0.18103992227877175</v>
      </c>
      <c r="M1891" s="27">
        <f t="shared" si="125"/>
        <v>0.18072586613751263</v>
      </c>
    </row>
    <row r="1892" spans="1:13">
      <c r="A1892" s="20">
        <v>0.18889999999999552</v>
      </c>
      <c r="B1892" s="17">
        <v>0.19782080249999501</v>
      </c>
      <c r="C1892" s="20">
        <v>0.18186830967632872</v>
      </c>
      <c r="D1892" s="20">
        <v>0.18118439747035708</v>
      </c>
      <c r="E1892" s="20">
        <v>0.18113193085345491</v>
      </c>
      <c r="F1892" s="20">
        <v>0.18081755596360605</v>
      </c>
      <c r="H1892" s="27">
        <f t="shared" si="123"/>
        <v>0.19782080249999501</v>
      </c>
      <c r="I1892" s="29"/>
      <c r="J1892" s="27">
        <f t="shared" si="125"/>
        <v>0.18186830967632872</v>
      </c>
      <c r="K1892" s="27">
        <f t="shared" si="125"/>
        <v>0.18118439747035708</v>
      </c>
      <c r="L1892" s="27">
        <f t="shared" si="125"/>
        <v>0.18113193085345491</v>
      </c>
      <c r="M1892" s="27">
        <f t="shared" si="125"/>
        <v>0.18081755596360605</v>
      </c>
    </row>
    <row r="1893" spans="1:13">
      <c r="A1893" s="20">
        <v>0.1889999999999955</v>
      </c>
      <c r="B1893" s="17">
        <v>0.19793024999999531</v>
      </c>
      <c r="C1893" s="20">
        <v>0.18196106278237245</v>
      </c>
      <c r="D1893" s="20">
        <v>0.18127645542215731</v>
      </c>
      <c r="E1893" s="20">
        <v>0.18122393554814753</v>
      </c>
      <c r="F1893" s="20">
        <v>0.18090924176204304</v>
      </c>
      <c r="H1893" s="27">
        <f t="shared" si="123"/>
        <v>0.19793024999999531</v>
      </c>
      <c r="I1893" s="29"/>
      <c r="J1893" s="27">
        <f t="shared" si="125"/>
        <v>0.18196106278237245</v>
      </c>
      <c r="K1893" s="27">
        <f t="shared" si="125"/>
        <v>0.18127645542215731</v>
      </c>
      <c r="L1893" s="27">
        <f t="shared" si="125"/>
        <v>0.18122393554814753</v>
      </c>
      <c r="M1893" s="27">
        <f t="shared" si="125"/>
        <v>0.18090924176204304</v>
      </c>
    </row>
    <row r="1894" spans="1:13">
      <c r="A1894" s="20">
        <v>0.18909999999999549</v>
      </c>
      <c r="B1894" s="17">
        <v>0.19803970249999492</v>
      </c>
      <c r="C1894" s="20">
        <v>0.18205381235745133</v>
      </c>
      <c r="D1894" s="20">
        <v>0.18136850951900918</v>
      </c>
      <c r="E1894" s="20">
        <v>0.18131593636318444</v>
      </c>
      <c r="F1894" s="20">
        <v>0.18100092353319308</v>
      </c>
      <c r="H1894" s="27">
        <f t="shared" si="123"/>
        <v>0.19803970249999492</v>
      </c>
      <c r="I1894" s="29"/>
      <c r="J1894" s="27">
        <f t="shared" si="125"/>
        <v>0.18205381235745133</v>
      </c>
      <c r="K1894" s="27">
        <f t="shared" si="125"/>
        <v>0.18136850951900918</v>
      </c>
      <c r="L1894" s="27">
        <f t="shared" si="125"/>
        <v>0.18131593636318444</v>
      </c>
      <c r="M1894" s="27">
        <f t="shared" si="125"/>
        <v>0.18100092353319308</v>
      </c>
    </row>
    <row r="1895" spans="1:13">
      <c r="A1895" s="20">
        <v>0.18919999999999548</v>
      </c>
      <c r="B1895" s="17">
        <v>0.19814915999999516</v>
      </c>
      <c r="C1895" s="20">
        <v>0.18214655840186378</v>
      </c>
      <c r="D1895" s="20">
        <v>0.18146055976125908</v>
      </c>
      <c r="E1895" s="20">
        <v>0.18140793329891203</v>
      </c>
      <c r="F1895" s="20">
        <v>0.18109260127740257</v>
      </c>
      <c r="H1895" s="27">
        <f t="shared" si="123"/>
        <v>0.19814915999999516</v>
      </c>
      <c r="I1895" s="29"/>
      <c r="J1895" s="27">
        <f t="shared" si="125"/>
        <v>0.18214655840186378</v>
      </c>
      <c r="K1895" s="27">
        <f t="shared" si="125"/>
        <v>0.18146055976125908</v>
      </c>
      <c r="L1895" s="27">
        <f t="shared" si="125"/>
        <v>0.18140793329891203</v>
      </c>
      <c r="M1895" s="27">
        <f t="shared" si="125"/>
        <v>0.18109260127740257</v>
      </c>
    </row>
    <row r="1896" spans="1:13">
      <c r="A1896" s="20">
        <v>0.18929999999999547</v>
      </c>
      <c r="B1896" s="17">
        <v>0.19825862249999493</v>
      </c>
      <c r="C1896" s="20">
        <v>0.1822393009159029</v>
      </c>
      <c r="D1896" s="20">
        <v>0.18155260614924273</v>
      </c>
      <c r="E1896" s="20">
        <v>0.18149992635566514</v>
      </c>
      <c r="F1896" s="20">
        <v>0.18118427499502943</v>
      </c>
      <c r="H1896" s="27">
        <f t="shared" si="123"/>
        <v>0.19825862249999493</v>
      </c>
      <c r="I1896" s="29"/>
      <c r="J1896" s="27">
        <f t="shared" si="125"/>
        <v>0.1822393009159029</v>
      </c>
      <c r="K1896" s="27">
        <f t="shared" si="125"/>
        <v>0.18155260614924273</v>
      </c>
      <c r="L1896" s="27">
        <f t="shared" si="125"/>
        <v>0.18149992635566514</v>
      </c>
      <c r="M1896" s="27">
        <f t="shared" si="125"/>
        <v>0.18118427499502943</v>
      </c>
    </row>
    <row r="1897" spans="1:13">
      <c r="A1897" s="20">
        <v>0.18939999999999546</v>
      </c>
      <c r="B1897" s="17">
        <v>0.19836808999999511</v>
      </c>
      <c r="C1897" s="20">
        <v>0.18233203989986713</v>
      </c>
      <c r="D1897" s="20">
        <v>0.18164464868329588</v>
      </c>
      <c r="E1897" s="20">
        <v>0.1815919155337844</v>
      </c>
      <c r="F1897" s="20">
        <v>0.18127594468645469</v>
      </c>
      <c r="H1897" s="27">
        <f t="shared" si="123"/>
        <v>0.19836808999999511</v>
      </c>
      <c r="I1897" s="29"/>
      <c r="J1897" s="27">
        <f t="shared" si="125"/>
        <v>0.18233203989986713</v>
      </c>
      <c r="K1897" s="27">
        <f t="shared" si="125"/>
        <v>0.18164464868329588</v>
      </c>
      <c r="L1897" s="27">
        <f t="shared" si="125"/>
        <v>0.1815919155337844</v>
      </c>
      <c r="M1897" s="27">
        <f t="shared" si="125"/>
        <v>0.18127594468645469</v>
      </c>
    </row>
    <row r="1898" spans="1:13">
      <c r="A1898" s="20">
        <v>0.18949999999999545</v>
      </c>
      <c r="B1898" s="17">
        <v>0.19847756249999482</v>
      </c>
      <c r="C1898" s="20">
        <v>0.18242477535404955</v>
      </c>
      <c r="D1898" s="20">
        <v>0.18173668736375959</v>
      </c>
      <c r="E1898" s="20">
        <v>0.18168390083361619</v>
      </c>
      <c r="F1898" s="20">
        <v>0.18136761035202476</v>
      </c>
      <c r="H1898" s="27">
        <f t="shared" si="123"/>
        <v>0.19847756249999482</v>
      </c>
      <c r="I1898" s="29"/>
      <c r="J1898" s="27">
        <f t="shared" si="125"/>
        <v>0.18242477535404955</v>
      </c>
      <c r="K1898" s="27">
        <f t="shared" si="125"/>
        <v>0.18173668736375959</v>
      </c>
      <c r="L1898" s="27">
        <f t="shared" si="125"/>
        <v>0.18168390083361619</v>
      </c>
      <c r="M1898" s="27">
        <f t="shared" si="125"/>
        <v>0.18136761035202476</v>
      </c>
    </row>
    <row r="1899" spans="1:13">
      <c r="A1899" s="20">
        <v>0.18959999999999544</v>
      </c>
      <c r="B1899" s="17">
        <v>0.19858703999999516</v>
      </c>
      <c r="C1899" s="20">
        <v>0.1825175072787486</v>
      </c>
      <c r="D1899" s="20">
        <v>0.18182872219096424</v>
      </c>
      <c r="E1899" s="20">
        <v>0.18177588225549535</v>
      </c>
      <c r="F1899" s="20">
        <v>0.18145927199210909</v>
      </c>
      <c r="H1899" s="27">
        <f t="shared" si="123"/>
        <v>0.19858703999999516</v>
      </c>
      <c r="I1899" s="29"/>
      <c r="J1899" s="27">
        <f t="shared" si="125"/>
        <v>0.1825175072787486</v>
      </c>
      <c r="K1899" s="27">
        <f t="shared" si="125"/>
        <v>0.18182872219096424</v>
      </c>
      <c r="L1899" s="27">
        <f t="shared" si="125"/>
        <v>0.18177588225549535</v>
      </c>
      <c r="M1899" s="27">
        <f t="shared" si="125"/>
        <v>0.18145927199210909</v>
      </c>
    </row>
    <row r="1900" spans="1:13">
      <c r="A1900" s="20">
        <v>0.18969999999999543</v>
      </c>
      <c r="B1900" s="17">
        <v>0.19869652249999481</v>
      </c>
      <c r="C1900" s="20">
        <v>0.18261023567425738</v>
      </c>
      <c r="D1900" s="20">
        <v>0.18192075316525091</v>
      </c>
      <c r="E1900" s="20">
        <v>0.1818678597997625</v>
      </c>
      <c r="F1900" s="20">
        <v>0.18155092960706565</v>
      </c>
      <c r="H1900" s="27">
        <f t="shared" si="123"/>
        <v>0.19869652249999481</v>
      </c>
      <c r="I1900" s="29"/>
      <c r="J1900" s="27">
        <f t="shared" si="125"/>
        <v>0.18261023567425738</v>
      </c>
      <c r="K1900" s="27">
        <f t="shared" si="125"/>
        <v>0.18192075316525091</v>
      </c>
      <c r="L1900" s="27">
        <f t="shared" si="125"/>
        <v>0.1818678597997625</v>
      </c>
      <c r="M1900" s="27">
        <f t="shared" si="125"/>
        <v>0.18155092960706565</v>
      </c>
    </row>
    <row r="1901" spans="1:13">
      <c r="A1901" s="20">
        <v>0.18979999999999542</v>
      </c>
      <c r="B1901" s="17">
        <v>0.19880600999999509</v>
      </c>
      <c r="C1901" s="20">
        <v>0.18270296054087165</v>
      </c>
      <c r="D1901" s="20">
        <v>0.18201278028696066</v>
      </c>
      <c r="E1901" s="20">
        <v>0.18195983346676403</v>
      </c>
      <c r="F1901" s="20">
        <v>0.1816425831972408</v>
      </c>
      <c r="H1901" s="27">
        <f t="shared" si="123"/>
        <v>0.19880600999999509</v>
      </c>
      <c r="I1901" s="29"/>
      <c r="J1901" s="27">
        <f t="shared" si="125"/>
        <v>0.18270296054087165</v>
      </c>
      <c r="K1901" s="27">
        <f t="shared" si="125"/>
        <v>0.18201278028696066</v>
      </c>
      <c r="L1901" s="27">
        <f t="shared" si="125"/>
        <v>0.18195983346676403</v>
      </c>
      <c r="M1901" s="27">
        <f t="shared" si="125"/>
        <v>0.1816425831972408</v>
      </c>
    </row>
    <row r="1902" spans="1:13">
      <c r="A1902" s="20">
        <v>0.18989999999999541</v>
      </c>
      <c r="B1902" s="17">
        <v>0.1989155024999949</v>
      </c>
      <c r="C1902" s="20">
        <v>0.18279568187888717</v>
      </c>
      <c r="D1902" s="20">
        <v>0.18210480355642389</v>
      </c>
      <c r="E1902" s="20">
        <v>0.18205180325684056</v>
      </c>
      <c r="F1902" s="20">
        <v>0.18173423276301559</v>
      </c>
      <c r="H1902" s="27">
        <f t="shared" si="123"/>
        <v>0.1989155024999949</v>
      </c>
      <c r="I1902" s="29"/>
      <c r="J1902" s="27">
        <f t="shared" si="125"/>
        <v>0.18279568187888717</v>
      </c>
      <c r="K1902" s="27">
        <f t="shared" si="125"/>
        <v>0.18210480355642389</v>
      </c>
      <c r="L1902" s="27">
        <f t="shared" si="125"/>
        <v>0.18205180325684056</v>
      </c>
      <c r="M1902" s="27">
        <f t="shared" si="125"/>
        <v>0.18173423276301559</v>
      </c>
    </row>
    <row r="1903" spans="1:13">
      <c r="A1903" s="20">
        <v>0.18999999999999539</v>
      </c>
      <c r="B1903" s="17">
        <v>0.19902499999999512</v>
      </c>
      <c r="C1903" s="20">
        <v>0.18288839968859971</v>
      </c>
      <c r="D1903" s="20">
        <v>0.18219682297398165</v>
      </c>
      <c r="E1903" s="20">
        <v>0.18214376917032693</v>
      </c>
      <c r="F1903" s="20">
        <v>0.1818258783047364</v>
      </c>
      <c r="H1903" s="27">
        <f t="shared" si="123"/>
        <v>0.19902499999999512</v>
      </c>
      <c r="I1903" s="29"/>
      <c r="J1903" s="27">
        <f t="shared" si="125"/>
        <v>0.18288839968859971</v>
      </c>
      <c r="K1903" s="27">
        <f t="shared" si="125"/>
        <v>0.18219682297398165</v>
      </c>
      <c r="L1903" s="27">
        <f t="shared" si="125"/>
        <v>0.18214376917032693</v>
      </c>
      <c r="M1903" s="27">
        <f t="shared" si="125"/>
        <v>0.1818258783047364</v>
      </c>
    </row>
    <row r="1904" spans="1:13">
      <c r="A1904" s="20">
        <v>0.19009999999999538</v>
      </c>
      <c r="B1904" s="17">
        <v>0.19913450249999487</v>
      </c>
      <c r="C1904" s="20">
        <v>0.18298111397030503</v>
      </c>
      <c r="D1904" s="20">
        <v>0.18228883853996436</v>
      </c>
      <c r="E1904" s="20">
        <v>0.18223573120756376</v>
      </c>
      <c r="F1904" s="20">
        <v>0.18191751982277271</v>
      </c>
      <c r="H1904" s="27">
        <f t="shared" si="123"/>
        <v>0.19913450249999487</v>
      </c>
      <c r="I1904" s="29"/>
      <c r="J1904" s="27">
        <f t="shared" si="125"/>
        <v>0.18298111397030503</v>
      </c>
      <c r="K1904" s="27">
        <f t="shared" si="125"/>
        <v>0.18228883853996436</v>
      </c>
      <c r="L1904" s="27">
        <f t="shared" si="125"/>
        <v>0.18223573120756376</v>
      </c>
      <c r="M1904" s="27">
        <f t="shared" si="125"/>
        <v>0.18191751982277271</v>
      </c>
    </row>
    <row r="1905" spans="1:13">
      <c r="A1905" s="20">
        <v>0.19019999999999537</v>
      </c>
      <c r="B1905" s="17">
        <v>0.19924400999999503</v>
      </c>
      <c r="C1905" s="20">
        <v>0.18307382472429889</v>
      </c>
      <c r="D1905" s="20">
        <v>0.18238085025472373</v>
      </c>
      <c r="E1905" s="20">
        <v>0.18232768936889165</v>
      </c>
      <c r="F1905" s="20">
        <v>0.18200915731747092</v>
      </c>
      <c r="H1905" s="27">
        <f t="shared" si="123"/>
        <v>0.19924400999999503</v>
      </c>
      <c r="I1905" s="29"/>
      <c r="J1905" s="27">
        <f t="shared" ref="J1905:M1924" si="126">J$2*((($H1905+1)^(1/J$2))-1)</f>
        <v>0.18307382472429889</v>
      </c>
      <c r="K1905" s="27">
        <f t="shared" si="126"/>
        <v>0.18238085025472373</v>
      </c>
      <c r="L1905" s="27">
        <f t="shared" si="126"/>
        <v>0.18232768936889165</v>
      </c>
      <c r="M1905" s="27">
        <f t="shared" si="126"/>
        <v>0.18200915731747092</v>
      </c>
    </row>
    <row r="1906" spans="1:13">
      <c r="A1906" s="20">
        <v>0.19029999999999536</v>
      </c>
      <c r="B1906" s="17">
        <v>0.19935352249999472</v>
      </c>
      <c r="C1906" s="20">
        <v>0.18316653195087174</v>
      </c>
      <c r="D1906" s="20">
        <v>0.1824728581185795</v>
      </c>
      <c r="E1906" s="20">
        <v>0.18241964365465702</v>
      </c>
      <c r="F1906" s="20">
        <v>0.18210079078921204</v>
      </c>
      <c r="H1906" s="27">
        <f t="shared" si="123"/>
        <v>0.19935352249999472</v>
      </c>
      <c r="I1906" s="29"/>
      <c r="J1906" s="27">
        <f t="shared" si="126"/>
        <v>0.18316653195087174</v>
      </c>
      <c r="K1906" s="27">
        <f t="shared" si="126"/>
        <v>0.1824728581185795</v>
      </c>
      <c r="L1906" s="27">
        <f t="shared" si="126"/>
        <v>0.18241964365465702</v>
      </c>
      <c r="M1906" s="27">
        <f t="shared" si="126"/>
        <v>0.18210079078921204</v>
      </c>
    </row>
    <row r="1907" spans="1:13">
      <c r="A1907" s="20">
        <v>0.19039999999999535</v>
      </c>
      <c r="B1907" s="17">
        <v>0.19946303999999504</v>
      </c>
      <c r="C1907" s="20">
        <v>0.18325923565032731</v>
      </c>
      <c r="D1907" s="20">
        <v>0.18256486213188339</v>
      </c>
      <c r="E1907" s="20">
        <v>0.18251159406518891</v>
      </c>
      <c r="F1907" s="20">
        <v>0.18219242023834248</v>
      </c>
      <c r="H1907" s="27">
        <f t="shared" si="123"/>
        <v>0.19946303999999504</v>
      </c>
      <c r="I1907" s="29"/>
      <c r="J1907" s="27">
        <f t="shared" si="126"/>
        <v>0.18325923565032731</v>
      </c>
      <c r="K1907" s="27">
        <f t="shared" si="126"/>
        <v>0.18256486213188339</v>
      </c>
      <c r="L1907" s="27">
        <f t="shared" si="126"/>
        <v>0.18251159406518891</v>
      </c>
      <c r="M1907" s="27">
        <f t="shared" si="126"/>
        <v>0.18219242023834248</v>
      </c>
    </row>
    <row r="1908" spans="1:13">
      <c r="A1908" s="20">
        <v>0.19049999999999534</v>
      </c>
      <c r="B1908" s="17">
        <v>0.19957256249999467</v>
      </c>
      <c r="C1908" s="20">
        <v>0.18335193582295339</v>
      </c>
      <c r="D1908" s="20">
        <v>0.1826568622949658</v>
      </c>
      <c r="E1908" s="20">
        <v>0.1826035406008395</v>
      </c>
      <c r="F1908" s="20">
        <v>0.18228404566522016</v>
      </c>
      <c r="H1908" s="27">
        <f t="shared" si="123"/>
        <v>0.19957256249999467</v>
      </c>
      <c r="I1908" s="29"/>
      <c r="J1908" s="27">
        <f t="shared" si="126"/>
        <v>0.18335193582295339</v>
      </c>
      <c r="K1908" s="27">
        <f t="shared" si="126"/>
        <v>0.1826568622949658</v>
      </c>
      <c r="L1908" s="27">
        <f t="shared" si="126"/>
        <v>0.1826035406008395</v>
      </c>
      <c r="M1908" s="27">
        <f t="shared" si="126"/>
        <v>0.18228404566522016</v>
      </c>
    </row>
    <row r="1909" spans="1:13">
      <c r="A1909" s="20">
        <v>0.19059999999999533</v>
      </c>
      <c r="B1909" s="17">
        <v>0.19968208999999493</v>
      </c>
      <c r="C1909" s="20">
        <v>0.18344463246904841</v>
      </c>
      <c r="D1909" s="20">
        <v>0.18274885860816248</v>
      </c>
      <c r="E1909" s="20">
        <v>0.18269548326194363</v>
      </c>
      <c r="F1909" s="20">
        <v>0.18237566707021458</v>
      </c>
      <c r="H1909" s="27">
        <f t="shared" si="123"/>
        <v>0.19968208999999493</v>
      </c>
      <c r="I1909" s="29"/>
      <c r="J1909" s="27">
        <f t="shared" si="126"/>
        <v>0.18344463246904841</v>
      </c>
      <c r="K1909" s="27">
        <f t="shared" si="126"/>
        <v>0.18274885860816248</v>
      </c>
      <c r="L1909" s="27">
        <f t="shared" si="126"/>
        <v>0.18269548326194363</v>
      </c>
      <c r="M1909" s="27">
        <f t="shared" si="126"/>
        <v>0.18237566707021458</v>
      </c>
    </row>
    <row r="1910" spans="1:13">
      <c r="A1910" s="20">
        <v>0.19069999999999532</v>
      </c>
      <c r="B1910" s="17">
        <v>0.19979162249999471</v>
      </c>
      <c r="C1910" s="20">
        <v>0.18353732558890545</v>
      </c>
      <c r="D1910" s="20">
        <v>0.18284085107180914</v>
      </c>
      <c r="E1910" s="20">
        <v>0.18278742204884191</v>
      </c>
      <c r="F1910" s="20">
        <v>0.18246728445368365</v>
      </c>
      <c r="H1910" s="27">
        <f t="shared" si="123"/>
        <v>0.19979162249999471</v>
      </c>
      <c r="I1910" s="29"/>
      <c r="J1910" s="27">
        <f t="shared" si="126"/>
        <v>0.18353732558890545</v>
      </c>
      <c r="K1910" s="27">
        <f t="shared" si="126"/>
        <v>0.18284085107180914</v>
      </c>
      <c r="L1910" s="27">
        <f t="shared" si="126"/>
        <v>0.18278742204884191</v>
      </c>
      <c r="M1910" s="27">
        <f t="shared" si="126"/>
        <v>0.18246728445368365</v>
      </c>
    </row>
    <row r="1911" spans="1:13">
      <c r="A1911" s="20">
        <v>0.19079999999999531</v>
      </c>
      <c r="B1911" s="17">
        <v>0.19990115999999492</v>
      </c>
      <c r="C1911" s="20">
        <v>0.18363001518282296</v>
      </c>
      <c r="D1911" s="20">
        <v>0.18293283968624685</v>
      </c>
      <c r="E1911" s="20">
        <v>0.18287935696187496</v>
      </c>
      <c r="F1911" s="20">
        <v>0.18255889781598533</v>
      </c>
      <c r="H1911" s="27">
        <f t="shared" si="123"/>
        <v>0.19990115999999492</v>
      </c>
      <c r="I1911" s="29"/>
      <c r="J1911" s="27">
        <f t="shared" si="126"/>
        <v>0.18363001518282296</v>
      </c>
      <c r="K1911" s="27">
        <f t="shared" si="126"/>
        <v>0.18293283968624685</v>
      </c>
      <c r="L1911" s="27">
        <f t="shared" si="126"/>
        <v>0.18287935696187496</v>
      </c>
      <c r="M1911" s="27">
        <f t="shared" si="126"/>
        <v>0.18255889781598533</v>
      </c>
    </row>
    <row r="1912" spans="1:13">
      <c r="A1912" s="20">
        <v>0.1908999999999953</v>
      </c>
      <c r="B1912" s="17">
        <v>0.20001070249999464</v>
      </c>
      <c r="C1912" s="20">
        <v>0.18372270125109402</v>
      </c>
      <c r="D1912" s="20">
        <v>0.18302482445181134</v>
      </c>
      <c r="E1912" s="20">
        <v>0.18297128800137763</v>
      </c>
      <c r="F1912" s="20">
        <v>0.18265050715748909</v>
      </c>
      <c r="H1912" s="27">
        <f t="shared" si="123"/>
        <v>0.20001070249999464</v>
      </c>
      <c r="I1912" s="29"/>
      <c r="J1912" s="27">
        <f t="shared" si="126"/>
        <v>0.18372270125109402</v>
      </c>
      <c r="K1912" s="27">
        <f t="shared" si="126"/>
        <v>0.18302482445181134</v>
      </c>
      <c r="L1912" s="27">
        <f t="shared" si="126"/>
        <v>0.18297128800137763</v>
      </c>
      <c r="M1912" s="27">
        <f t="shared" si="126"/>
        <v>0.18265050715748909</v>
      </c>
    </row>
    <row r="1913" spans="1:13">
      <c r="A1913" s="20">
        <v>0.19099999999999528</v>
      </c>
      <c r="B1913" s="17">
        <v>0.200120249999995</v>
      </c>
      <c r="C1913" s="20">
        <v>0.18381538379401441</v>
      </c>
      <c r="D1913" s="20">
        <v>0.18311680536883834</v>
      </c>
      <c r="E1913" s="20">
        <v>0.1830632151676963</v>
      </c>
      <c r="F1913" s="20">
        <v>0.18274211247852978</v>
      </c>
      <c r="H1913" s="27">
        <f t="shared" si="123"/>
        <v>0.200120249999995</v>
      </c>
      <c r="I1913" s="29"/>
      <c r="J1913" s="27">
        <f t="shared" si="126"/>
        <v>0.18381538379401441</v>
      </c>
      <c r="K1913" s="27">
        <f t="shared" si="126"/>
        <v>0.18311680536883834</v>
      </c>
      <c r="L1913" s="27">
        <f t="shared" si="126"/>
        <v>0.1830632151676963</v>
      </c>
      <c r="M1913" s="27">
        <f t="shared" si="126"/>
        <v>0.18274211247852978</v>
      </c>
    </row>
    <row r="1914" spans="1:13">
      <c r="A1914" s="20">
        <v>0.19109999999999527</v>
      </c>
      <c r="B1914" s="17">
        <v>0.20022980249999467</v>
      </c>
      <c r="C1914" s="20">
        <v>0.18390806281187722</v>
      </c>
      <c r="D1914" s="20">
        <v>0.18320878243766359</v>
      </c>
      <c r="E1914" s="20">
        <v>0.1831551384611716</v>
      </c>
      <c r="F1914" s="20">
        <v>0.18283371377948843</v>
      </c>
      <c r="H1914" s="27">
        <f t="shared" si="123"/>
        <v>0.20022980249999467</v>
      </c>
      <c r="I1914" s="29"/>
      <c r="J1914" s="27">
        <f t="shared" si="126"/>
        <v>0.18390806281187722</v>
      </c>
      <c r="K1914" s="27">
        <f t="shared" si="126"/>
        <v>0.18320878243766359</v>
      </c>
      <c r="L1914" s="27">
        <f t="shared" si="126"/>
        <v>0.1831551384611716</v>
      </c>
      <c r="M1914" s="27">
        <f t="shared" si="126"/>
        <v>0.18283371377948843</v>
      </c>
    </row>
    <row r="1915" spans="1:13">
      <c r="A1915" s="20">
        <v>0.19119999999999526</v>
      </c>
      <c r="B1915" s="17">
        <v>0.20033935999999497</v>
      </c>
      <c r="C1915" s="20">
        <v>0.18400073830497821</v>
      </c>
      <c r="D1915" s="20">
        <v>0.1833007556586228</v>
      </c>
      <c r="E1915" s="20">
        <v>0.18324705788213835</v>
      </c>
      <c r="F1915" s="20">
        <v>0.18292531106072296</v>
      </c>
      <c r="H1915" s="27">
        <f t="shared" si="123"/>
        <v>0.20033935999999497</v>
      </c>
      <c r="I1915" s="29"/>
      <c r="J1915" s="27">
        <f t="shared" si="126"/>
        <v>0.18400073830497821</v>
      </c>
      <c r="K1915" s="27">
        <f t="shared" si="126"/>
        <v>0.1833007556586228</v>
      </c>
      <c r="L1915" s="27">
        <f t="shared" si="126"/>
        <v>0.18324705788213835</v>
      </c>
      <c r="M1915" s="27">
        <f t="shared" si="126"/>
        <v>0.18292531106072296</v>
      </c>
    </row>
    <row r="1916" spans="1:13">
      <c r="A1916" s="20">
        <v>0.19129999999999525</v>
      </c>
      <c r="B1916" s="17">
        <v>0.20044892249999458</v>
      </c>
      <c r="C1916" s="20">
        <v>0.18409341027361581</v>
      </c>
      <c r="D1916" s="20">
        <v>0.18339272503205706</v>
      </c>
      <c r="E1916" s="20">
        <v>0.18333897343093719</v>
      </c>
      <c r="F1916" s="20">
        <v>0.18301690432259132</v>
      </c>
      <c r="H1916" s="27">
        <f t="shared" si="123"/>
        <v>0.20044892249999458</v>
      </c>
      <c r="I1916" s="29"/>
      <c r="J1916" s="27">
        <f t="shared" si="126"/>
        <v>0.18409341027361581</v>
      </c>
      <c r="K1916" s="27">
        <f t="shared" si="126"/>
        <v>0.18339272503205706</v>
      </c>
      <c r="L1916" s="27">
        <f t="shared" si="126"/>
        <v>0.18333897343093719</v>
      </c>
      <c r="M1916" s="27">
        <f t="shared" si="126"/>
        <v>0.18301690432259132</v>
      </c>
    </row>
    <row r="1917" spans="1:13">
      <c r="A1917" s="20">
        <v>0.19139999999999524</v>
      </c>
      <c r="B1917" s="17">
        <v>0.20055848999999482</v>
      </c>
      <c r="C1917" s="20">
        <v>0.18418607871807779</v>
      </c>
      <c r="D1917" s="20">
        <v>0.18348469055830208</v>
      </c>
      <c r="E1917" s="20">
        <v>0.18343088510790873</v>
      </c>
      <c r="F1917" s="20">
        <v>0.18310849356545145</v>
      </c>
      <c r="H1917" s="27">
        <f t="shared" si="123"/>
        <v>0.20055848999999482</v>
      </c>
      <c r="I1917" s="29"/>
      <c r="J1917" s="27">
        <f t="shared" si="126"/>
        <v>0.18418607871807779</v>
      </c>
      <c r="K1917" s="27">
        <f t="shared" si="126"/>
        <v>0.18348469055830208</v>
      </c>
      <c r="L1917" s="27">
        <f t="shared" si="126"/>
        <v>0.18343088510790873</v>
      </c>
      <c r="M1917" s="27">
        <f t="shared" si="126"/>
        <v>0.18310849356545145</v>
      </c>
    </row>
    <row r="1918" spans="1:13">
      <c r="A1918" s="20">
        <v>0.19149999999999523</v>
      </c>
      <c r="B1918" s="17">
        <v>0.20066806249999458</v>
      </c>
      <c r="C1918" s="20">
        <v>0.18427874363866525</v>
      </c>
      <c r="D1918" s="20">
        <v>0.18357665223768826</v>
      </c>
      <c r="E1918" s="20">
        <v>0.18352279291339935</v>
      </c>
      <c r="F1918" s="20">
        <v>0.18320007878966127</v>
      </c>
      <c r="H1918" s="27">
        <f t="shared" si="123"/>
        <v>0.20066806249999458</v>
      </c>
      <c r="I1918" s="29"/>
      <c r="J1918" s="27">
        <f t="shared" si="126"/>
        <v>0.18427874363866525</v>
      </c>
      <c r="K1918" s="27">
        <f t="shared" si="126"/>
        <v>0.18357665223768826</v>
      </c>
      <c r="L1918" s="27">
        <f t="shared" si="126"/>
        <v>0.18352279291339935</v>
      </c>
      <c r="M1918" s="27">
        <f t="shared" si="126"/>
        <v>0.18320007878966127</v>
      </c>
    </row>
    <row r="1919" spans="1:13">
      <c r="A1919" s="20">
        <v>0.19159999999999522</v>
      </c>
      <c r="B1919" s="17">
        <v>0.20077763999999498</v>
      </c>
      <c r="C1919" s="20">
        <v>0.18437140503567129</v>
      </c>
      <c r="D1919" s="20">
        <v>0.18366861007056201</v>
      </c>
      <c r="E1919" s="20">
        <v>0.18361469684773812</v>
      </c>
      <c r="F1919" s="20">
        <v>0.18329165999559027</v>
      </c>
      <c r="H1919" s="27">
        <f t="shared" si="123"/>
        <v>0.20077763999999498</v>
      </c>
      <c r="I1919" s="29"/>
      <c r="J1919" s="27">
        <f t="shared" si="126"/>
        <v>0.18437140503567129</v>
      </c>
      <c r="K1919" s="27">
        <f t="shared" si="126"/>
        <v>0.18366861007056201</v>
      </c>
      <c r="L1919" s="27">
        <f t="shared" si="126"/>
        <v>0.18361469684773812</v>
      </c>
      <c r="M1919" s="27">
        <f t="shared" si="126"/>
        <v>0.18329165999559027</v>
      </c>
    </row>
    <row r="1920" spans="1:13">
      <c r="A1920" s="20">
        <v>0.19169999999999521</v>
      </c>
      <c r="B1920" s="17">
        <v>0.20088722249999469</v>
      </c>
      <c r="C1920" s="20">
        <v>0.18446406290938899</v>
      </c>
      <c r="D1920" s="20">
        <v>0.18376056405724839</v>
      </c>
      <c r="E1920" s="20">
        <v>0.18370659691127145</v>
      </c>
      <c r="F1920" s="20">
        <v>0.18338323718358485</v>
      </c>
      <c r="H1920" s="27">
        <f t="shared" si="123"/>
        <v>0.20088722249999469</v>
      </c>
      <c r="I1920" s="29"/>
      <c r="J1920" s="27">
        <f t="shared" si="126"/>
        <v>0.18446406290938899</v>
      </c>
      <c r="K1920" s="27">
        <f t="shared" si="126"/>
        <v>0.18376056405724839</v>
      </c>
      <c r="L1920" s="27">
        <f t="shared" si="126"/>
        <v>0.18370659691127145</v>
      </c>
      <c r="M1920" s="27">
        <f t="shared" si="126"/>
        <v>0.18338323718358485</v>
      </c>
    </row>
    <row r="1921" spans="1:13">
      <c r="A1921" s="20">
        <v>0.1917999999999952</v>
      </c>
      <c r="B1921" s="17">
        <v>0.20099680999999481</v>
      </c>
      <c r="C1921" s="20">
        <v>0.18455671726011413</v>
      </c>
      <c r="D1921" s="20">
        <v>0.18385251419809379</v>
      </c>
      <c r="E1921" s="20">
        <v>0.18379849310433416</v>
      </c>
      <c r="F1921" s="20">
        <v>0.18347481035400293</v>
      </c>
      <c r="H1921" s="27">
        <f t="shared" si="123"/>
        <v>0.20099680999999481</v>
      </c>
      <c r="I1921" s="29"/>
      <c r="J1921" s="27">
        <f t="shared" si="126"/>
        <v>0.18455671726011413</v>
      </c>
      <c r="K1921" s="27">
        <f t="shared" si="126"/>
        <v>0.18385251419809379</v>
      </c>
      <c r="L1921" s="27">
        <f t="shared" si="126"/>
        <v>0.18379849310433416</v>
      </c>
      <c r="M1921" s="27">
        <f t="shared" si="126"/>
        <v>0.18347481035400293</v>
      </c>
    </row>
    <row r="1922" spans="1:13">
      <c r="A1922" s="20">
        <v>0.19189999999999519</v>
      </c>
      <c r="B1922" s="17">
        <v>0.20110640249999467</v>
      </c>
      <c r="C1922" s="20">
        <v>0.18464936808814247</v>
      </c>
      <c r="D1922" s="20">
        <v>0.18394446049342861</v>
      </c>
      <c r="E1922" s="20">
        <v>0.18389038542727265</v>
      </c>
      <c r="F1922" s="20">
        <v>0.18356637950722554</v>
      </c>
      <c r="H1922" s="27">
        <f t="shared" si="123"/>
        <v>0.20110640249999467</v>
      </c>
      <c r="I1922" s="29"/>
      <c r="J1922" s="27">
        <f t="shared" si="126"/>
        <v>0.18464936808814247</v>
      </c>
      <c r="K1922" s="27">
        <f t="shared" si="126"/>
        <v>0.18394446049342861</v>
      </c>
      <c r="L1922" s="27">
        <f t="shared" si="126"/>
        <v>0.18389038542727265</v>
      </c>
      <c r="M1922" s="27">
        <f t="shared" si="126"/>
        <v>0.18356637950722554</v>
      </c>
    </row>
    <row r="1923" spans="1:13">
      <c r="A1923" s="20">
        <v>0.19199999999999517</v>
      </c>
      <c r="B1923" s="17">
        <v>0.20121599999999473</v>
      </c>
      <c r="C1923" s="20">
        <v>0.18474201539376711</v>
      </c>
      <c r="D1923" s="20">
        <v>0.18403640294358858</v>
      </c>
      <c r="E1923" s="20">
        <v>0.18398227388042176</v>
      </c>
      <c r="F1923" s="20">
        <v>0.18365794464358753</v>
      </c>
      <c r="H1923" s="27">
        <f t="shared" si="123"/>
        <v>0.20121599999999473</v>
      </c>
      <c r="I1923" s="29"/>
      <c r="J1923" s="27">
        <f t="shared" si="126"/>
        <v>0.18474201539376711</v>
      </c>
      <c r="K1923" s="27">
        <f t="shared" si="126"/>
        <v>0.18403640294358858</v>
      </c>
      <c r="L1923" s="27">
        <f t="shared" si="126"/>
        <v>0.18398227388042176</v>
      </c>
      <c r="M1923" s="27">
        <f t="shared" si="126"/>
        <v>0.18365794464358753</v>
      </c>
    </row>
    <row r="1924" spans="1:13">
      <c r="A1924" s="20">
        <v>0.19209999999999516</v>
      </c>
      <c r="B1924" s="17">
        <v>0.20132560249999454</v>
      </c>
      <c r="C1924" s="20">
        <v>0.18483465917728115</v>
      </c>
      <c r="D1924" s="20">
        <v>0.18412834154891478</v>
      </c>
      <c r="E1924" s="20">
        <v>0.18407415846412212</v>
      </c>
      <c r="F1924" s="20">
        <v>0.18374950576345839</v>
      </c>
      <c r="H1924" s="27">
        <f t="shared" si="123"/>
        <v>0.20132560249999454</v>
      </c>
      <c r="I1924" s="29"/>
      <c r="J1924" s="27">
        <f t="shared" si="126"/>
        <v>0.18483465917728115</v>
      </c>
      <c r="K1924" s="27">
        <f t="shared" si="126"/>
        <v>0.18412834154891478</v>
      </c>
      <c r="L1924" s="27">
        <f t="shared" si="126"/>
        <v>0.18407415846412212</v>
      </c>
      <c r="M1924" s="27">
        <f t="shared" si="126"/>
        <v>0.18374950576345839</v>
      </c>
    </row>
    <row r="1925" spans="1:13">
      <c r="A1925" s="20">
        <v>0.19219999999999515</v>
      </c>
      <c r="B1925" s="17">
        <v>0.20143520999999476</v>
      </c>
      <c r="C1925" s="20">
        <v>0.18492729943898301</v>
      </c>
      <c r="D1925" s="20">
        <v>0.18422027630974291</v>
      </c>
      <c r="E1925" s="20">
        <v>0.18416603917870855</v>
      </c>
      <c r="F1925" s="20">
        <v>0.18384106286720758</v>
      </c>
      <c r="H1925" s="27">
        <f t="shared" ref="H1925:H1988" si="127">(A1925/H$2+1)^H$2-1</f>
        <v>0.20143520999999476</v>
      </c>
      <c r="I1925" s="29"/>
      <c r="J1925" s="27">
        <f t="shared" ref="J1925:M1944" si="128">J$2*((($H1925+1)^(1/J$2))-1)</f>
        <v>0.18492729943898301</v>
      </c>
      <c r="K1925" s="27">
        <f t="shared" si="128"/>
        <v>0.18422027630974291</v>
      </c>
      <c r="L1925" s="27">
        <f t="shared" si="128"/>
        <v>0.18416603917870855</v>
      </c>
      <c r="M1925" s="27">
        <f t="shared" si="128"/>
        <v>0.18384106286720758</v>
      </c>
    </row>
    <row r="1926" spans="1:13">
      <c r="A1926" s="20">
        <v>0.19229999999999514</v>
      </c>
      <c r="B1926" s="17">
        <v>0.2015448224999945</v>
      </c>
      <c r="C1926" s="20">
        <v>0.18501993617916579</v>
      </c>
      <c r="D1926" s="20">
        <v>0.1843122072264034</v>
      </c>
      <c r="E1926" s="20">
        <v>0.18425791602452746</v>
      </c>
      <c r="F1926" s="20">
        <v>0.18393261595518151</v>
      </c>
      <c r="H1926" s="27">
        <f t="shared" si="127"/>
        <v>0.2015448224999945</v>
      </c>
      <c r="I1926" s="29"/>
      <c r="J1926" s="27">
        <f t="shared" si="128"/>
        <v>0.18501993617916579</v>
      </c>
      <c r="K1926" s="27">
        <f t="shared" si="128"/>
        <v>0.1843122072264034</v>
      </c>
      <c r="L1926" s="27">
        <f t="shared" si="128"/>
        <v>0.18425791602452746</v>
      </c>
      <c r="M1926" s="27">
        <f t="shared" si="128"/>
        <v>0.18393261595518151</v>
      </c>
    </row>
    <row r="1927" spans="1:13">
      <c r="A1927" s="20">
        <v>0.19239999999999513</v>
      </c>
      <c r="B1927" s="17">
        <v>0.20165443999999488</v>
      </c>
      <c r="C1927" s="20">
        <v>0.1851125693981226</v>
      </c>
      <c r="D1927" s="20">
        <v>0.18440413429923197</v>
      </c>
      <c r="E1927" s="20">
        <v>0.18434978900191945</v>
      </c>
      <c r="F1927" s="20">
        <v>0.18402416502773811</v>
      </c>
      <c r="H1927" s="27">
        <f t="shared" si="127"/>
        <v>0.20165443999999488</v>
      </c>
      <c r="I1927" s="29"/>
      <c r="J1927" s="27">
        <f t="shared" si="128"/>
        <v>0.1851125693981226</v>
      </c>
      <c r="K1927" s="27">
        <f t="shared" si="128"/>
        <v>0.18440413429923197</v>
      </c>
      <c r="L1927" s="27">
        <f t="shared" si="128"/>
        <v>0.18434978900191945</v>
      </c>
      <c r="M1927" s="27">
        <f t="shared" si="128"/>
        <v>0.18402416502773811</v>
      </c>
    </row>
    <row r="1928" spans="1:13">
      <c r="A1928" s="20">
        <v>0.19249999999999512</v>
      </c>
      <c r="B1928" s="17">
        <v>0.20176406249999457</v>
      </c>
      <c r="C1928" s="20">
        <v>0.18520519909614919</v>
      </c>
      <c r="D1928" s="20">
        <v>0.18449605752857501</v>
      </c>
      <c r="E1928" s="20">
        <v>0.1844416581112136</v>
      </c>
      <c r="F1928" s="20">
        <v>0.18411571008524685</v>
      </c>
      <c r="H1928" s="27">
        <f t="shared" si="127"/>
        <v>0.20176406249999457</v>
      </c>
      <c r="I1928" s="29"/>
      <c r="J1928" s="27">
        <f t="shared" si="128"/>
        <v>0.18520519909614919</v>
      </c>
      <c r="K1928" s="27">
        <f t="shared" si="128"/>
        <v>0.18449605752857501</v>
      </c>
      <c r="L1928" s="27">
        <f t="shared" si="128"/>
        <v>0.1844416581112136</v>
      </c>
      <c r="M1928" s="27">
        <f t="shared" si="128"/>
        <v>0.18411571008524685</v>
      </c>
    </row>
    <row r="1929" spans="1:13">
      <c r="A1929" s="20">
        <v>0.19259999999999511</v>
      </c>
      <c r="B1929" s="17">
        <v>0.20187368999999467</v>
      </c>
      <c r="C1929" s="20">
        <v>0.18529782527353866</v>
      </c>
      <c r="D1929" s="20">
        <v>0.18458797691475759</v>
      </c>
      <c r="E1929" s="20">
        <v>0.1845335233527563</v>
      </c>
      <c r="F1929" s="20">
        <v>0.18420725112806569</v>
      </c>
      <c r="H1929" s="27">
        <f t="shared" si="127"/>
        <v>0.20187368999999467</v>
      </c>
      <c r="I1929" s="29"/>
      <c r="J1929" s="27">
        <f t="shared" si="128"/>
        <v>0.18529782527353866</v>
      </c>
      <c r="K1929" s="27">
        <f t="shared" si="128"/>
        <v>0.18458797691475759</v>
      </c>
      <c r="L1929" s="27">
        <f t="shared" si="128"/>
        <v>0.1845335233527563</v>
      </c>
      <c r="M1929" s="27">
        <f t="shared" si="128"/>
        <v>0.18420725112806569</v>
      </c>
    </row>
    <row r="1930" spans="1:13">
      <c r="A1930" s="20">
        <v>0.1926999999999951</v>
      </c>
      <c r="B1930" s="17">
        <v>0.20198332249999451</v>
      </c>
      <c r="C1930" s="20">
        <v>0.18539044793058679</v>
      </c>
      <c r="D1930" s="20">
        <v>0.18467989245812078</v>
      </c>
      <c r="E1930" s="20">
        <v>0.18462538472688816</v>
      </c>
      <c r="F1930" s="20">
        <v>0.18429878815654099</v>
      </c>
      <c r="H1930" s="27">
        <f t="shared" si="127"/>
        <v>0.20198332249999451</v>
      </c>
      <c r="I1930" s="29"/>
      <c r="J1930" s="27">
        <f t="shared" si="128"/>
        <v>0.18539044793058679</v>
      </c>
      <c r="K1930" s="27">
        <f t="shared" si="128"/>
        <v>0.18467989245812078</v>
      </c>
      <c r="L1930" s="27">
        <f t="shared" si="128"/>
        <v>0.18462538472688816</v>
      </c>
      <c r="M1930" s="27">
        <f t="shared" si="128"/>
        <v>0.18429878815654099</v>
      </c>
    </row>
    <row r="1931" spans="1:13">
      <c r="A1931" s="20">
        <v>0.19279999999999509</v>
      </c>
      <c r="B1931" s="17">
        <v>0.20209295999999477</v>
      </c>
      <c r="C1931" s="20">
        <v>0.18548306706758932</v>
      </c>
      <c r="D1931" s="20">
        <v>0.1847718041590003</v>
      </c>
      <c r="E1931" s="20">
        <v>0.18471724223394981</v>
      </c>
      <c r="F1931" s="20">
        <v>0.18439032117104226</v>
      </c>
      <c r="H1931" s="27">
        <f t="shared" si="127"/>
        <v>0.20209295999999477</v>
      </c>
      <c r="I1931" s="29"/>
      <c r="J1931" s="27">
        <f t="shared" si="128"/>
        <v>0.18548306706758932</v>
      </c>
      <c r="K1931" s="27">
        <f t="shared" si="128"/>
        <v>0.1847718041590003</v>
      </c>
      <c r="L1931" s="27">
        <f t="shared" si="128"/>
        <v>0.18471724223394981</v>
      </c>
      <c r="M1931" s="27">
        <f t="shared" si="128"/>
        <v>0.18439032117104226</v>
      </c>
    </row>
    <row r="1932" spans="1:13">
      <c r="A1932" s="20">
        <v>0.19289999999999508</v>
      </c>
      <c r="B1932" s="17">
        <v>0.20220260249999455</v>
      </c>
      <c r="C1932" s="20">
        <v>0.18557568268483671</v>
      </c>
      <c r="D1932" s="20">
        <v>0.18486371201773188</v>
      </c>
      <c r="E1932" s="20">
        <v>0.1848090958742703</v>
      </c>
      <c r="F1932" s="20">
        <v>0.18448185017193897</v>
      </c>
      <c r="H1932" s="27">
        <f t="shared" si="127"/>
        <v>0.20220260249999455</v>
      </c>
      <c r="I1932" s="29"/>
      <c r="J1932" s="27">
        <f t="shared" si="128"/>
        <v>0.18557568268483671</v>
      </c>
      <c r="K1932" s="27">
        <f t="shared" si="128"/>
        <v>0.18486371201773188</v>
      </c>
      <c r="L1932" s="27">
        <f t="shared" si="128"/>
        <v>0.1848090958742703</v>
      </c>
      <c r="M1932" s="27">
        <f t="shared" si="128"/>
        <v>0.18448185017193897</v>
      </c>
    </row>
    <row r="1933" spans="1:13">
      <c r="A1933" s="20">
        <v>0.19299999999999506</v>
      </c>
      <c r="B1933" s="17">
        <v>0.20231224999999475</v>
      </c>
      <c r="C1933" s="20">
        <v>0.18566829478262736</v>
      </c>
      <c r="D1933" s="20">
        <v>0.18495561603465127</v>
      </c>
      <c r="E1933" s="20">
        <v>0.18490094564819604</v>
      </c>
      <c r="F1933" s="20">
        <v>0.18457337515956596</v>
      </c>
      <c r="H1933" s="27">
        <f t="shared" si="127"/>
        <v>0.20231224999999475</v>
      </c>
      <c r="I1933" s="29"/>
      <c r="J1933" s="27">
        <f t="shared" si="128"/>
        <v>0.18566829478262736</v>
      </c>
      <c r="K1933" s="27">
        <f t="shared" si="128"/>
        <v>0.18495561603465127</v>
      </c>
      <c r="L1933" s="27">
        <f t="shared" si="128"/>
        <v>0.18490094564819604</v>
      </c>
      <c r="M1933" s="27">
        <f t="shared" si="128"/>
        <v>0.18457337515956596</v>
      </c>
    </row>
    <row r="1934" spans="1:13">
      <c r="A1934" s="20">
        <v>0.19309999999999505</v>
      </c>
      <c r="B1934" s="17">
        <v>0.20242190249999448</v>
      </c>
      <c r="C1934" s="20">
        <v>0.18576090336124906</v>
      </c>
      <c r="D1934" s="20">
        <v>0.18504751621009419</v>
      </c>
      <c r="E1934" s="20">
        <v>0.18499279155606763</v>
      </c>
      <c r="F1934" s="20">
        <v>0.18466489613429271</v>
      </c>
      <c r="H1934" s="27">
        <f t="shared" si="127"/>
        <v>0.20242190249999448</v>
      </c>
      <c r="I1934" s="29"/>
      <c r="J1934" s="27">
        <f t="shared" si="128"/>
        <v>0.18576090336124906</v>
      </c>
      <c r="K1934" s="27">
        <f t="shared" si="128"/>
        <v>0.18504751621009419</v>
      </c>
      <c r="L1934" s="27">
        <f t="shared" si="128"/>
        <v>0.18499279155606763</v>
      </c>
      <c r="M1934" s="27">
        <f t="shared" si="128"/>
        <v>0.18466489613429271</v>
      </c>
    </row>
    <row r="1935" spans="1:13">
      <c r="A1935" s="20">
        <v>0.19319999999999504</v>
      </c>
      <c r="B1935" s="17">
        <v>0.20253155999999461</v>
      </c>
      <c r="C1935" s="20">
        <v>0.18585350842100556</v>
      </c>
      <c r="D1935" s="20">
        <v>0.18513941254439636</v>
      </c>
      <c r="E1935" s="20">
        <v>0.18508463359821992</v>
      </c>
      <c r="F1935" s="20">
        <v>0.18475641309648871</v>
      </c>
      <c r="H1935" s="27">
        <f t="shared" si="127"/>
        <v>0.20253155999999461</v>
      </c>
      <c r="I1935" s="29"/>
      <c r="J1935" s="27">
        <f t="shared" si="128"/>
        <v>0.18585350842100556</v>
      </c>
      <c r="K1935" s="27">
        <f t="shared" si="128"/>
        <v>0.18513941254439636</v>
      </c>
      <c r="L1935" s="27">
        <f t="shared" si="128"/>
        <v>0.18508463359821992</v>
      </c>
      <c r="M1935" s="27">
        <f t="shared" si="128"/>
        <v>0.18475641309648871</v>
      </c>
    </row>
    <row r="1936" spans="1:13">
      <c r="A1936" s="20">
        <v>0.19329999999999503</v>
      </c>
      <c r="B1936" s="17">
        <v>0.2026412224999945</v>
      </c>
      <c r="C1936" s="20">
        <v>0.18594610996218197</v>
      </c>
      <c r="D1936" s="20">
        <v>0.18523130503788821</v>
      </c>
      <c r="E1936" s="20">
        <v>0.18517647177499352</v>
      </c>
      <c r="F1936" s="20">
        <v>0.18484792604650035</v>
      </c>
      <c r="H1936" s="27">
        <f t="shared" si="127"/>
        <v>0.2026412224999945</v>
      </c>
      <c r="I1936" s="29"/>
      <c r="J1936" s="27">
        <f t="shared" si="128"/>
        <v>0.18594610996218197</v>
      </c>
      <c r="K1936" s="27">
        <f t="shared" si="128"/>
        <v>0.18523130503788821</v>
      </c>
      <c r="L1936" s="27">
        <f t="shared" si="128"/>
        <v>0.18517647177499352</v>
      </c>
      <c r="M1936" s="27">
        <f t="shared" si="128"/>
        <v>0.18484792604650035</v>
      </c>
    </row>
    <row r="1937" spans="1:13">
      <c r="A1937" s="20">
        <v>0.19339999999999502</v>
      </c>
      <c r="B1937" s="17">
        <v>0.20275088999999458</v>
      </c>
      <c r="C1937" s="20">
        <v>0.18603870798507671</v>
      </c>
      <c r="D1937" s="20">
        <v>0.1853231936909161</v>
      </c>
      <c r="E1937" s="20">
        <v>0.18526830608672906</v>
      </c>
      <c r="F1937" s="20">
        <v>0.18493943498468557</v>
      </c>
      <c r="H1937" s="27">
        <f t="shared" si="127"/>
        <v>0.20275088999999458</v>
      </c>
      <c r="I1937" s="29"/>
      <c r="J1937" s="27">
        <f t="shared" si="128"/>
        <v>0.18603870798507671</v>
      </c>
      <c r="K1937" s="27">
        <f t="shared" si="128"/>
        <v>0.1853231936909161</v>
      </c>
      <c r="L1937" s="27">
        <f t="shared" si="128"/>
        <v>0.18526830608672906</v>
      </c>
      <c r="M1937" s="27">
        <f t="shared" si="128"/>
        <v>0.18493943498468557</v>
      </c>
    </row>
    <row r="1938" spans="1:13">
      <c r="A1938" s="20">
        <v>0.19349999999999501</v>
      </c>
      <c r="B1938" s="17">
        <v>0.2028605624999944</v>
      </c>
      <c r="C1938" s="20">
        <v>0.18613130248998289</v>
      </c>
      <c r="D1938" s="20">
        <v>0.18541507850380512</v>
      </c>
      <c r="E1938" s="20">
        <v>0.18536013653376138</v>
      </c>
      <c r="F1938" s="20">
        <v>0.18503093991141384</v>
      </c>
      <c r="H1938" s="27">
        <f t="shared" si="127"/>
        <v>0.2028605624999944</v>
      </c>
      <c r="I1938" s="29"/>
      <c r="J1938" s="27">
        <f t="shared" si="128"/>
        <v>0.18613130248998289</v>
      </c>
      <c r="K1938" s="27">
        <f t="shared" si="128"/>
        <v>0.18541507850380512</v>
      </c>
      <c r="L1938" s="27">
        <f t="shared" si="128"/>
        <v>0.18536013653376138</v>
      </c>
      <c r="M1938" s="27">
        <f t="shared" si="128"/>
        <v>0.18503093991141384</v>
      </c>
    </row>
    <row r="1939" spans="1:13">
      <c r="A1939" s="20">
        <v>0.193599999999995</v>
      </c>
      <c r="B1939" s="17">
        <v>0.20297023999999464</v>
      </c>
      <c r="C1939" s="20">
        <v>0.18622389347719626</v>
      </c>
      <c r="D1939" s="20">
        <v>0.18550695947689633</v>
      </c>
      <c r="E1939" s="20">
        <v>0.18545196311643108</v>
      </c>
      <c r="F1939" s="20">
        <v>0.18512244082703155</v>
      </c>
      <c r="H1939" s="27">
        <f t="shared" si="127"/>
        <v>0.20297023999999464</v>
      </c>
      <c r="I1939" s="29"/>
      <c r="J1939" s="27">
        <f t="shared" si="128"/>
        <v>0.18622389347719626</v>
      </c>
      <c r="K1939" s="27">
        <f t="shared" si="128"/>
        <v>0.18550695947689633</v>
      </c>
      <c r="L1939" s="27">
        <f t="shared" si="128"/>
        <v>0.18545196311643108</v>
      </c>
      <c r="M1939" s="27">
        <f t="shared" si="128"/>
        <v>0.18512244082703155</v>
      </c>
    </row>
    <row r="1940" spans="1:13">
      <c r="A1940" s="20">
        <v>0.19369999999999499</v>
      </c>
      <c r="B1940" s="17">
        <v>0.2030799224999944</v>
      </c>
      <c r="C1940" s="20">
        <v>0.18631648094700992</v>
      </c>
      <c r="D1940" s="20">
        <v>0.18559883661052545</v>
      </c>
      <c r="E1940" s="20">
        <v>0.1855437858350788</v>
      </c>
      <c r="F1940" s="20">
        <v>0.1852139377319082</v>
      </c>
      <c r="H1940" s="27">
        <f t="shared" si="127"/>
        <v>0.2030799224999944</v>
      </c>
      <c r="I1940" s="29"/>
      <c r="J1940" s="27">
        <f t="shared" si="128"/>
        <v>0.18631648094700992</v>
      </c>
      <c r="K1940" s="27">
        <f t="shared" si="128"/>
        <v>0.18559883661052545</v>
      </c>
      <c r="L1940" s="27">
        <f t="shared" si="128"/>
        <v>0.1855437858350788</v>
      </c>
      <c r="M1940" s="27">
        <f t="shared" si="128"/>
        <v>0.1852139377319082</v>
      </c>
    </row>
    <row r="1941" spans="1:13">
      <c r="A1941" s="20">
        <v>0.19379999999999498</v>
      </c>
      <c r="B1941" s="17">
        <v>0.20318960999999458</v>
      </c>
      <c r="C1941" s="20">
        <v>0.18640906489971432</v>
      </c>
      <c r="D1941" s="20">
        <v>0.18569070990502823</v>
      </c>
      <c r="E1941" s="20">
        <v>0.18563560469003937</v>
      </c>
      <c r="F1941" s="20">
        <v>0.18530543062639016</v>
      </c>
      <c r="H1941" s="27">
        <f t="shared" si="127"/>
        <v>0.20318960999999458</v>
      </c>
      <c r="I1941" s="29"/>
      <c r="J1941" s="27">
        <f t="shared" si="128"/>
        <v>0.18640906489971432</v>
      </c>
      <c r="K1941" s="27">
        <f t="shared" si="128"/>
        <v>0.18569070990502823</v>
      </c>
      <c r="L1941" s="27">
        <f t="shared" si="128"/>
        <v>0.18563560469003937</v>
      </c>
      <c r="M1941" s="27">
        <f t="shared" si="128"/>
        <v>0.18530543062639016</v>
      </c>
    </row>
    <row r="1942" spans="1:13">
      <c r="A1942" s="20">
        <v>0.19389999999999497</v>
      </c>
      <c r="B1942" s="17">
        <v>0.20329930249999428</v>
      </c>
      <c r="C1942" s="20">
        <v>0.18650164533561053</v>
      </c>
      <c r="D1942" s="20">
        <v>0.18578257936073506</v>
      </c>
      <c r="E1942" s="20">
        <v>0.18572741968165918</v>
      </c>
      <c r="F1942" s="20">
        <v>0.18539691951084691</v>
      </c>
      <c r="H1942" s="27">
        <f t="shared" si="127"/>
        <v>0.20329930249999428</v>
      </c>
      <c r="I1942" s="29"/>
      <c r="J1942" s="27">
        <f t="shared" si="128"/>
        <v>0.18650164533561053</v>
      </c>
      <c r="K1942" s="27">
        <f t="shared" si="128"/>
        <v>0.18578257936073506</v>
      </c>
      <c r="L1942" s="27">
        <f t="shared" si="128"/>
        <v>0.18572741968165918</v>
      </c>
      <c r="M1942" s="27">
        <f t="shared" si="128"/>
        <v>0.18539691951084691</v>
      </c>
    </row>
    <row r="1943" spans="1:13">
      <c r="A1943" s="20">
        <v>0.19399999999999495</v>
      </c>
      <c r="B1943" s="17">
        <v>0.20340899999999462</v>
      </c>
      <c r="C1943" s="20">
        <v>0.18659422225498634</v>
      </c>
      <c r="D1943" s="20">
        <v>0.185874444977987</v>
      </c>
      <c r="E1943" s="20">
        <v>0.1858192308102673</v>
      </c>
      <c r="F1943" s="20">
        <v>0.18548840438563641</v>
      </c>
      <c r="H1943" s="27">
        <f t="shared" si="127"/>
        <v>0.20340899999999462</v>
      </c>
      <c r="I1943" s="29"/>
      <c r="J1943" s="27">
        <f t="shared" si="128"/>
        <v>0.18659422225498634</v>
      </c>
      <c r="K1943" s="27">
        <f t="shared" si="128"/>
        <v>0.185874444977987</v>
      </c>
      <c r="L1943" s="27">
        <f t="shared" si="128"/>
        <v>0.1858192308102673</v>
      </c>
      <c r="M1943" s="27">
        <f t="shared" si="128"/>
        <v>0.18548840438563641</v>
      </c>
    </row>
    <row r="1944" spans="1:13">
      <c r="A1944" s="20">
        <v>0.19409999999999494</v>
      </c>
      <c r="B1944" s="17">
        <v>0.20351870249999426</v>
      </c>
      <c r="C1944" s="20">
        <v>0.18668679565813484</v>
      </c>
      <c r="D1944" s="20">
        <v>0.18596630675711978</v>
      </c>
      <c r="E1944" s="20">
        <v>0.18591103807621012</v>
      </c>
      <c r="F1944" s="20">
        <v>0.18557988525111657</v>
      </c>
      <c r="H1944" s="27">
        <f t="shared" si="127"/>
        <v>0.20351870249999426</v>
      </c>
      <c r="I1944" s="29"/>
      <c r="J1944" s="27">
        <f t="shared" si="128"/>
        <v>0.18668679565813484</v>
      </c>
      <c r="K1944" s="27">
        <f t="shared" si="128"/>
        <v>0.18596630675711978</v>
      </c>
      <c r="L1944" s="27">
        <f t="shared" si="128"/>
        <v>0.18591103807621012</v>
      </c>
      <c r="M1944" s="27">
        <f t="shared" si="128"/>
        <v>0.18557988525111657</v>
      </c>
    </row>
    <row r="1945" spans="1:13">
      <c r="A1945" s="20">
        <v>0.19419999999999493</v>
      </c>
      <c r="B1945" s="17">
        <v>0.20362840999999454</v>
      </c>
      <c r="C1945" s="20">
        <v>0.18677936554535712</v>
      </c>
      <c r="D1945" s="20">
        <v>0.18605816469846381</v>
      </c>
      <c r="E1945" s="20">
        <v>0.18600284147982249</v>
      </c>
      <c r="F1945" s="20">
        <v>0.1856713621076338</v>
      </c>
      <c r="H1945" s="27">
        <f t="shared" si="127"/>
        <v>0.20362840999999454</v>
      </c>
      <c r="I1945" s="29"/>
      <c r="J1945" s="27">
        <f t="shared" ref="J1945:M1964" si="129">J$2*((($H1945+1)^(1/J$2))-1)</f>
        <v>0.18677936554535712</v>
      </c>
      <c r="K1945" s="27">
        <f t="shared" si="129"/>
        <v>0.18605816469846381</v>
      </c>
      <c r="L1945" s="27">
        <f t="shared" si="129"/>
        <v>0.18600284147982249</v>
      </c>
      <c r="M1945" s="27">
        <f t="shared" si="129"/>
        <v>0.1856713621076338</v>
      </c>
    </row>
    <row r="1946" spans="1:13">
      <c r="A1946" s="20">
        <v>0.19429999999999492</v>
      </c>
      <c r="B1946" s="17">
        <v>0.20373812249999435</v>
      </c>
      <c r="C1946" s="20">
        <v>0.18687193191693829</v>
      </c>
      <c r="D1946" s="20">
        <v>0.18615001880235482</v>
      </c>
      <c r="E1946" s="20">
        <v>0.18609464102143924</v>
      </c>
      <c r="F1946" s="20">
        <v>0.18576283495556911</v>
      </c>
      <c r="H1946" s="27">
        <f t="shared" si="127"/>
        <v>0.20373812249999435</v>
      </c>
      <c r="I1946" s="29"/>
      <c r="J1946" s="27">
        <f t="shared" si="129"/>
        <v>0.18687193191693829</v>
      </c>
      <c r="K1946" s="27">
        <f t="shared" si="129"/>
        <v>0.18615001880235482</v>
      </c>
      <c r="L1946" s="27">
        <f t="shared" si="129"/>
        <v>0.18609464102143924</v>
      </c>
      <c r="M1946" s="27">
        <f t="shared" si="129"/>
        <v>0.18576283495556911</v>
      </c>
    </row>
    <row r="1947" spans="1:13">
      <c r="A1947" s="20">
        <v>0.19439999999999491</v>
      </c>
      <c r="B1947" s="17">
        <v>0.20384783999999456</v>
      </c>
      <c r="C1947" s="20">
        <v>0.18696449477317945</v>
      </c>
      <c r="D1947" s="20">
        <v>0.18624186906912854</v>
      </c>
      <c r="E1947" s="20">
        <v>0.18618643670140678</v>
      </c>
      <c r="F1947" s="20">
        <v>0.18585430379525736</v>
      </c>
      <c r="H1947" s="27">
        <f t="shared" si="127"/>
        <v>0.20384783999999456</v>
      </c>
      <c r="I1947" s="29"/>
      <c r="J1947" s="27">
        <f t="shared" si="129"/>
        <v>0.18696449477317945</v>
      </c>
      <c r="K1947" s="27">
        <f t="shared" si="129"/>
        <v>0.18624186906912854</v>
      </c>
      <c r="L1947" s="27">
        <f t="shared" si="129"/>
        <v>0.18618643670140678</v>
      </c>
      <c r="M1947" s="27">
        <f t="shared" si="129"/>
        <v>0.18585430379525736</v>
      </c>
    </row>
    <row r="1948" spans="1:13">
      <c r="A1948" s="20">
        <v>0.1944999999999949</v>
      </c>
      <c r="B1948" s="17">
        <v>0.2039575624999943</v>
      </c>
      <c r="C1948" s="20">
        <v>0.18705705411436835</v>
      </c>
      <c r="D1948" s="20">
        <v>0.18633371549912603</v>
      </c>
      <c r="E1948" s="20">
        <v>0.18627822852005416</v>
      </c>
      <c r="F1948" s="20">
        <v>0.18594576862706802</v>
      </c>
      <c r="H1948" s="27">
        <f t="shared" si="127"/>
        <v>0.2039575624999943</v>
      </c>
      <c r="I1948" s="29"/>
      <c r="J1948" s="27">
        <f t="shared" si="129"/>
        <v>0.18705705411436835</v>
      </c>
      <c r="K1948" s="27">
        <f t="shared" si="129"/>
        <v>0.18633371549912603</v>
      </c>
      <c r="L1948" s="27">
        <f t="shared" si="129"/>
        <v>0.18627822852005416</v>
      </c>
      <c r="M1948" s="27">
        <f t="shared" si="129"/>
        <v>0.18594576862706802</v>
      </c>
    </row>
    <row r="1949" spans="1:13">
      <c r="A1949" s="20">
        <v>0.19459999999999489</v>
      </c>
      <c r="B1949" s="17">
        <v>0.20406728999999446</v>
      </c>
      <c r="C1949" s="20">
        <v>0.18714960994080343</v>
      </c>
      <c r="D1949" s="20">
        <v>0.18642555809267769</v>
      </c>
      <c r="E1949" s="20">
        <v>0.18637001647773355</v>
      </c>
      <c r="F1949" s="20">
        <v>0.18603722945137058</v>
      </c>
      <c r="H1949" s="27">
        <f t="shared" si="127"/>
        <v>0.20406728999999446</v>
      </c>
      <c r="I1949" s="29"/>
      <c r="J1949" s="27">
        <f t="shared" si="129"/>
        <v>0.18714960994080343</v>
      </c>
      <c r="K1949" s="27">
        <f t="shared" si="129"/>
        <v>0.18642555809267769</v>
      </c>
      <c r="L1949" s="27">
        <f t="shared" si="129"/>
        <v>0.18637001647773355</v>
      </c>
      <c r="M1949" s="27">
        <f t="shared" si="129"/>
        <v>0.18603722945137058</v>
      </c>
    </row>
    <row r="1950" spans="1:13">
      <c r="A1950" s="20">
        <v>0.19469999999999488</v>
      </c>
      <c r="B1950" s="17">
        <v>0.20417702249999437</v>
      </c>
      <c r="C1950" s="20">
        <v>0.18724216225277512</v>
      </c>
      <c r="D1950" s="20">
        <v>0.18651739685011393</v>
      </c>
      <c r="E1950" s="20">
        <v>0.18646180057476824</v>
      </c>
      <c r="F1950" s="20">
        <v>0.18612868626849988</v>
      </c>
      <c r="H1950" s="27">
        <f t="shared" si="127"/>
        <v>0.20417702249999437</v>
      </c>
      <c r="I1950" s="29"/>
      <c r="J1950" s="27">
        <f t="shared" si="129"/>
        <v>0.18724216225277512</v>
      </c>
      <c r="K1950" s="27">
        <f t="shared" si="129"/>
        <v>0.18651739685011393</v>
      </c>
      <c r="L1950" s="27">
        <f t="shared" si="129"/>
        <v>0.18646180057476824</v>
      </c>
      <c r="M1950" s="27">
        <f t="shared" si="129"/>
        <v>0.18612868626849988</v>
      </c>
    </row>
    <row r="1951" spans="1:13">
      <c r="A1951" s="20">
        <v>0.19479999999999487</v>
      </c>
      <c r="B1951" s="17">
        <v>0.20428675999999446</v>
      </c>
      <c r="C1951" s="20">
        <v>0.18733471105057919</v>
      </c>
      <c r="D1951" s="20">
        <v>0.1866092317717758</v>
      </c>
      <c r="E1951" s="20">
        <v>0.18655358081150464</v>
      </c>
      <c r="F1951" s="20">
        <v>0.1862201390788254</v>
      </c>
      <c r="H1951" s="27">
        <f t="shared" si="127"/>
        <v>0.20428675999999446</v>
      </c>
      <c r="I1951" s="29"/>
      <c r="J1951" s="27">
        <f t="shared" si="129"/>
        <v>0.18733471105057919</v>
      </c>
      <c r="K1951" s="27">
        <f t="shared" si="129"/>
        <v>0.1866092317717758</v>
      </c>
      <c r="L1951" s="27">
        <f t="shared" si="129"/>
        <v>0.18655358081150464</v>
      </c>
      <c r="M1951" s="27">
        <f t="shared" si="129"/>
        <v>0.1862201390788254</v>
      </c>
    </row>
    <row r="1952" spans="1:13">
      <c r="A1952" s="20">
        <v>0.19489999999999486</v>
      </c>
      <c r="B1952" s="17">
        <v>0.2043965024999943</v>
      </c>
      <c r="C1952" s="20">
        <v>0.18742725633450608</v>
      </c>
      <c r="D1952" s="20">
        <v>0.18670106285799903</v>
      </c>
      <c r="E1952" s="20">
        <v>0.18664535718828335</v>
      </c>
      <c r="F1952" s="20">
        <v>0.18631158788270508</v>
      </c>
      <c r="H1952" s="27">
        <f t="shared" si="127"/>
        <v>0.2043965024999943</v>
      </c>
      <c r="I1952" s="29"/>
      <c r="J1952" s="27">
        <f t="shared" si="129"/>
        <v>0.18742725633450608</v>
      </c>
      <c r="K1952" s="27">
        <f t="shared" si="129"/>
        <v>0.18670106285799903</v>
      </c>
      <c r="L1952" s="27">
        <f t="shared" si="129"/>
        <v>0.18664535718828335</v>
      </c>
      <c r="M1952" s="27">
        <f t="shared" si="129"/>
        <v>0.18631158788270508</v>
      </c>
    </row>
    <row r="1953" spans="1:13">
      <c r="A1953" s="20">
        <v>0.19499999999999484</v>
      </c>
      <c r="B1953" s="17">
        <v>0.20450624999999456</v>
      </c>
      <c r="C1953" s="20">
        <v>0.18751979810485153</v>
      </c>
      <c r="D1953" s="20">
        <v>0.18679289010911937</v>
      </c>
      <c r="E1953" s="20">
        <v>0.18673712970543344</v>
      </c>
      <c r="F1953" s="20">
        <v>0.1864030326805084</v>
      </c>
      <c r="H1953" s="27">
        <f t="shared" si="127"/>
        <v>0.20450624999999456</v>
      </c>
      <c r="I1953" s="29"/>
      <c r="J1953" s="27">
        <f t="shared" si="129"/>
        <v>0.18751979810485153</v>
      </c>
      <c r="K1953" s="27">
        <f t="shared" si="129"/>
        <v>0.18679289010911937</v>
      </c>
      <c r="L1953" s="27">
        <f t="shared" si="129"/>
        <v>0.18673712970543344</v>
      </c>
      <c r="M1953" s="27">
        <f t="shared" si="129"/>
        <v>0.1864030326805084</v>
      </c>
    </row>
    <row r="1954" spans="1:13">
      <c r="A1954" s="20">
        <v>0.19509999999999483</v>
      </c>
      <c r="B1954" s="17">
        <v>0.20461600249999412</v>
      </c>
      <c r="C1954" s="20">
        <v>0.18761233636191132</v>
      </c>
      <c r="D1954" s="20">
        <v>0.18688471352546188</v>
      </c>
      <c r="E1954" s="20">
        <v>0.1868288983633013</v>
      </c>
      <c r="F1954" s="20">
        <v>0.1864944734725702</v>
      </c>
      <c r="H1954" s="27">
        <f t="shared" si="127"/>
        <v>0.20461600249999412</v>
      </c>
      <c r="I1954" s="29"/>
      <c r="J1954" s="27">
        <f t="shared" si="129"/>
        <v>0.18761233636191132</v>
      </c>
      <c r="K1954" s="27">
        <f t="shared" si="129"/>
        <v>0.18688471352546188</v>
      </c>
      <c r="L1954" s="27">
        <f t="shared" si="129"/>
        <v>0.1868288983633013</v>
      </c>
      <c r="M1954" s="27">
        <f t="shared" si="129"/>
        <v>0.1864944734725702</v>
      </c>
    </row>
    <row r="1955" spans="1:13">
      <c r="A1955" s="20">
        <v>0.19519999999999482</v>
      </c>
      <c r="B1955" s="17">
        <v>0.20472575999999454</v>
      </c>
      <c r="C1955" s="20">
        <v>0.18770487110597323</v>
      </c>
      <c r="D1955" s="20">
        <v>0.18697653310737294</v>
      </c>
      <c r="E1955" s="20">
        <v>0.18692066316222178</v>
      </c>
      <c r="F1955" s="20">
        <v>0.18658591025925997</v>
      </c>
      <c r="H1955" s="27">
        <f t="shared" si="127"/>
        <v>0.20472575999999454</v>
      </c>
      <c r="I1955" s="29"/>
      <c r="J1955" s="27">
        <f t="shared" si="129"/>
        <v>0.18770487110597323</v>
      </c>
      <c r="K1955" s="27">
        <f t="shared" si="129"/>
        <v>0.18697653310737294</v>
      </c>
      <c r="L1955" s="27">
        <f t="shared" si="129"/>
        <v>0.18692066316222178</v>
      </c>
      <c r="M1955" s="27">
        <f t="shared" si="129"/>
        <v>0.18658591025925997</v>
      </c>
    </row>
    <row r="1956" spans="1:13">
      <c r="A1956" s="20">
        <v>0.19529999999999481</v>
      </c>
      <c r="B1956" s="17">
        <v>0.20483552249999426</v>
      </c>
      <c r="C1956" s="20">
        <v>0.18779740233733566</v>
      </c>
      <c r="D1956" s="20">
        <v>0.18706834885518298</v>
      </c>
      <c r="E1956" s="20">
        <v>0.18701242410252972</v>
      </c>
      <c r="F1956" s="20">
        <v>0.18667734304094719</v>
      </c>
      <c r="H1956" s="27">
        <f t="shared" si="127"/>
        <v>0.20483552249999426</v>
      </c>
      <c r="I1956" s="29"/>
      <c r="J1956" s="27">
        <f t="shared" si="129"/>
        <v>0.18779740233733566</v>
      </c>
      <c r="K1956" s="27">
        <f t="shared" si="129"/>
        <v>0.18706834885518298</v>
      </c>
      <c r="L1956" s="27">
        <f t="shared" si="129"/>
        <v>0.18701242410252972</v>
      </c>
      <c r="M1956" s="27">
        <f t="shared" si="129"/>
        <v>0.18667734304094719</v>
      </c>
    </row>
    <row r="1957" spans="1:13">
      <c r="A1957" s="20">
        <v>0.1953999999999948</v>
      </c>
      <c r="B1957" s="17">
        <v>0.2049452899999944</v>
      </c>
      <c r="C1957" s="20">
        <v>0.18788993005628907</v>
      </c>
      <c r="D1957" s="20">
        <v>0.18716016076922237</v>
      </c>
      <c r="E1957" s="20">
        <v>0.18710418118457151</v>
      </c>
      <c r="F1957" s="20">
        <v>0.18676877181796669</v>
      </c>
      <c r="H1957" s="27">
        <f t="shared" si="127"/>
        <v>0.2049452899999944</v>
      </c>
      <c r="I1957" s="29"/>
      <c r="J1957" s="27">
        <f t="shared" si="129"/>
        <v>0.18788993005628907</v>
      </c>
      <c r="K1957" s="27">
        <f t="shared" si="129"/>
        <v>0.18716016076922237</v>
      </c>
      <c r="L1957" s="27">
        <f t="shared" si="129"/>
        <v>0.18710418118457151</v>
      </c>
      <c r="M1957" s="27">
        <f t="shared" si="129"/>
        <v>0.18676877181796669</v>
      </c>
    </row>
    <row r="1958" spans="1:13">
      <c r="A1958" s="20">
        <v>0.19549999999999479</v>
      </c>
      <c r="B1958" s="17">
        <v>0.20505506249999406</v>
      </c>
      <c r="C1958" s="20">
        <v>0.18798245426312654</v>
      </c>
      <c r="D1958" s="20">
        <v>0.1872519688498322</v>
      </c>
      <c r="E1958" s="20">
        <v>0.18719593440867621</v>
      </c>
      <c r="F1958" s="20">
        <v>0.18686019659069952</v>
      </c>
      <c r="H1958" s="27">
        <f t="shared" si="127"/>
        <v>0.20505506249999406</v>
      </c>
      <c r="I1958" s="29"/>
      <c r="J1958" s="27">
        <f t="shared" si="129"/>
        <v>0.18798245426312654</v>
      </c>
      <c r="K1958" s="27">
        <f t="shared" si="129"/>
        <v>0.1872519688498322</v>
      </c>
      <c r="L1958" s="27">
        <f t="shared" si="129"/>
        <v>0.18719593440867621</v>
      </c>
      <c r="M1958" s="27">
        <f t="shared" si="129"/>
        <v>0.18686019659069952</v>
      </c>
    </row>
    <row r="1959" spans="1:13">
      <c r="A1959" s="20">
        <v>0.19559999999999478</v>
      </c>
      <c r="B1959" s="17">
        <v>0.20516483999999435</v>
      </c>
      <c r="C1959" s="20">
        <v>0.18807497495814385</v>
      </c>
      <c r="D1959" s="20">
        <v>0.18734377309734285</v>
      </c>
      <c r="E1959" s="20">
        <v>0.18728768377518445</v>
      </c>
      <c r="F1959" s="20">
        <v>0.18695161735948052</v>
      </c>
      <c r="H1959" s="27">
        <f t="shared" si="127"/>
        <v>0.20516483999999435</v>
      </c>
      <c r="I1959" s="29"/>
      <c r="J1959" s="27">
        <f t="shared" si="129"/>
        <v>0.18807497495814385</v>
      </c>
      <c r="K1959" s="27">
        <f t="shared" si="129"/>
        <v>0.18734377309734285</v>
      </c>
      <c r="L1959" s="27">
        <f t="shared" si="129"/>
        <v>0.18728768377518445</v>
      </c>
      <c r="M1959" s="27">
        <f t="shared" si="129"/>
        <v>0.18695161735948052</v>
      </c>
    </row>
    <row r="1960" spans="1:13">
      <c r="A1960" s="20">
        <v>0.19569999999999477</v>
      </c>
      <c r="B1960" s="17">
        <v>0.20527462249999417</v>
      </c>
      <c r="C1960" s="20">
        <v>0.18816749214163142</v>
      </c>
      <c r="D1960" s="20">
        <v>0.18743557351209539</v>
      </c>
      <c r="E1960" s="20">
        <v>0.18737942928443685</v>
      </c>
      <c r="F1960" s="20">
        <v>0.18704303412467915</v>
      </c>
      <c r="H1960" s="27">
        <f t="shared" si="127"/>
        <v>0.20527462249999417</v>
      </c>
      <c r="I1960" s="29"/>
      <c r="J1960" s="27">
        <f t="shared" si="129"/>
        <v>0.18816749214163142</v>
      </c>
      <c r="K1960" s="27">
        <f t="shared" si="129"/>
        <v>0.18743557351209539</v>
      </c>
      <c r="L1960" s="27">
        <f t="shared" si="129"/>
        <v>0.18737942928443685</v>
      </c>
      <c r="M1960" s="27">
        <f t="shared" si="129"/>
        <v>0.18704303412467915</v>
      </c>
    </row>
    <row r="1961" spans="1:13">
      <c r="A1961" s="20">
        <v>0.19579999999999476</v>
      </c>
      <c r="B1961" s="17">
        <v>0.20538440999999441</v>
      </c>
      <c r="C1961" s="20">
        <v>0.18826000581388502</v>
      </c>
      <c r="D1961" s="20">
        <v>0.18752737009441489</v>
      </c>
      <c r="E1961" s="20">
        <v>0.18747117093677401</v>
      </c>
      <c r="F1961" s="20">
        <v>0.18713444688666492</v>
      </c>
      <c r="H1961" s="27">
        <f t="shared" si="127"/>
        <v>0.20538440999999441</v>
      </c>
      <c r="I1961" s="29"/>
      <c r="J1961" s="27">
        <f t="shared" si="129"/>
        <v>0.18826000581388502</v>
      </c>
      <c r="K1961" s="27">
        <f t="shared" si="129"/>
        <v>0.18752737009441489</v>
      </c>
      <c r="L1961" s="27">
        <f t="shared" si="129"/>
        <v>0.18747117093677401</v>
      </c>
      <c r="M1961" s="27">
        <f t="shared" si="129"/>
        <v>0.18713444688666492</v>
      </c>
    </row>
    <row r="1962" spans="1:13">
      <c r="A1962" s="20">
        <v>0.19589999999999475</v>
      </c>
      <c r="B1962" s="17">
        <v>0.20549420249999417</v>
      </c>
      <c r="C1962" s="20">
        <v>0.18835251597519775</v>
      </c>
      <c r="D1962" s="20">
        <v>0.18761916284464242</v>
      </c>
      <c r="E1962" s="20">
        <v>0.18756290873252501</v>
      </c>
      <c r="F1962" s="20">
        <v>0.18722585564577265</v>
      </c>
      <c r="H1962" s="27">
        <f t="shared" si="127"/>
        <v>0.20549420249999417</v>
      </c>
      <c r="I1962" s="29"/>
      <c r="J1962" s="27">
        <f t="shared" si="129"/>
        <v>0.18835251597519775</v>
      </c>
      <c r="K1962" s="27">
        <f t="shared" si="129"/>
        <v>0.18761916284464242</v>
      </c>
      <c r="L1962" s="27">
        <f t="shared" si="129"/>
        <v>0.18756290873252501</v>
      </c>
      <c r="M1962" s="27">
        <f t="shared" si="129"/>
        <v>0.18722585564577265</v>
      </c>
    </row>
    <row r="1963" spans="1:13">
      <c r="A1963" s="20">
        <v>0.19599999999999473</v>
      </c>
      <c r="B1963" s="17">
        <v>0.20560399999999435</v>
      </c>
      <c r="C1963" s="20">
        <v>0.18844502262586005</v>
      </c>
      <c r="D1963" s="20">
        <v>0.1877109517631137</v>
      </c>
      <c r="E1963" s="20">
        <v>0.18765464267203624</v>
      </c>
      <c r="F1963" s="20">
        <v>0.18731726040237184</v>
      </c>
      <c r="H1963" s="27">
        <f t="shared" si="127"/>
        <v>0.20560399999999435</v>
      </c>
      <c r="I1963" s="29"/>
      <c r="J1963" s="27">
        <f t="shared" si="129"/>
        <v>0.18844502262586005</v>
      </c>
      <c r="K1963" s="27">
        <f t="shared" si="129"/>
        <v>0.1877109517631137</v>
      </c>
      <c r="L1963" s="27">
        <f t="shared" si="129"/>
        <v>0.18765464267203624</v>
      </c>
      <c r="M1963" s="27">
        <f t="shared" si="129"/>
        <v>0.18731726040237184</v>
      </c>
    </row>
    <row r="1964" spans="1:13">
      <c r="A1964" s="20">
        <v>0.19609999999999472</v>
      </c>
      <c r="B1964" s="17">
        <v>0.20571380249999405</v>
      </c>
      <c r="C1964" s="20">
        <v>0.188537525766165</v>
      </c>
      <c r="D1964" s="20">
        <v>0.18780273685015914</v>
      </c>
      <c r="E1964" s="20">
        <v>0.18774637275563677</v>
      </c>
      <c r="F1964" s="20">
        <v>0.18740866115682042</v>
      </c>
      <c r="H1964" s="27">
        <f t="shared" si="127"/>
        <v>0.20571380249999405</v>
      </c>
      <c r="I1964" s="29"/>
      <c r="J1964" s="27">
        <f t="shared" si="129"/>
        <v>0.188537525766165</v>
      </c>
      <c r="K1964" s="27">
        <f t="shared" si="129"/>
        <v>0.18780273685015914</v>
      </c>
      <c r="L1964" s="27">
        <f t="shared" si="129"/>
        <v>0.18774637275563677</v>
      </c>
      <c r="M1964" s="27">
        <f t="shared" si="129"/>
        <v>0.18740866115682042</v>
      </c>
    </row>
    <row r="1965" spans="1:13">
      <c r="A1965" s="20">
        <v>0.19619999999999471</v>
      </c>
      <c r="B1965" s="17">
        <v>0.20582360999999438</v>
      </c>
      <c r="C1965" s="20">
        <v>0.18863002539641105</v>
      </c>
      <c r="D1965" s="20">
        <v>0.18789451810611446</v>
      </c>
      <c r="E1965" s="20">
        <v>0.18783809898366721</v>
      </c>
      <c r="F1965" s="20">
        <v>0.18750005790947633</v>
      </c>
      <c r="H1965" s="27">
        <f t="shared" si="127"/>
        <v>0.20582360999999438</v>
      </c>
      <c r="I1965" s="29"/>
      <c r="J1965" s="27">
        <f t="shared" ref="J1965:M1984" si="130">J$2*((($H1965+1)^(1/J$2))-1)</f>
        <v>0.18863002539641105</v>
      </c>
      <c r="K1965" s="27">
        <f t="shared" si="130"/>
        <v>0.18789451810611446</v>
      </c>
      <c r="L1965" s="27">
        <f t="shared" si="130"/>
        <v>0.18783809898366721</v>
      </c>
      <c r="M1965" s="27">
        <f t="shared" si="130"/>
        <v>0.18750005790947633</v>
      </c>
    </row>
    <row r="1966" spans="1:13">
      <c r="A1966" s="20">
        <v>0.1962999999999947</v>
      </c>
      <c r="B1966" s="17">
        <v>0.20593342249999402</v>
      </c>
      <c r="C1966" s="20">
        <v>0.18872252151688329</v>
      </c>
      <c r="D1966" s="20">
        <v>0.18798629553131008</v>
      </c>
      <c r="E1966" s="20">
        <v>0.18792982135646819</v>
      </c>
      <c r="F1966" s="20">
        <v>0.18759145066069749</v>
      </c>
      <c r="H1966" s="27">
        <f t="shared" si="127"/>
        <v>0.20593342249999402</v>
      </c>
      <c r="I1966" s="29"/>
      <c r="J1966" s="27">
        <f t="shared" si="130"/>
        <v>0.18872252151688329</v>
      </c>
      <c r="K1966" s="27">
        <f t="shared" si="130"/>
        <v>0.18798629553131008</v>
      </c>
      <c r="L1966" s="27">
        <f t="shared" si="130"/>
        <v>0.18792982135646819</v>
      </c>
      <c r="M1966" s="27">
        <f t="shared" si="130"/>
        <v>0.18759145066069749</v>
      </c>
    </row>
    <row r="1967" spans="1:13">
      <c r="A1967" s="20">
        <v>0.19639999999999469</v>
      </c>
      <c r="B1967" s="17">
        <v>0.2060432399999943</v>
      </c>
      <c r="C1967" s="20">
        <v>0.18881501412788282</v>
      </c>
      <c r="D1967" s="20">
        <v>0.18807806912608704</v>
      </c>
      <c r="E1967" s="20">
        <v>0.18802153987438031</v>
      </c>
      <c r="F1967" s="20">
        <v>0.1876828394108303</v>
      </c>
      <c r="H1967" s="27">
        <f t="shared" si="127"/>
        <v>0.2060432399999943</v>
      </c>
      <c r="I1967" s="29"/>
      <c r="J1967" s="27">
        <f t="shared" si="130"/>
        <v>0.18881501412788282</v>
      </c>
      <c r="K1967" s="27">
        <f t="shared" si="130"/>
        <v>0.18807806912608704</v>
      </c>
      <c r="L1967" s="27">
        <f t="shared" si="130"/>
        <v>0.18802153987438031</v>
      </c>
      <c r="M1967" s="27">
        <f t="shared" si="130"/>
        <v>0.1876828394108303</v>
      </c>
    </row>
    <row r="1968" spans="1:13">
      <c r="A1968" s="20">
        <v>0.19649999999999468</v>
      </c>
      <c r="B1968" s="17">
        <v>0.2061530624999941</v>
      </c>
      <c r="C1968" s="20">
        <v>0.18890750322969474</v>
      </c>
      <c r="D1968" s="20">
        <v>0.18816983889077576</v>
      </c>
      <c r="E1968" s="20">
        <v>0.18811325453773264</v>
      </c>
      <c r="F1968" s="20">
        <v>0.18777422416024425</v>
      </c>
      <c r="H1968" s="27">
        <f t="shared" si="127"/>
        <v>0.2061530624999941</v>
      </c>
      <c r="I1968" s="29"/>
      <c r="J1968" s="27">
        <f t="shared" si="130"/>
        <v>0.18890750322969474</v>
      </c>
      <c r="K1968" s="27">
        <f t="shared" si="130"/>
        <v>0.18816983889077576</v>
      </c>
      <c r="L1968" s="27">
        <f t="shared" si="130"/>
        <v>0.18811325453773264</v>
      </c>
      <c r="M1968" s="27">
        <f t="shared" si="130"/>
        <v>0.18777422416024425</v>
      </c>
    </row>
    <row r="1969" spans="1:13">
      <c r="A1969" s="20">
        <v>0.19659999999999467</v>
      </c>
      <c r="B1969" s="17">
        <v>0.20626288999999431</v>
      </c>
      <c r="C1969" s="20">
        <v>0.18899998882261748</v>
      </c>
      <c r="D1969" s="20">
        <v>0.18826160482571197</v>
      </c>
      <c r="E1969" s="20">
        <v>0.18820496534686582</v>
      </c>
      <c r="F1969" s="20">
        <v>0.18786560490928572</v>
      </c>
      <c r="H1969" s="27">
        <f t="shared" si="127"/>
        <v>0.20626288999999431</v>
      </c>
      <c r="I1969" s="29"/>
      <c r="J1969" s="27">
        <f t="shared" si="130"/>
        <v>0.18899998882261748</v>
      </c>
      <c r="K1969" s="27">
        <f t="shared" si="130"/>
        <v>0.18826160482571197</v>
      </c>
      <c r="L1969" s="27">
        <f t="shared" si="130"/>
        <v>0.18820496534686582</v>
      </c>
      <c r="M1969" s="27">
        <f t="shared" si="130"/>
        <v>0.18786560490928572</v>
      </c>
    </row>
    <row r="1970" spans="1:13">
      <c r="A1970" s="20">
        <v>0.19669999999999466</v>
      </c>
      <c r="B1970" s="17">
        <v>0.20637272249999405</v>
      </c>
      <c r="C1970" s="20">
        <v>0.18909247090694414</v>
      </c>
      <c r="D1970" s="20">
        <v>0.18835336693122606</v>
      </c>
      <c r="E1970" s="20">
        <v>0.18829667230212044</v>
      </c>
      <c r="F1970" s="20">
        <v>0.1879569816583242</v>
      </c>
      <c r="H1970" s="27">
        <f t="shared" si="127"/>
        <v>0.20637272249999405</v>
      </c>
      <c r="I1970" s="29"/>
      <c r="J1970" s="27">
        <f t="shared" si="130"/>
        <v>0.18909247090694414</v>
      </c>
      <c r="K1970" s="27">
        <f t="shared" si="130"/>
        <v>0.18835336693122606</v>
      </c>
      <c r="L1970" s="27">
        <f t="shared" si="130"/>
        <v>0.18829667230212044</v>
      </c>
      <c r="M1970" s="27">
        <f t="shared" si="130"/>
        <v>0.1879569816583242</v>
      </c>
    </row>
    <row r="1971" spans="1:13">
      <c r="A1971" s="20">
        <v>0.19679999999999465</v>
      </c>
      <c r="B1971" s="17">
        <v>0.20648255999999421</v>
      </c>
      <c r="C1971" s="20">
        <v>0.18918494948296249</v>
      </c>
      <c r="D1971" s="20">
        <v>0.1884451252076591</v>
      </c>
      <c r="E1971" s="20">
        <v>0.18838837540382558</v>
      </c>
      <c r="F1971" s="20">
        <v>0.18804835440771761</v>
      </c>
      <c r="H1971" s="27">
        <f t="shared" si="127"/>
        <v>0.20648255999999421</v>
      </c>
      <c r="I1971" s="29"/>
      <c r="J1971" s="27">
        <f t="shared" si="130"/>
        <v>0.18918494948296249</v>
      </c>
      <c r="K1971" s="27">
        <f t="shared" si="130"/>
        <v>0.1884451252076591</v>
      </c>
      <c r="L1971" s="27">
        <f t="shared" si="130"/>
        <v>0.18838837540382558</v>
      </c>
      <c r="M1971" s="27">
        <f t="shared" si="130"/>
        <v>0.18804835440771761</v>
      </c>
    </row>
    <row r="1972" spans="1:13">
      <c r="A1972" s="20">
        <v>0.19689999999999463</v>
      </c>
      <c r="B1972" s="17">
        <v>0.20659240249999389</v>
      </c>
      <c r="C1972" s="20">
        <v>0.1892774245509683</v>
      </c>
      <c r="D1972" s="20">
        <v>0.18853687965534149</v>
      </c>
      <c r="E1972" s="20">
        <v>0.18848007465233341</v>
      </c>
      <c r="F1972" s="20">
        <v>0.18813972315781236</v>
      </c>
      <c r="H1972" s="27">
        <f t="shared" si="127"/>
        <v>0.20659240249999389</v>
      </c>
      <c r="I1972" s="29"/>
      <c r="J1972" s="27">
        <f t="shared" si="130"/>
        <v>0.1892774245509683</v>
      </c>
      <c r="K1972" s="27">
        <f t="shared" si="130"/>
        <v>0.18853687965534149</v>
      </c>
      <c r="L1972" s="27">
        <f t="shared" si="130"/>
        <v>0.18848007465233341</v>
      </c>
      <c r="M1972" s="27">
        <f t="shared" si="130"/>
        <v>0.18813972315781236</v>
      </c>
    </row>
    <row r="1973" spans="1:13">
      <c r="A1973" s="20">
        <v>0.19699999999999462</v>
      </c>
      <c r="B1973" s="17">
        <v>0.2067022499999942</v>
      </c>
      <c r="C1973" s="20">
        <v>0.18936989611125732</v>
      </c>
      <c r="D1973" s="20">
        <v>0.18862863027460364</v>
      </c>
      <c r="E1973" s="20">
        <v>0.18857177004796721</v>
      </c>
      <c r="F1973" s="20">
        <v>0.18823108790896637</v>
      </c>
      <c r="H1973" s="27">
        <f t="shared" si="127"/>
        <v>0.2067022499999942</v>
      </c>
      <c r="I1973" s="29"/>
      <c r="J1973" s="27">
        <f t="shared" si="130"/>
        <v>0.18936989611125732</v>
      </c>
      <c r="K1973" s="27">
        <f t="shared" si="130"/>
        <v>0.18862863027460364</v>
      </c>
      <c r="L1973" s="27">
        <f t="shared" si="130"/>
        <v>0.18857177004796721</v>
      </c>
      <c r="M1973" s="27">
        <f t="shared" si="130"/>
        <v>0.18823108790896637</v>
      </c>
    </row>
    <row r="1974" spans="1:13">
      <c r="A1974" s="20">
        <v>0.19709999999999461</v>
      </c>
      <c r="B1974" s="17">
        <v>0.20681210249999404</v>
      </c>
      <c r="C1974" s="20">
        <v>0.18946236416411733</v>
      </c>
      <c r="D1974" s="20">
        <v>0.18872037706578659</v>
      </c>
      <c r="E1974" s="20">
        <v>0.18866346159106762</v>
      </c>
      <c r="F1974" s="20">
        <v>0.18832244866154912</v>
      </c>
      <c r="H1974" s="27">
        <f t="shared" si="127"/>
        <v>0.20681210249999404</v>
      </c>
      <c r="I1974" s="29"/>
      <c r="J1974" s="27">
        <f t="shared" si="130"/>
        <v>0.18946236416411733</v>
      </c>
      <c r="K1974" s="27">
        <f t="shared" si="130"/>
        <v>0.18872037706578659</v>
      </c>
      <c r="L1974" s="27">
        <f t="shared" si="130"/>
        <v>0.18866346159106762</v>
      </c>
      <c r="M1974" s="27">
        <f t="shared" si="130"/>
        <v>0.18832244866154912</v>
      </c>
    </row>
    <row r="1975" spans="1:13">
      <c r="A1975" s="20">
        <v>0.1971999999999946</v>
      </c>
      <c r="B1975" s="17">
        <v>0.2069219599999943</v>
      </c>
      <c r="C1975" s="20">
        <v>0.18955482870984408</v>
      </c>
      <c r="D1975" s="20">
        <v>0.18881212002922076</v>
      </c>
      <c r="E1975" s="20">
        <v>0.18875514928197523</v>
      </c>
      <c r="F1975" s="20">
        <v>0.18841380541590702</v>
      </c>
      <c r="H1975" s="27">
        <f t="shared" si="127"/>
        <v>0.2069219599999943</v>
      </c>
      <c r="I1975" s="29"/>
      <c r="J1975" s="27">
        <f t="shared" si="130"/>
        <v>0.18955482870984408</v>
      </c>
      <c r="K1975" s="27">
        <f t="shared" si="130"/>
        <v>0.18881212002922076</v>
      </c>
      <c r="L1975" s="27">
        <f t="shared" si="130"/>
        <v>0.18875514928197523</v>
      </c>
      <c r="M1975" s="27">
        <f t="shared" si="130"/>
        <v>0.18841380541590702</v>
      </c>
    </row>
    <row r="1976" spans="1:13">
      <c r="A1976" s="20">
        <v>0.19729999999999459</v>
      </c>
      <c r="B1976" s="17">
        <v>0.20703182249999386</v>
      </c>
      <c r="C1976" s="20">
        <v>0.18964728974872536</v>
      </c>
      <c r="D1976" s="20">
        <v>0.18890385916523655</v>
      </c>
      <c r="E1976" s="20">
        <v>0.1888468331210249</v>
      </c>
      <c r="F1976" s="20">
        <v>0.18850515817238644</v>
      </c>
      <c r="H1976" s="27">
        <f t="shared" si="127"/>
        <v>0.20703182249999386</v>
      </c>
      <c r="I1976" s="29"/>
      <c r="J1976" s="27">
        <f t="shared" si="130"/>
        <v>0.18964728974872536</v>
      </c>
      <c r="K1976" s="27">
        <f t="shared" si="130"/>
        <v>0.18890385916523655</v>
      </c>
      <c r="L1976" s="27">
        <f t="shared" si="130"/>
        <v>0.1888468331210249</v>
      </c>
      <c r="M1976" s="27">
        <f t="shared" si="130"/>
        <v>0.18850515817238644</v>
      </c>
    </row>
    <row r="1977" spans="1:13">
      <c r="A1977" s="20">
        <v>0.19739999999999458</v>
      </c>
      <c r="B1977" s="17">
        <v>0.20714168999999427</v>
      </c>
      <c r="C1977" s="20">
        <v>0.18973974728106224</v>
      </c>
      <c r="D1977" s="20">
        <v>0.18899559447417502</v>
      </c>
      <c r="E1977" s="20">
        <v>0.18893851310855148</v>
      </c>
      <c r="F1977" s="20">
        <v>0.18859650693136842</v>
      </c>
      <c r="H1977" s="27">
        <f t="shared" si="127"/>
        <v>0.20714168999999427</v>
      </c>
      <c r="I1977" s="29"/>
      <c r="J1977" s="27">
        <f t="shared" si="130"/>
        <v>0.18973974728106224</v>
      </c>
      <c r="K1977" s="27">
        <f t="shared" si="130"/>
        <v>0.18899559447417502</v>
      </c>
      <c r="L1977" s="27">
        <f t="shared" si="130"/>
        <v>0.18893851310855148</v>
      </c>
      <c r="M1977" s="27">
        <f t="shared" si="130"/>
        <v>0.18859650693136842</v>
      </c>
    </row>
    <row r="1978" spans="1:13">
      <c r="A1978" s="20">
        <v>0.19749999999999457</v>
      </c>
      <c r="B1978" s="17">
        <v>0.20725156249999399</v>
      </c>
      <c r="C1978" s="20">
        <v>0.18983220130713985</v>
      </c>
      <c r="D1978" s="20">
        <v>0.18908732595636124</v>
      </c>
      <c r="E1978" s="20">
        <v>0.18903018924489556</v>
      </c>
      <c r="F1978" s="20">
        <v>0.18868785169319935</v>
      </c>
      <c r="H1978" s="27">
        <f t="shared" si="127"/>
        <v>0.20725156249999399</v>
      </c>
      <c r="I1978" s="29"/>
      <c r="J1978" s="27">
        <f t="shared" si="130"/>
        <v>0.18983220130713985</v>
      </c>
      <c r="K1978" s="27">
        <f t="shared" si="130"/>
        <v>0.18908732595636124</v>
      </c>
      <c r="L1978" s="27">
        <f t="shared" si="130"/>
        <v>0.18903018924489556</v>
      </c>
      <c r="M1978" s="27">
        <f t="shared" si="130"/>
        <v>0.18868785169319935</v>
      </c>
    </row>
    <row r="1979" spans="1:13">
      <c r="A1979" s="20">
        <v>0.19759999999999456</v>
      </c>
      <c r="B1979" s="17">
        <v>0.20736143999999412</v>
      </c>
      <c r="C1979" s="20">
        <v>0.18992465182725393</v>
      </c>
      <c r="D1979" s="20">
        <v>0.18917905361213627</v>
      </c>
      <c r="E1979" s="20">
        <v>0.18912186153039778</v>
      </c>
      <c r="F1979" s="20">
        <v>0.18877919245823715</v>
      </c>
      <c r="H1979" s="27">
        <f t="shared" si="127"/>
        <v>0.20736143999999412</v>
      </c>
      <c r="I1979" s="29"/>
      <c r="J1979" s="27">
        <f t="shared" si="130"/>
        <v>0.18992465182725393</v>
      </c>
      <c r="K1979" s="27">
        <f t="shared" si="130"/>
        <v>0.18917905361213627</v>
      </c>
      <c r="L1979" s="27">
        <f t="shared" si="130"/>
        <v>0.18912186153039778</v>
      </c>
      <c r="M1979" s="27">
        <f t="shared" si="130"/>
        <v>0.18877919245823715</v>
      </c>
    </row>
    <row r="1980" spans="1:13">
      <c r="A1980" s="20">
        <v>0.19769999999999455</v>
      </c>
      <c r="B1980" s="17">
        <v>0.20747132249999378</v>
      </c>
      <c r="C1980" s="20">
        <v>0.19001709884169493</v>
      </c>
      <c r="D1980" s="20">
        <v>0.18927077744183052</v>
      </c>
      <c r="E1980" s="20">
        <v>0.18921352996538721</v>
      </c>
      <c r="F1980" s="20">
        <v>0.18887052922682823</v>
      </c>
      <c r="H1980" s="27">
        <f t="shared" si="127"/>
        <v>0.20747132249999378</v>
      </c>
      <c r="I1980" s="29"/>
      <c r="J1980" s="27">
        <f t="shared" si="130"/>
        <v>0.19001709884169493</v>
      </c>
      <c r="K1980" s="27">
        <f t="shared" si="130"/>
        <v>0.18927077744183052</v>
      </c>
      <c r="L1980" s="27">
        <f t="shared" si="130"/>
        <v>0.18921352996538721</v>
      </c>
      <c r="M1980" s="27">
        <f t="shared" si="130"/>
        <v>0.18887052922682823</v>
      </c>
    </row>
    <row r="1981" spans="1:13">
      <c r="A1981" s="20">
        <v>0.19779999999999454</v>
      </c>
      <c r="B1981" s="17">
        <v>0.20758120999999408</v>
      </c>
      <c r="C1981" s="20">
        <v>0.19010954235075861</v>
      </c>
      <c r="D1981" s="20">
        <v>0.18936249744578504</v>
      </c>
      <c r="E1981" s="20">
        <v>0.18930519455020445</v>
      </c>
      <c r="F1981" s="20">
        <v>0.18896186199934206</v>
      </c>
      <c r="H1981" s="27">
        <f t="shared" si="127"/>
        <v>0.20758120999999408</v>
      </c>
      <c r="I1981" s="29"/>
      <c r="J1981" s="27">
        <f t="shared" si="130"/>
        <v>0.19010954235075861</v>
      </c>
      <c r="K1981" s="27">
        <f t="shared" si="130"/>
        <v>0.18936249744578504</v>
      </c>
      <c r="L1981" s="27">
        <f t="shared" si="130"/>
        <v>0.18930519455020445</v>
      </c>
      <c r="M1981" s="27">
        <f t="shared" si="130"/>
        <v>0.18896186199934206</v>
      </c>
    </row>
    <row r="1982" spans="1:13">
      <c r="A1982" s="20">
        <v>0.19789999999999452</v>
      </c>
      <c r="B1982" s="17">
        <v>0.2076911024999939</v>
      </c>
      <c r="C1982" s="20">
        <v>0.1902019823547354</v>
      </c>
      <c r="D1982" s="20">
        <v>0.18945421362431958</v>
      </c>
      <c r="E1982" s="20">
        <v>0.18939685528518435</v>
      </c>
      <c r="F1982" s="20">
        <v>0.18905319077612504</v>
      </c>
      <c r="H1982" s="27">
        <f t="shared" si="127"/>
        <v>0.2076911024999939</v>
      </c>
      <c r="I1982" s="29"/>
      <c r="J1982" s="27">
        <f t="shared" si="130"/>
        <v>0.1902019823547354</v>
      </c>
      <c r="K1982" s="27">
        <f t="shared" si="130"/>
        <v>0.18945421362431958</v>
      </c>
      <c r="L1982" s="27">
        <f t="shared" si="130"/>
        <v>0.18939685528518435</v>
      </c>
      <c r="M1982" s="27">
        <f t="shared" si="130"/>
        <v>0.18905319077612504</v>
      </c>
    </row>
    <row r="1983" spans="1:13">
      <c r="A1983" s="20">
        <v>0.19799999999999451</v>
      </c>
      <c r="B1983" s="17">
        <v>0.20780099999999413</v>
      </c>
      <c r="C1983" s="20">
        <v>0.1902944188539184</v>
      </c>
      <c r="D1983" s="20">
        <v>0.1895459259777752</v>
      </c>
      <c r="E1983" s="20">
        <v>0.18948851217066753</v>
      </c>
      <c r="F1983" s="20">
        <v>0.18914451555753509</v>
      </c>
      <c r="H1983" s="27">
        <f t="shared" si="127"/>
        <v>0.20780099999999413</v>
      </c>
      <c r="I1983" s="29"/>
      <c r="J1983" s="27">
        <f t="shared" si="130"/>
        <v>0.1902944188539184</v>
      </c>
      <c r="K1983" s="27">
        <f t="shared" si="130"/>
        <v>0.1895459259777752</v>
      </c>
      <c r="L1983" s="27">
        <f t="shared" si="130"/>
        <v>0.18948851217066753</v>
      </c>
      <c r="M1983" s="27">
        <f t="shared" si="130"/>
        <v>0.18914451555753509</v>
      </c>
    </row>
    <row r="1984" spans="1:13">
      <c r="A1984" s="20">
        <v>0.1980999999999945</v>
      </c>
      <c r="B1984" s="17">
        <v>0.20791090249999389</v>
      </c>
      <c r="C1984" s="20">
        <v>0.19038685184859805</v>
      </c>
      <c r="D1984" s="20">
        <v>0.18963763450648763</v>
      </c>
      <c r="E1984" s="20">
        <v>0.18958016520698884</v>
      </c>
      <c r="F1984" s="20">
        <v>0.1892358363439417</v>
      </c>
      <c r="H1984" s="27">
        <f t="shared" si="127"/>
        <v>0.20791090249999389</v>
      </c>
      <c r="I1984" s="29"/>
      <c r="J1984" s="27">
        <f t="shared" si="130"/>
        <v>0.19038685184859805</v>
      </c>
      <c r="K1984" s="27">
        <f t="shared" si="130"/>
        <v>0.18963763450648763</v>
      </c>
      <c r="L1984" s="27">
        <f t="shared" si="130"/>
        <v>0.18958016520698884</v>
      </c>
      <c r="M1984" s="27">
        <f t="shared" si="130"/>
        <v>0.1892358363439417</v>
      </c>
    </row>
    <row r="1985" spans="1:13">
      <c r="A1985" s="20">
        <v>0.19819999999999449</v>
      </c>
      <c r="B1985" s="17">
        <v>0.20802080999999406</v>
      </c>
      <c r="C1985" s="20">
        <v>0.19047928133907011</v>
      </c>
      <c r="D1985" s="20">
        <v>0.1897293392107926</v>
      </c>
      <c r="E1985" s="20">
        <v>0.18967181439448888</v>
      </c>
      <c r="F1985" s="20">
        <v>0.18932715313569126</v>
      </c>
      <c r="H1985" s="27">
        <f t="shared" si="127"/>
        <v>0.20802080999999406</v>
      </c>
      <c r="I1985" s="29"/>
      <c r="J1985" s="27">
        <f t="shared" ref="J1985:M2004" si="131">J$2*((($H1985+1)^(1/J$2))-1)</f>
        <v>0.19047928133907011</v>
      </c>
      <c r="K1985" s="27">
        <f t="shared" si="131"/>
        <v>0.1897293392107926</v>
      </c>
      <c r="L1985" s="27">
        <f t="shared" si="131"/>
        <v>0.18967181439448888</v>
      </c>
      <c r="M1985" s="27">
        <f t="shared" si="131"/>
        <v>0.18932715313569126</v>
      </c>
    </row>
    <row r="1986" spans="1:13">
      <c r="A1986" s="20">
        <v>0.19829999999999448</v>
      </c>
      <c r="B1986" s="17">
        <v>0.20813072249999376</v>
      </c>
      <c r="C1986" s="20">
        <v>0.19057170732562234</v>
      </c>
      <c r="D1986" s="20">
        <v>0.18982104009100986</v>
      </c>
      <c r="E1986" s="20">
        <v>0.18976345973349673</v>
      </c>
      <c r="F1986" s="20">
        <v>0.18941846593314171</v>
      </c>
      <c r="H1986" s="27">
        <f t="shared" si="127"/>
        <v>0.20813072249999376</v>
      </c>
      <c r="I1986" s="29"/>
      <c r="J1986" s="27">
        <f t="shared" si="131"/>
        <v>0.19057170732562234</v>
      </c>
      <c r="K1986" s="27">
        <f t="shared" si="131"/>
        <v>0.18982104009100986</v>
      </c>
      <c r="L1986" s="27">
        <f t="shared" si="131"/>
        <v>0.18976345973349673</v>
      </c>
      <c r="M1986" s="27">
        <f t="shared" si="131"/>
        <v>0.18941846593314171</v>
      </c>
    </row>
    <row r="1987" spans="1:13">
      <c r="A1987" s="20">
        <v>0.19839999999999447</v>
      </c>
      <c r="B1987" s="17">
        <v>0.20824063999999409</v>
      </c>
      <c r="C1987" s="20">
        <v>0.19066412980855052</v>
      </c>
      <c r="D1987" s="20">
        <v>0.18991273714749113</v>
      </c>
      <c r="E1987" s="20">
        <v>0.18985510122435301</v>
      </c>
      <c r="F1987" s="20">
        <v>0.18950977473665098</v>
      </c>
      <c r="H1987" s="27">
        <f t="shared" si="127"/>
        <v>0.20824063999999409</v>
      </c>
      <c r="I1987" s="29"/>
      <c r="J1987" s="27">
        <f t="shared" si="131"/>
        <v>0.19066412980855052</v>
      </c>
      <c r="K1987" s="27">
        <f t="shared" si="131"/>
        <v>0.18991273714749113</v>
      </c>
      <c r="L1987" s="27">
        <f t="shared" si="131"/>
        <v>0.18985510122435301</v>
      </c>
      <c r="M1987" s="27">
        <f t="shared" si="131"/>
        <v>0.18950977473665098</v>
      </c>
    </row>
    <row r="1988" spans="1:13">
      <c r="A1988" s="20">
        <v>0.19849999999999446</v>
      </c>
      <c r="B1988" s="17">
        <v>0.20835056249999373</v>
      </c>
      <c r="C1988" s="20">
        <v>0.19075654878814241</v>
      </c>
      <c r="D1988" s="20">
        <v>0.19000443038055614</v>
      </c>
      <c r="E1988" s="20">
        <v>0.18994673886739255</v>
      </c>
      <c r="F1988" s="20">
        <v>0.18960107954656547</v>
      </c>
      <c r="H1988" s="27">
        <f t="shared" si="127"/>
        <v>0.20835056249999373</v>
      </c>
      <c r="I1988" s="29"/>
      <c r="J1988" s="27">
        <f t="shared" si="131"/>
        <v>0.19075654878814241</v>
      </c>
      <c r="K1988" s="27">
        <f t="shared" si="131"/>
        <v>0.19000443038055614</v>
      </c>
      <c r="L1988" s="27">
        <f t="shared" si="131"/>
        <v>0.18994673886739255</v>
      </c>
      <c r="M1988" s="27">
        <f t="shared" si="131"/>
        <v>0.18960107954656547</v>
      </c>
    </row>
    <row r="1989" spans="1:13">
      <c r="A1989" s="20">
        <v>0.19859999999999445</v>
      </c>
      <c r="B1989" s="17">
        <v>0.208460489999994</v>
      </c>
      <c r="C1989" s="20">
        <v>0.19084896426469644</v>
      </c>
      <c r="D1989" s="20">
        <v>0.19009611979054064</v>
      </c>
      <c r="E1989" s="20">
        <v>0.19003837266295021</v>
      </c>
      <c r="F1989" s="20">
        <v>0.18969238036326619</v>
      </c>
      <c r="H1989" s="27">
        <f t="shared" ref="H1989:H2052" si="132">(A1989/H$2+1)^H$2-1</f>
        <v>0.208460489999994</v>
      </c>
      <c r="I1989" s="29"/>
      <c r="J1989" s="27">
        <f t="shared" si="131"/>
        <v>0.19084896426469644</v>
      </c>
      <c r="K1989" s="27">
        <f t="shared" si="131"/>
        <v>0.19009611979054064</v>
      </c>
      <c r="L1989" s="27">
        <f t="shared" si="131"/>
        <v>0.19003837266295021</v>
      </c>
      <c r="M1989" s="27">
        <f t="shared" si="131"/>
        <v>0.18969238036326619</v>
      </c>
    </row>
    <row r="1990" spans="1:13">
      <c r="A1990" s="20">
        <v>0.19869999999999444</v>
      </c>
      <c r="B1990" s="17">
        <v>0.2085704224999938</v>
      </c>
      <c r="C1990" s="20">
        <v>0.19094137623850038</v>
      </c>
      <c r="D1990" s="20">
        <v>0.19018780537778568</v>
      </c>
      <c r="E1990" s="20">
        <v>0.19013000261137236</v>
      </c>
      <c r="F1990" s="20">
        <v>0.18978367718707645</v>
      </c>
      <c r="H1990" s="27">
        <f t="shared" si="132"/>
        <v>0.2085704224999938</v>
      </c>
      <c r="I1990" s="29"/>
      <c r="J1990" s="27">
        <f t="shared" si="131"/>
        <v>0.19094137623850038</v>
      </c>
      <c r="K1990" s="27">
        <f t="shared" si="131"/>
        <v>0.19018780537778568</v>
      </c>
      <c r="L1990" s="27">
        <f t="shared" si="131"/>
        <v>0.19013000261137236</v>
      </c>
      <c r="M1990" s="27">
        <f t="shared" si="131"/>
        <v>0.18978367718707645</v>
      </c>
    </row>
    <row r="1991" spans="1:13">
      <c r="A1991" s="20">
        <v>0.19879999999999443</v>
      </c>
      <c r="B1991" s="17">
        <v>0.20868035999999401</v>
      </c>
      <c r="C1991" s="20">
        <v>0.19103378470984733</v>
      </c>
      <c r="D1991" s="20">
        <v>0.19027948714261633</v>
      </c>
      <c r="E1991" s="20">
        <v>0.19022162871298809</v>
      </c>
      <c r="F1991" s="20">
        <v>0.18987497001837728</v>
      </c>
      <c r="H1991" s="27">
        <f t="shared" si="132"/>
        <v>0.20868035999999401</v>
      </c>
      <c r="I1991" s="29"/>
      <c r="J1991" s="27">
        <f t="shared" si="131"/>
        <v>0.19103378470984733</v>
      </c>
      <c r="K1991" s="27">
        <f t="shared" si="131"/>
        <v>0.19027948714261633</v>
      </c>
      <c r="L1991" s="27">
        <f t="shared" si="131"/>
        <v>0.19022162871298809</v>
      </c>
      <c r="M1991" s="27">
        <f t="shared" si="131"/>
        <v>0.18987497001837728</v>
      </c>
    </row>
    <row r="1992" spans="1:13">
      <c r="A1992" s="20">
        <v>0.19889999999999441</v>
      </c>
      <c r="B1992" s="17">
        <v>0.20879030249999375</v>
      </c>
      <c r="C1992" s="20">
        <v>0.19112618967903039</v>
      </c>
      <c r="D1992" s="20">
        <v>0.190371165085363</v>
      </c>
      <c r="E1992" s="20">
        <v>0.19031325096813223</v>
      </c>
      <c r="F1992" s="20">
        <v>0.18996625885751506</v>
      </c>
      <c r="H1992" s="27">
        <f t="shared" si="132"/>
        <v>0.20879030249999375</v>
      </c>
      <c r="I1992" s="29"/>
      <c r="J1992" s="27">
        <f t="shared" si="131"/>
        <v>0.19112618967903039</v>
      </c>
      <c r="K1992" s="27">
        <f t="shared" si="131"/>
        <v>0.190371165085363</v>
      </c>
      <c r="L1992" s="27">
        <f t="shared" si="131"/>
        <v>0.19031325096813223</v>
      </c>
      <c r="M1992" s="27">
        <f t="shared" si="131"/>
        <v>0.18996625885751506</v>
      </c>
    </row>
    <row r="1993" spans="1:13">
      <c r="A1993" s="20">
        <v>0.1989999999999944</v>
      </c>
      <c r="B1993" s="17">
        <v>0.2089002499999939</v>
      </c>
      <c r="C1993" s="20">
        <v>0.19121859114633999</v>
      </c>
      <c r="D1993" s="20">
        <v>0.19046283920637208</v>
      </c>
      <c r="E1993" s="20">
        <v>0.1904048693771454</v>
      </c>
      <c r="F1993" s="20">
        <v>0.19005754370484773</v>
      </c>
      <c r="H1993" s="27">
        <f t="shared" si="132"/>
        <v>0.2089002499999939</v>
      </c>
      <c r="I1993" s="29"/>
      <c r="J1993" s="27">
        <f t="shared" si="131"/>
        <v>0.19121859114633999</v>
      </c>
      <c r="K1993" s="27">
        <f t="shared" si="131"/>
        <v>0.19046283920637208</v>
      </c>
      <c r="L1993" s="27">
        <f t="shared" si="131"/>
        <v>0.1904048693771454</v>
      </c>
      <c r="M1993" s="27">
        <f t="shared" si="131"/>
        <v>0.19005754370484773</v>
      </c>
    </row>
    <row r="1994" spans="1:13">
      <c r="A1994" s="20">
        <v>0.19909999999999439</v>
      </c>
      <c r="B1994" s="17">
        <v>0.2090102024999938</v>
      </c>
      <c r="C1994" s="20">
        <v>0.19131098911206923</v>
      </c>
      <c r="D1994" s="20">
        <v>0.19055450950596331</v>
      </c>
      <c r="E1994" s="20">
        <v>0.19049648394036245</v>
      </c>
      <c r="F1994" s="20">
        <v>0.19014882456072169</v>
      </c>
      <c r="H1994" s="27">
        <f t="shared" si="132"/>
        <v>0.2090102024999938</v>
      </c>
      <c r="I1994" s="29"/>
      <c r="J1994" s="27">
        <f t="shared" si="131"/>
        <v>0.19131098911206923</v>
      </c>
      <c r="K1994" s="27">
        <f t="shared" si="131"/>
        <v>0.19055450950596331</v>
      </c>
      <c r="L1994" s="27">
        <f t="shared" si="131"/>
        <v>0.19049648394036245</v>
      </c>
      <c r="M1994" s="27">
        <f t="shared" si="131"/>
        <v>0.19014882456072169</v>
      </c>
    </row>
    <row r="1995" spans="1:13">
      <c r="A1995" s="20">
        <v>0.19919999999999438</v>
      </c>
      <c r="B1995" s="17">
        <v>0.20912015999999389</v>
      </c>
      <c r="C1995" s="20">
        <v>0.19140338357650855</v>
      </c>
      <c r="D1995" s="20">
        <v>0.19064617598447775</v>
      </c>
      <c r="E1995" s="20">
        <v>0.19058809465811244</v>
      </c>
      <c r="F1995" s="20">
        <v>0.19024010142551795</v>
      </c>
      <c r="H1995" s="27">
        <f t="shared" si="132"/>
        <v>0.20912015999999389</v>
      </c>
      <c r="I1995" s="29"/>
      <c r="J1995" s="27">
        <f t="shared" si="131"/>
        <v>0.19140338357650855</v>
      </c>
      <c r="K1995" s="27">
        <f t="shared" si="131"/>
        <v>0.19064617598447775</v>
      </c>
      <c r="L1995" s="27">
        <f t="shared" si="131"/>
        <v>0.19058809465811244</v>
      </c>
      <c r="M1995" s="27">
        <f t="shared" si="131"/>
        <v>0.19024010142551795</v>
      </c>
    </row>
    <row r="1996" spans="1:13">
      <c r="A1996" s="20">
        <v>0.19929999999999437</v>
      </c>
      <c r="B1996" s="17">
        <v>0.20923012249999373</v>
      </c>
      <c r="C1996" s="20">
        <v>0.1914957745399537</v>
      </c>
      <c r="D1996" s="20">
        <v>0.1907378386422458</v>
      </c>
      <c r="E1996" s="20">
        <v>0.19067970153074754</v>
      </c>
      <c r="F1996" s="20">
        <v>0.19033137429957137</v>
      </c>
      <c r="H1996" s="27">
        <f t="shared" si="132"/>
        <v>0.20923012249999373</v>
      </c>
      <c r="I1996" s="29"/>
      <c r="J1996" s="27">
        <f t="shared" si="131"/>
        <v>0.1914957745399537</v>
      </c>
      <c r="K1996" s="27">
        <f t="shared" si="131"/>
        <v>0.1907378386422458</v>
      </c>
      <c r="L1996" s="27">
        <f t="shared" si="131"/>
        <v>0.19067970153074754</v>
      </c>
      <c r="M1996" s="27">
        <f t="shared" si="131"/>
        <v>0.19033137429957137</v>
      </c>
    </row>
    <row r="1997" spans="1:13">
      <c r="A1997" s="20">
        <v>0.19939999999999436</v>
      </c>
      <c r="B1997" s="17">
        <v>0.20934008999999398</v>
      </c>
      <c r="C1997" s="20">
        <v>0.1915881620026898</v>
      </c>
      <c r="D1997" s="20">
        <v>0.19082949747959788</v>
      </c>
      <c r="E1997" s="20">
        <v>0.19077130455859104</v>
      </c>
      <c r="F1997" s="20">
        <v>0.19042264318323987</v>
      </c>
      <c r="H1997" s="27">
        <f t="shared" si="132"/>
        <v>0.20934008999999398</v>
      </c>
      <c r="I1997" s="29"/>
      <c r="J1997" s="27">
        <f t="shared" si="131"/>
        <v>0.1915881620026898</v>
      </c>
      <c r="K1997" s="27">
        <f t="shared" si="131"/>
        <v>0.19082949747959788</v>
      </c>
      <c r="L1997" s="27">
        <f t="shared" si="131"/>
        <v>0.19077130455859104</v>
      </c>
      <c r="M1997" s="27">
        <f t="shared" si="131"/>
        <v>0.19042264318323987</v>
      </c>
    </row>
    <row r="1998" spans="1:13">
      <c r="A1998" s="20">
        <v>0.19949999999999435</v>
      </c>
      <c r="B1998" s="17">
        <v>0.20945006249999376</v>
      </c>
      <c r="C1998" s="20">
        <v>0.19168054596501527</v>
      </c>
      <c r="D1998" s="20">
        <v>0.19092115249687502</v>
      </c>
      <c r="E1998" s="20">
        <v>0.19086290374198356</v>
      </c>
      <c r="F1998" s="20">
        <v>0.1905139080768814</v>
      </c>
      <c r="H1998" s="27">
        <f t="shared" si="132"/>
        <v>0.20945006249999376</v>
      </c>
      <c r="I1998" s="29"/>
      <c r="J1998" s="27">
        <f t="shared" si="131"/>
        <v>0.19168054596501527</v>
      </c>
      <c r="K1998" s="27">
        <f t="shared" si="131"/>
        <v>0.19092115249687502</v>
      </c>
      <c r="L1998" s="27">
        <f t="shared" si="131"/>
        <v>0.19086290374198356</v>
      </c>
      <c r="M1998" s="27">
        <f t="shared" si="131"/>
        <v>0.1905139080768814</v>
      </c>
    </row>
    <row r="1999" spans="1:13">
      <c r="A1999" s="20">
        <v>0.19959999999999434</v>
      </c>
      <c r="B1999" s="17">
        <v>0.20956003999999395</v>
      </c>
      <c r="C1999" s="20">
        <v>0.19177292642721788</v>
      </c>
      <c r="D1999" s="20">
        <v>0.19101280369440232</v>
      </c>
      <c r="E1999" s="20">
        <v>0.19095449908125994</v>
      </c>
      <c r="F1999" s="20">
        <v>0.19060516898085389</v>
      </c>
      <c r="H1999" s="27">
        <f t="shared" si="132"/>
        <v>0.20956003999999395</v>
      </c>
      <c r="I1999" s="29"/>
      <c r="J1999" s="27">
        <f t="shared" si="131"/>
        <v>0.19177292642721788</v>
      </c>
      <c r="K1999" s="27">
        <f t="shared" si="131"/>
        <v>0.19101280369440232</v>
      </c>
      <c r="L1999" s="27">
        <f t="shared" si="131"/>
        <v>0.19095449908125994</v>
      </c>
      <c r="M1999" s="27">
        <f t="shared" si="131"/>
        <v>0.19060516898085389</v>
      </c>
    </row>
    <row r="2000" spans="1:13">
      <c r="A2000" s="20">
        <v>0.19969999999999433</v>
      </c>
      <c r="B2000" s="17">
        <v>0.20967002249999367</v>
      </c>
      <c r="C2000" s="20">
        <v>0.19186530338958807</v>
      </c>
      <c r="D2000" s="20">
        <v>0.19110445107251017</v>
      </c>
      <c r="E2000" s="20">
        <v>0.19104609057676081</v>
      </c>
      <c r="F2000" s="20">
        <v>0.19069642589551528</v>
      </c>
      <c r="H2000" s="27">
        <f t="shared" si="132"/>
        <v>0.20967002249999367</v>
      </c>
      <c r="I2000" s="29"/>
      <c r="J2000" s="27">
        <f t="shared" si="131"/>
        <v>0.19186530338958807</v>
      </c>
      <c r="K2000" s="27">
        <f t="shared" si="131"/>
        <v>0.19110445107251017</v>
      </c>
      <c r="L2000" s="27">
        <f t="shared" si="131"/>
        <v>0.19104609057676081</v>
      </c>
      <c r="M2000" s="27">
        <f t="shared" si="131"/>
        <v>0.19069642589551528</v>
      </c>
    </row>
    <row r="2001" spans="1:13">
      <c r="A2001" s="20">
        <v>0.19979999999999432</v>
      </c>
      <c r="B2001" s="17">
        <v>0.2097800099999938</v>
      </c>
      <c r="C2001" s="20">
        <v>0.19195767685242426</v>
      </c>
      <c r="D2001" s="20">
        <v>0.19119609463153964</v>
      </c>
      <c r="E2001" s="20">
        <v>0.19113767822881522</v>
      </c>
      <c r="F2001" s="20">
        <v>0.19078767882121195</v>
      </c>
      <c r="H2001" s="27">
        <f t="shared" si="132"/>
        <v>0.2097800099999938</v>
      </c>
      <c r="I2001" s="29"/>
      <c r="J2001" s="27">
        <f t="shared" si="131"/>
        <v>0.19195767685242426</v>
      </c>
      <c r="K2001" s="27">
        <f t="shared" si="131"/>
        <v>0.19119609463153964</v>
      </c>
      <c r="L2001" s="27">
        <f t="shared" si="131"/>
        <v>0.19113767822881522</v>
      </c>
      <c r="M2001" s="27">
        <f t="shared" si="131"/>
        <v>0.19078767882121195</v>
      </c>
    </row>
    <row r="2002" spans="1:13">
      <c r="A2002" s="20">
        <v>0.1998999999999943</v>
      </c>
      <c r="B2002" s="17">
        <v>0.20989000249999368</v>
      </c>
      <c r="C2002" s="20">
        <v>0.19205004681601157</v>
      </c>
      <c r="D2002" s="20">
        <v>0.19128773437182112</v>
      </c>
      <c r="E2002" s="20">
        <v>0.19122926203775803</v>
      </c>
      <c r="F2002" s="20">
        <v>0.19087892775831339</v>
      </c>
      <c r="H2002" s="27">
        <f t="shared" si="132"/>
        <v>0.20989000249999368</v>
      </c>
      <c r="I2002" s="29"/>
      <c r="J2002" s="27">
        <f t="shared" si="131"/>
        <v>0.19205004681601157</v>
      </c>
      <c r="K2002" s="27">
        <f t="shared" si="131"/>
        <v>0.19128773437182112</v>
      </c>
      <c r="L2002" s="27">
        <f t="shared" si="131"/>
        <v>0.19122926203775803</v>
      </c>
      <c r="M2002" s="27">
        <f t="shared" si="131"/>
        <v>0.19087892775831339</v>
      </c>
    </row>
    <row r="2003" spans="1:13">
      <c r="A2003" s="20">
        <v>0.19999999999999429</v>
      </c>
      <c r="B2003" s="17">
        <v>0.20999999999999375</v>
      </c>
      <c r="C2003" s="20">
        <v>0.19214241328064308</v>
      </c>
      <c r="D2003" s="20">
        <v>0.19137937029368501</v>
      </c>
      <c r="E2003" s="20">
        <v>0.19132084200393562</v>
      </c>
      <c r="F2003" s="20">
        <v>0.19097017270716599</v>
      </c>
      <c r="H2003" s="27">
        <f t="shared" si="132"/>
        <v>0.20999999999999375</v>
      </c>
      <c r="I2003" s="29"/>
      <c r="J2003" s="27">
        <f t="shared" si="131"/>
        <v>0.19214241328064308</v>
      </c>
      <c r="K2003" s="27">
        <f t="shared" si="131"/>
        <v>0.19137937029368501</v>
      </c>
      <c r="L2003" s="27">
        <f t="shared" si="131"/>
        <v>0.19132084200393562</v>
      </c>
      <c r="M2003" s="27">
        <f t="shared" si="131"/>
        <v>0.19097017270716599</v>
      </c>
    </row>
    <row r="2004" spans="1:13">
      <c r="A2004" s="20">
        <v>0.20009999999999428</v>
      </c>
      <c r="B2004" s="17">
        <v>0.21011000249999356</v>
      </c>
      <c r="C2004" s="20">
        <v>0.19223477624661189</v>
      </c>
      <c r="D2004" s="20">
        <v>0.19147100239746173</v>
      </c>
      <c r="E2004" s="20">
        <v>0.19141241812767706</v>
      </c>
      <c r="F2004" s="20">
        <v>0.19106141366812768</v>
      </c>
      <c r="H2004" s="27">
        <f t="shared" si="132"/>
        <v>0.21011000249999356</v>
      </c>
      <c r="I2004" s="29"/>
      <c r="J2004" s="27">
        <f t="shared" si="131"/>
        <v>0.19223477624661189</v>
      </c>
      <c r="K2004" s="27">
        <f t="shared" si="131"/>
        <v>0.19147100239746173</v>
      </c>
      <c r="L2004" s="27">
        <f t="shared" si="131"/>
        <v>0.19141241812767706</v>
      </c>
      <c r="M2004" s="27">
        <f t="shared" si="131"/>
        <v>0.19106141366812768</v>
      </c>
    </row>
    <row r="2005" spans="1:13">
      <c r="A2005" s="20">
        <v>0.20019999999999427</v>
      </c>
      <c r="B2005" s="17">
        <v>0.2102200099999938</v>
      </c>
      <c r="C2005" s="20">
        <v>0.19232713571420845</v>
      </c>
      <c r="D2005" s="20">
        <v>0.19156263068349233</v>
      </c>
      <c r="E2005" s="20">
        <v>0.1915039904093172</v>
      </c>
      <c r="F2005" s="20">
        <v>0.1911526506415564</v>
      </c>
      <c r="H2005" s="27">
        <f t="shared" si="132"/>
        <v>0.2102200099999938</v>
      </c>
      <c r="I2005" s="29"/>
      <c r="J2005" s="27">
        <f t="shared" ref="J2005:M2024" si="133">J$2*((($H2005+1)^(1/J$2))-1)</f>
        <v>0.19232713571420845</v>
      </c>
      <c r="K2005" s="27">
        <f t="shared" si="133"/>
        <v>0.19156263068349233</v>
      </c>
      <c r="L2005" s="27">
        <f t="shared" si="133"/>
        <v>0.1915039904093172</v>
      </c>
      <c r="M2005" s="27">
        <f t="shared" si="133"/>
        <v>0.1911526506415564</v>
      </c>
    </row>
    <row r="2006" spans="1:13">
      <c r="A2006" s="20">
        <v>0.20029999999999426</v>
      </c>
      <c r="B2006" s="17">
        <v>0.21033002249999355</v>
      </c>
      <c r="C2006" s="20">
        <v>0.19241949168372585</v>
      </c>
      <c r="D2006" s="20">
        <v>0.19165425515210188</v>
      </c>
      <c r="E2006" s="20">
        <v>0.19159555884919088</v>
      </c>
      <c r="F2006" s="20">
        <v>0.19124388362779854</v>
      </c>
      <c r="H2006" s="27">
        <f t="shared" si="132"/>
        <v>0.21033002249999355</v>
      </c>
      <c r="I2006" s="29"/>
      <c r="J2006" s="27">
        <f t="shared" si="133"/>
        <v>0.19241949168372585</v>
      </c>
      <c r="K2006" s="27">
        <f t="shared" si="133"/>
        <v>0.19165425515210188</v>
      </c>
      <c r="L2006" s="27">
        <f t="shared" si="133"/>
        <v>0.19159555884919088</v>
      </c>
      <c r="M2006" s="27">
        <f t="shared" si="133"/>
        <v>0.19124388362779854</v>
      </c>
    </row>
    <row r="2007" spans="1:13">
      <c r="A2007" s="20">
        <v>0.20039999999999425</v>
      </c>
      <c r="B2007" s="17">
        <v>0.21044003999999372</v>
      </c>
      <c r="C2007" s="20">
        <v>0.19251184415545453</v>
      </c>
      <c r="D2007" s="20">
        <v>0.19174587580362612</v>
      </c>
      <c r="E2007" s="20">
        <v>0.19168712344764449</v>
      </c>
      <c r="F2007" s="20">
        <v>0.19133511262722358</v>
      </c>
      <c r="H2007" s="27">
        <f t="shared" si="132"/>
        <v>0.21044003999999372</v>
      </c>
      <c r="I2007" s="29"/>
      <c r="J2007" s="27">
        <f t="shared" si="133"/>
        <v>0.19251184415545453</v>
      </c>
      <c r="K2007" s="27">
        <f t="shared" si="133"/>
        <v>0.19174587580362612</v>
      </c>
      <c r="L2007" s="27">
        <f t="shared" si="133"/>
        <v>0.19168712344764449</v>
      </c>
      <c r="M2007" s="27">
        <f t="shared" si="133"/>
        <v>0.19133511262722358</v>
      </c>
    </row>
    <row r="2008" spans="1:13">
      <c r="A2008" s="20">
        <v>0.20049999999999424</v>
      </c>
      <c r="B2008" s="17">
        <v>0.21055006249999364</v>
      </c>
      <c r="C2008" s="20">
        <v>0.19260419312968224</v>
      </c>
      <c r="D2008" s="20">
        <v>0.19183749263839545</v>
      </c>
      <c r="E2008" s="20">
        <v>0.19177868420500133</v>
      </c>
      <c r="F2008" s="20">
        <v>0.19142633764016637</v>
      </c>
      <c r="H2008" s="27">
        <f t="shared" si="132"/>
        <v>0.21055006249999364</v>
      </c>
      <c r="I2008" s="29"/>
      <c r="J2008" s="27">
        <f t="shared" si="133"/>
        <v>0.19260419312968224</v>
      </c>
      <c r="K2008" s="27">
        <f t="shared" si="133"/>
        <v>0.19183749263839545</v>
      </c>
      <c r="L2008" s="27">
        <f t="shared" si="133"/>
        <v>0.19177868420500133</v>
      </c>
      <c r="M2008" s="27">
        <f t="shared" si="133"/>
        <v>0.19142633764016637</v>
      </c>
    </row>
    <row r="2009" spans="1:13">
      <c r="A2009" s="20">
        <v>0.20059999999999423</v>
      </c>
      <c r="B2009" s="17">
        <v>0.21066008999999375</v>
      </c>
      <c r="C2009" s="20">
        <v>0.19269653860670743</v>
      </c>
      <c r="D2009" s="20">
        <v>0.19192910565674559</v>
      </c>
      <c r="E2009" s="20">
        <v>0.191870241121602</v>
      </c>
      <c r="F2009" s="20">
        <v>0.19151755866700793</v>
      </c>
      <c r="H2009" s="27">
        <f t="shared" si="132"/>
        <v>0.21066008999999375</v>
      </c>
      <c r="I2009" s="29"/>
      <c r="J2009" s="27">
        <f t="shared" si="133"/>
        <v>0.19269653860670743</v>
      </c>
      <c r="K2009" s="27">
        <f t="shared" si="133"/>
        <v>0.19192910565674559</v>
      </c>
      <c r="L2009" s="27">
        <f t="shared" si="133"/>
        <v>0.191870241121602</v>
      </c>
      <c r="M2009" s="27">
        <f t="shared" si="133"/>
        <v>0.19151755866700793</v>
      </c>
    </row>
    <row r="2010" spans="1:13">
      <c r="A2010" s="20">
        <v>0.20069999999999422</v>
      </c>
      <c r="B2010" s="17">
        <v>0.21077012249999361</v>
      </c>
      <c r="C2010" s="20">
        <v>0.19278888058681787</v>
      </c>
      <c r="D2010" s="20">
        <v>0.19202071485900696</v>
      </c>
      <c r="E2010" s="20">
        <v>0.19196179419777559</v>
      </c>
      <c r="F2010" s="20">
        <v>0.1916087757080831</v>
      </c>
      <c r="H2010" s="27">
        <f t="shared" si="132"/>
        <v>0.21077012249999361</v>
      </c>
      <c r="I2010" s="29"/>
      <c r="J2010" s="27">
        <f t="shared" si="133"/>
        <v>0.19278888058681787</v>
      </c>
      <c r="K2010" s="27">
        <f t="shared" si="133"/>
        <v>0.19202071485900696</v>
      </c>
      <c r="L2010" s="27">
        <f t="shared" si="133"/>
        <v>0.19196179419777559</v>
      </c>
      <c r="M2010" s="27">
        <f t="shared" si="133"/>
        <v>0.1916087757080831</v>
      </c>
    </row>
    <row r="2011" spans="1:13">
      <c r="A2011" s="20">
        <v>0.20079999999999421</v>
      </c>
      <c r="B2011" s="17">
        <v>0.21088015999999365</v>
      </c>
      <c r="C2011" s="20">
        <v>0.19288121907030131</v>
      </c>
      <c r="D2011" s="20">
        <v>0.19211232024550995</v>
      </c>
      <c r="E2011" s="20">
        <v>0.19205334343387426</v>
      </c>
      <c r="F2011" s="20">
        <v>0.19169998876376138</v>
      </c>
      <c r="H2011" s="27">
        <f t="shared" si="132"/>
        <v>0.21088015999999365</v>
      </c>
      <c r="I2011" s="29"/>
      <c r="J2011" s="27">
        <f t="shared" si="133"/>
        <v>0.19288121907030131</v>
      </c>
      <c r="K2011" s="27">
        <f t="shared" si="133"/>
        <v>0.19211232024550995</v>
      </c>
      <c r="L2011" s="27">
        <f t="shared" si="133"/>
        <v>0.19205334343387426</v>
      </c>
      <c r="M2011" s="27">
        <f t="shared" si="133"/>
        <v>0.19169998876376138</v>
      </c>
    </row>
    <row r="2012" spans="1:13">
      <c r="A2012" s="20">
        <v>0.20089999999999419</v>
      </c>
      <c r="B2012" s="17">
        <v>0.21099020249999345</v>
      </c>
      <c r="C2012" s="20">
        <v>0.1929735540574562</v>
      </c>
      <c r="D2012" s="20">
        <v>0.19220392181658497</v>
      </c>
      <c r="E2012" s="20">
        <v>0.19214488883021552</v>
      </c>
      <c r="F2012" s="20">
        <v>0.19179119783437759</v>
      </c>
      <c r="H2012" s="27">
        <f t="shared" si="132"/>
        <v>0.21099020249999345</v>
      </c>
      <c r="I2012" s="29"/>
      <c r="J2012" s="27">
        <f t="shared" si="133"/>
        <v>0.1929735540574562</v>
      </c>
      <c r="K2012" s="27">
        <f t="shared" si="133"/>
        <v>0.19220392181658497</v>
      </c>
      <c r="L2012" s="27">
        <f t="shared" si="133"/>
        <v>0.19214488883021552</v>
      </c>
      <c r="M2012" s="27">
        <f t="shared" si="133"/>
        <v>0.19179119783437759</v>
      </c>
    </row>
    <row r="2013" spans="1:13">
      <c r="A2013" s="20">
        <v>0.20099999999999418</v>
      </c>
      <c r="B2013" s="17">
        <v>0.21110024999999366</v>
      </c>
      <c r="C2013" s="20">
        <v>0.19306588554856763</v>
      </c>
      <c r="D2013" s="20">
        <v>0.19229551957257307</v>
      </c>
      <c r="E2013" s="20">
        <v>0.19223643038714577</v>
      </c>
      <c r="F2013" s="20">
        <v>0.19188240292031278</v>
      </c>
      <c r="H2013" s="27">
        <f t="shared" si="132"/>
        <v>0.21110024999999366</v>
      </c>
      <c r="I2013" s="29"/>
      <c r="J2013" s="27">
        <f t="shared" si="133"/>
        <v>0.19306588554856763</v>
      </c>
      <c r="K2013" s="27">
        <f t="shared" si="133"/>
        <v>0.19229551957257307</v>
      </c>
      <c r="L2013" s="27">
        <f t="shared" si="133"/>
        <v>0.19223643038714577</v>
      </c>
      <c r="M2013" s="27">
        <f t="shared" si="133"/>
        <v>0.19188240292031278</v>
      </c>
    </row>
    <row r="2014" spans="1:13">
      <c r="A2014" s="20">
        <v>0.20109999999999417</v>
      </c>
      <c r="B2014" s="17">
        <v>0.2112103024999934</v>
      </c>
      <c r="C2014" s="20">
        <v>0.19315821354393137</v>
      </c>
      <c r="D2014" s="20">
        <v>0.19238711351380466</v>
      </c>
      <c r="E2014" s="20">
        <v>0.19232796810499408</v>
      </c>
      <c r="F2014" s="20">
        <v>0.19197360402190178</v>
      </c>
      <c r="H2014" s="27">
        <f t="shared" si="132"/>
        <v>0.2112103024999934</v>
      </c>
      <c r="I2014" s="29"/>
      <c r="J2014" s="27">
        <f t="shared" si="133"/>
        <v>0.19315821354393137</v>
      </c>
      <c r="K2014" s="27">
        <f t="shared" si="133"/>
        <v>0.19238711351380466</v>
      </c>
      <c r="L2014" s="27">
        <f t="shared" si="133"/>
        <v>0.19232796810499408</v>
      </c>
      <c r="M2014" s="27">
        <f t="shared" si="133"/>
        <v>0.19197360402190178</v>
      </c>
    </row>
    <row r="2015" spans="1:13">
      <c r="A2015" s="20">
        <v>0.20119999999999416</v>
      </c>
      <c r="B2015" s="17">
        <v>0.21132035999999377</v>
      </c>
      <c r="C2015" s="20">
        <v>0.19325053804383518</v>
      </c>
      <c r="D2015" s="20">
        <v>0.19247870364060482</v>
      </c>
      <c r="E2015" s="20">
        <v>0.19241950198410107</v>
      </c>
      <c r="F2015" s="20">
        <v>0.19206480113951407</v>
      </c>
      <c r="H2015" s="27">
        <f t="shared" si="132"/>
        <v>0.21132035999999377</v>
      </c>
      <c r="I2015" s="29"/>
      <c r="J2015" s="27">
        <f t="shared" si="133"/>
        <v>0.19325053804383518</v>
      </c>
      <c r="K2015" s="27">
        <f t="shared" si="133"/>
        <v>0.19247870364060482</v>
      </c>
      <c r="L2015" s="27">
        <f t="shared" si="133"/>
        <v>0.19241950198410107</v>
      </c>
      <c r="M2015" s="27">
        <f t="shared" si="133"/>
        <v>0.19206480113951407</v>
      </c>
    </row>
    <row r="2016" spans="1:13">
      <c r="A2016" s="20">
        <v>0.20129999999999415</v>
      </c>
      <c r="B2016" s="17">
        <v>0.21143042249999344</v>
      </c>
      <c r="C2016" s="20">
        <v>0.19334285904857218</v>
      </c>
      <c r="D2016" s="20">
        <v>0.19257028995330927</v>
      </c>
      <c r="E2016" s="20">
        <v>0.19251103202480158</v>
      </c>
      <c r="F2016" s="20">
        <v>0.19215599427349606</v>
      </c>
      <c r="H2016" s="27">
        <f t="shared" si="132"/>
        <v>0.21143042249999344</v>
      </c>
      <c r="I2016" s="29"/>
      <c r="J2016" s="27">
        <f t="shared" si="133"/>
        <v>0.19334285904857218</v>
      </c>
      <c r="K2016" s="27">
        <f t="shared" si="133"/>
        <v>0.19257028995330927</v>
      </c>
      <c r="L2016" s="27">
        <f t="shared" si="133"/>
        <v>0.19251103202480158</v>
      </c>
      <c r="M2016" s="27">
        <f t="shared" si="133"/>
        <v>0.19215599427349606</v>
      </c>
    </row>
    <row r="2017" spans="1:13">
      <c r="A2017" s="20">
        <v>0.20139999999999414</v>
      </c>
      <c r="B2017" s="17">
        <v>0.21154048999999375</v>
      </c>
      <c r="C2017" s="20">
        <v>0.19343517655843279</v>
      </c>
      <c r="D2017" s="20">
        <v>0.19266187245224842</v>
      </c>
      <c r="E2017" s="20">
        <v>0.19260255822742467</v>
      </c>
      <c r="F2017" s="20">
        <v>0.19224718342420566</v>
      </c>
      <c r="H2017" s="27">
        <f t="shared" si="132"/>
        <v>0.21154048999999375</v>
      </c>
      <c r="I2017" s="29"/>
      <c r="J2017" s="27">
        <f t="shared" si="133"/>
        <v>0.19343517655843279</v>
      </c>
      <c r="K2017" s="27">
        <f t="shared" si="133"/>
        <v>0.19266187245224842</v>
      </c>
      <c r="L2017" s="27">
        <f t="shared" si="133"/>
        <v>0.19260255822742467</v>
      </c>
      <c r="M2017" s="27">
        <f t="shared" si="133"/>
        <v>0.19224718342420566</v>
      </c>
    </row>
    <row r="2018" spans="1:13">
      <c r="A2018" s="20">
        <v>0.20149999999999413</v>
      </c>
      <c r="B2018" s="17">
        <v>0.21165056249999337</v>
      </c>
      <c r="C2018" s="20">
        <v>0.19352749057370744</v>
      </c>
      <c r="D2018" s="20">
        <v>0.19275345113775799</v>
      </c>
      <c r="E2018" s="20">
        <v>0.19269408059231674</v>
      </c>
      <c r="F2018" s="20">
        <v>0.19233836859200082</v>
      </c>
      <c r="H2018" s="27">
        <f t="shared" si="132"/>
        <v>0.21165056249999337</v>
      </c>
      <c r="I2018" s="29"/>
      <c r="J2018" s="27">
        <f t="shared" si="133"/>
        <v>0.19352749057370744</v>
      </c>
      <c r="K2018" s="27">
        <f t="shared" si="133"/>
        <v>0.19275345113775799</v>
      </c>
      <c r="L2018" s="27">
        <f t="shared" si="133"/>
        <v>0.19269408059231674</v>
      </c>
      <c r="M2018" s="27">
        <f t="shared" si="133"/>
        <v>0.19233836859200082</v>
      </c>
    </row>
    <row r="2019" spans="1:13">
      <c r="A2019" s="20">
        <v>0.20159999999999412</v>
      </c>
      <c r="B2019" s="17">
        <v>0.21176063999999362</v>
      </c>
      <c r="C2019" s="20">
        <v>0.19361980109468657</v>
      </c>
      <c r="D2019" s="20">
        <v>0.1928450260101684</v>
      </c>
      <c r="E2019" s="20">
        <v>0.19278559911980109</v>
      </c>
      <c r="F2019" s="20">
        <v>0.19242954977722793</v>
      </c>
      <c r="H2019" s="27">
        <f t="shared" si="132"/>
        <v>0.21176063999999362</v>
      </c>
      <c r="I2019" s="29"/>
      <c r="J2019" s="27">
        <f t="shared" si="133"/>
        <v>0.19361980109468657</v>
      </c>
      <c r="K2019" s="27">
        <f t="shared" si="133"/>
        <v>0.1928450260101684</v>
      </c>
      <c r="L2019" s="27">
        <f t="shared" si="133"/>
        <v>0.19278559911980109</v>
      </c>
      <c r="M2019" s="27">
        <f t="shared" si="133"/>
        <v>0.19242954977722793</v>
      </c>
    </row>
    <row r="2020" spans="1:13">
      <c r="A2020" s="20">
        <v>0.20169999999999411</v>
      </c>
      <c r="B2020" s="17">
        <v>0.21187072249999339</v>
      </c>
      <c r="C2020" s="20">
        <v>0.19371210812166328</v>
      </c>
      <c r="D2020" s="20">
        <v>0.19293659706981003</v>
      </c>
      <c r="E2020" s="20">
        <v>0.19287711381021833</v>
      </c>
      <c r="F2020" s="20">
        <v>0.19252072698024492</v>
      </c>
      <c r="H2020" s="27">
        <f t="shared" si="132"/>
        <v>0.21187072249999339</v>
      </c>
      <c r="I2020" s="29"/>
      <c r="J2020" s="27">
        <f t="shared" si="133"/>
        <v>0.19371210812166328</v>
      </c>
      <c r="K2020" s="27">
        <f t="shared" si="133"/>
        <v>0.19293659706981003</v>
      </c>
      <c r="L2020" s="27">
        <f t="shared" si="133"/>
        <v>0.19287711381021833</v>
      </c>
      <c r="M2020" s="27">
        <f t="shared" si="133"/>
        <v>0.19252072698024492</v>
      </c>
    </row>
    <row r="2021" spans="1:13">
      <c r="A2021" s="20">
        <v>0.2017999999999941</v>
      </c>
      <c r="B2021" s="17">
        <v>0.21198080999999358</v>
      </c>
      <c r="C2021" s="20">
        <v>0.19380441165492801</v>
      </c>
      <c r="D2021" s="20">
        <v>0.19302816431701864</v>
      </c>
      <c r="E2021" s="20">
        <v>0.19296862466390907</v>
      </c>
      <c r="F2021" s="20">
        <v>0.19261190020142127</v>
      </c>
      <c r="H2021" s="27">
        <f t="shared" si="132"/>
        <v>0.21198080999999358</v>
      </c>
      <c r="I2021" s="29"/>
      <c r="J2021" s="27">
        <f t="shared" si="133"/>
        <v>0.19380441165492801</v>
      </c>
      <c r="K2021" s="27">
        <f t="shared" si="133"/>
        <v>0.19302816431701864</v>
      </c>
      <c r="L2021" s="27">
        <f t="shared" si="133"/>
        <v>0.19296862466390907</v>
      </c>
      <c r="M2021" s="27">
        <f t="shared" si="133"/>
        <v>0.19261190020142127</v>
      </c>
    </row>
    <row r="2022" spans="1:13">
      <c r="A2022" s="20">
        <v>0.20189999999999408</v>
      </c>
      <c r="B2022" s="17">
        <v>0.21209090249999329</v>
      </c>
      <c r="C2022" s="20">
        <v>0.19389671169477118</v>
      </c>
      <c r="D2022" s="20">
        <v>0.1931197277521246</v>
      </c>
      <c r="E2022" s="20">
        <v>0.19306013168119662</v>
      </c>
      <c r="F2022" s="20">
        <v>0.19270306944108029</v>
      </c>
      <c r="H2022" s="27">
        <f t="shared" si="132"/>
        <v>0.21209090249999329</v>
      </c>
      <c r="I2022" s="29"/>
      <c r="J2022" s="27">
        <f t="shared" si="133"/>
        <v>0.19389671169477118</v>
      </c>
      <c r="K2022" s="27">
        <f t="shared" si="133"/>
        <v>0.1931197277521246</v>
      </c>
      <c r="L2022" s="27">
        <f t="shared" si="133"/>
        <v>0.19306013168119662</v>
      </c>
      <c r="M2022" s="27">
        <f t="shared" si="133"/>
        <v>0.19270306944108029</v>
      </c>
    </row>
    <row r="2023" spans="1:13">
      <c r="A2023" s="20">
        <v>0.20199999999999407</v>
      </c>
      <c r="B2023" s="17">
        <v>0.21220099999999364</v>
      </c>
      <c r="C2023" s="20">
        <v>0.19398900824148324</v>
      </c>
      <c r="D2023" s="20">
        <v>0.19321128737545834</v>
      </c>
      <c r="E2023" s="20">
        <v>0.19315163486242737</v>
      </c>
      <c r="F2023" s="20">
        <v>0.192794234699603</v>
      </c>
      <c r="H2023" s="27">
        <f t="shared" si="132"/>
        <v>0.21220099999999364</v>
      </c>
      <c r="I2023" s="29"/>
      <c r="J2023" s="27">
        <f t="shared" si="133"/>
        <v>0.19398900824148324</v>
      </c>
      <c r="K2023" s="27">
        <f t="shared" si="133"/>
        <v>0.19321128737545834</v>
      </c>
      <c r="L2023" s="27">
        <f t="shared" si="133"/>
        <v>0.19315163486242737</v>
      </c>
      <c r="M2023" s="27">
        <f t="shared" si="133"/>
        <v>0.192794234699603</v>
      </c>
    </row>
    <row r="2024" spans="1:13">
      <c r="A2024" s="20">
        <v>0.20209999999999406</v>
      </c>
      <c r="B2024" s="17">
        <v>0.2123111024999933</v>
      </c>
      <c r="C2024" s="20">
        <v>0.19408130129535728</v>
      </c>
      <c r="D2024" s="20">
        <v>0.19330284318735025</v>
      </c>
      <c r="E2024" s="20">
        <v>0.19324313420793038</v>
      </c>
      <c r="F2024" s="20">
        <v>0.19288539597733578</v>
      </c>
      <c r="H2024" s="27">
        <f t="shared" si="132"/>
        <v>0.2123111024999933</v>
      </c>
      <c r="I2024" s="29"/>
      <c r="J2024" s="27">
        <f t="shared" si="133"/>
        <v>0.19408130129535728</v>
      </c>
      <c r="K2024" s="27">
        <f t="shared" si="133"/>
        <v>0.19330284318735025</v>
      </c>
      <c r="L2024" s="27">
        <f t="shared" si="133"/>
        <v>0.19324313420793038</v>
      </c>
      <c r="M2024" s="27">
        <f t="shared" si="133"/>
        <v>0.19288539597733578</v>
      </c>
    </row>
    <row r="2025" spans="1:13">
      <c r="A2025" s="20">
        <v>0.20219999999999405</v>
      </c>
      <c r="B2025" s="17">
        <v>0.21242120999999359</v>
      </c>
      <c r="C2025" s="20">
        <v>0.19417359085668107</v>
      </c>
      <c r="D2025" s="20">
        <v>0.19339439518813606</v>
      </c>
      <c r="E2025" s="20">
        <v>0.1933346297180405</v>
      </c>
      <c r="F2025" s="20">
        <v>0.19297655327463659</v>
      </c>
      <c r="H2025" s="27">
        <f t="shared" si="132"/>
        <v>0.21242120999999359</v>
      </c>
      <c r="I2025" s="29"/>
      <c r="J2025" s="27">
        <f t="shared" ref="J2025:M2044" si="134">J$2*((($H2025+1)^(1/J$2))-1)</f>
        <v>0.19417359085668107</v>
      </c>
      <c r="K2025" s="27">
        <f t="shared" si="134"/>
        <v>0.19339439518813606</v>
      </c>
      <c r="L2025" s="27">
        <f t="shared" si="134"/>
        <v>0.1933346297180405</v>
      </c>
      <c r="M2025" s="27">
        <f t="shared" si="134"/>
        <v>0.19297655327463659</v>
      </c>
    </row>
    <row r="2026" spans="1:13">
      <c r="A2026" s="20">
        <v>0.20229999999999404</v>
      </c>
      <c r="B2026" s="17">
        <v>0.2125313224999934</v>
      </c>
      <c r="C2026" s="20">
        <v>0.19426587692574504</v>
      </c>
      <c r="D2026" s="20">
        <v>0.19348594337814085</v>
      </c>
      <c r="E2026" s="20">
        <v>0.19342612139309256</v>
      </c>
      <c r="F2026" s="20">
        <v>0.1930677065918518</v>
      </c>
      <c r="H2026" s="27">
        <f t="shared" si="132"/>
        <v>0.2125313224999934</v>
      </c>
      <c r="I2026" s="29"/>
      <c r="J2026" s="27">
        <f t="shared" si="134"/>
        <v>0.19426587692574504</v>
      </c>
      <c r="K2026" s="27">
        <f t="shared" si="134"/>
        <v>0.19348594337814085</v>
      </c>
      <c r="L2026" s="27">
        <f t="shared" si="134"/>
        <v>0.19342612139309256</v>
      </c>
      <c r="M2026" s="27">
        <f t="shared" si="134"/>
        <v>0.1930677065918518</v>
      </c>
    </row>
    <row r="2027" spans="1:13">
      <c r="A2027" s="20">
        <v>0.20239999999999403</v>
      </c>
      <c r="B2027" s="17">
        <v>0.21264143999999363</v>
      </c>
      <c r="C2027" s="20">
        <v>0.1943581595028423</v>
      </c>
      <c r="D2027" s="20">
        <v>0.19357748775770567</v>
      </c>
      <c r="E2027" s="20">
        <v>0.19351760923342143</v>
      </c>
      <c r="F2027" s="20">
        <v>0.19315885592933935</v>
      </c>
      <c r="H2027" s="27">
        <f t="shared" si="132"/>
        <v>0.21264143999999363</v>
      </c>
      <c r="I2027" s="29"/>
      <c r="J2027" s="27">
        <f t="shared" si="134"/>
        <v>0.1943581595028423</v>
      </c>
      <c r="K2027" s="27">
        <f t="shared" si="134"/>
        <v>0.19357748775770567</v>
      </c>
      <c r="L2027" s="27">
        <f t="shared" si="134"/>
        <v>0.19351760923342143</v>
      </c>
      <c r="M2027" s="27">
        <f t="shared" si="134"/>
        <v>0.19315885592933935</v>
      </c>
    </row>
    <row r="2028" spans="1:13">
      <c r="A2028" s="20">
        <v>0.20249999999999402</v>
      </c>
      <c r="B2028" s="17">
        <v>0.21275156249999339</v>
      </c>
      <c r="C2028" s="20">
        <v>0.19445043858826327</v>
      </c>
      <c r="D2028" s="20">
        <v>0.1936690283271556</v>
      </c>
      <c r="E2028" s="20">
        <v>0.19360909323936193</v>
      </c>
      <c r="F2028" s="20">
        <v>0.19325000128746872</v>
      </c>
      <c r="H2028" s="27">
        <f t="shared" si="132"/>
        <v>0.21275156249999339</v>
      </c>
      <c r="I2028" s="29"/>
      <c r="J2028" s="27">
        <f t="shared" si="134"/>
        <v>0.19445043858826327</v>
      </c>
      <c r="K2028" s="27">
        <f t="shared" si="134"/>
        <v>0.1936690283271556</v>
      </c>
      <c r="L2028" s="27">
        <f t="shared" si="134"/>
        <v>0.19360909323936193</v>
      </c>
      <c r="M2028" s="27">
        <f t="shared" si="134"/>
        <v>0.19325000128746872</v>
      </c>
    </row>
    <row r="2029" spans="1:13">
      <c r="A2029" s="20">
        <v>0.20259999999999401</v>
      </c>
      <c r="B2029" s="17">
        <v>0.21286168999999355</v>
      </c>
      <c r="C2029" s="20">
        <v>0.1945427141822984</v>
      </c>
      <c r="D2029" s="20">
        <v>0.19376056508682638</v>
      </c>
      <c r="E2029" s="20">
        <v>0.19370057341125468</v>
      </c>
      <c r="F2029" s="20">
        <v>0.19334114266656321</v>
      </c>
      <c r="H2029" s="27">
        <f t="shared" si="132"/>
        <v>0.21286168999999355</v>
      </c>
      <c r="I2029" s="29"/>
      <c r="J2029" s="27">
        <f t="shared" si="134"/>
        <v>0.1945427141822984</v>
      </c>
      <c r="K2029" s="27">
        <f t="shared" si="134"/>
        <v>0.19376056508682638</v>
      </c>
      <c r="L2029" s="27">
        <f t="shared" si="134"/>
        <v>0.19370057341125468</v>
      </c>
      <c r="M2029" s="27">
        <f t="shared" si="134"/>
        <v>0.19334114266656321</v>
      </c>
    </row>
    <row r="2030" spans="1:13">
      <c r="A2030" s="20">
        <v>0.202699999999994</v>
      </c>
      <c r="B2030" s="17">
        <v>0.21297182249999325</v>
      </c>
      <c r="C2030" s="20">
        <v>0.19463498628523546</v>
      </c>
      <c r="D2030" s="20">
        <v>0.19385209803704306</v>
      </c>
      <c r="E2030" s="20">
        <v>0.19379204974942876</v>
      </c>
      <c r="F2030" s="20">
        <v>0.19343228006700386</v>
      </c>
      <c r="H2030" s="27">
        <f t="shared" si="132"/>
        <v>0.21297182249999325</v>
      </c>
      <c r="I2030" s="29"/>
      <c r="J2030" s="27">
        <f t="shared" si="134"/>
        <v>0.19463498628523546</v>
      </c>
      <c r="K2030" s="27">
        <f t="shared" si="134"/>
        <v>0.19385209803704306</v>
      </c>
      <c r="L2030" s="27">
        <f t="shared" si="134"/>
        <v>0.19379204974942876</v>
      </c>
      <c r="M2030" s="27">
        <f t="shared" si="134"/>
        <v>0.19343228006700386</v>
      </c>
    </row>
    <row r="2031" spans="1:13">
      <c r="A2031" s="20">
        <v>0.20279999999999399</v>
      </c>
      <c r="B2031" s="17">
        <v>0.21308195999999358</v>
      </c>
      <c r="C2031" s="20">
        <v>0.19472725489737019</v>
      </c>
      <c r="D2031" s="20">
        <v>0.1939436271781414</v>
      </c>
      <c r="E2031" s="20">
        <v>0.19388352225421901</v>
      </c>
      <c r="F2031" s="20">
        <v>0.19352341348913704</v>
      </c>
      <c r="H2031" s="27">
        <f t="shared" si="132"/>
        <v>0.21308195999999358</v>
      </c>
      <c r="I2031" s="29"/>
      <c r="J2031" s="27">
        <f t="shared" si="134"/>
        <v>0.19472725489737019</v>
      </c>
      <c r="K2031" s="27">
        <f t="shared" si="134"/>
        <v>0.1939436271781414</v>
      </c>
      <c r="L2031" s="27">
        <f t="shared" si="134"/>
        <v>0.19388352225421901</v>
      </c>
      <c r="M2031" s="27">
        <f t="shared" si="134"/>
        <v>0.19352341348913704</v>
      </c>
    </row>
    <row r="2032" spans="1:13">
      <c r="A2032" s="20">
        <v>0.20289999999999397</v>
      </c>
      <c r="B2032" s="17">
        <v>0.21319210249999321</v>
      </c>
      <c r="C2032" s="20">
        <v>0.19481952001898772</v>
      </c>
      <c r="D2032" s="20">
        <v>0.19403515251045178</v>
      </c>
      <c r="E2032" s="20">
        <v>0.19397499092596027</v>
      </c>
      <c r="F2032" s="20">
        <v>0.19361454293330915</v>
      </c>
      <c r="H2032" s="27">
        <f t="shared" si="132"/>
        <v>0.21319210249999321</v>
      </c>
      <c r="I2032" s="29"/>
      <c r="J2032" s="27">
        <f t="shared" si="134"/>
        <v>0.19481952001898772</v>
      </c>
      <c r="K2032" s="27">
        <f t="shared" si="134"/>
        <v>0.19403515251045178</v>
      </c>
      <c r="L2032" s="27">
        <f t="shared" si="134"/>
        <v>0.19397499092596027</v>
      </c>
      <c r="M2032" s="27">
        <f t="shared" si="134"/>
        <v>0.19361454293330915</v>
      </c>
    </row>
    <row r="2033" spans="1:13">
      <c r="A2033" s="20">
        <v>0.20299999999999396</v>
      </c>
      <c r="B2033" s="17">
        <v>0.21330224999999348</v>
      </c>
      <c r="C2033" s="20">
        <v>0.19491178165038381</v>
      </c>
      <c r="D2033" s="20">
        <v>0.19412667403430994</v>
      </c>
      <c r="E2033" s="20">
        <v>0.19406645576498738</v>
      </c>
      <c r="F2033" s="20">
        <v>0.19370566839988967</v>
      </c>
      <c r="H2033" s="27">
        <f t="shared" si="132"/>
        <v>0.21330224999999348</v>
      </c>
      <c r="I2033" s="29"/>
      <c r="J2033" s="27">
        <f t="shared" si="134"/>
        <v>0.19491178165038381</v>
      </c>
      <c r="K2033" s="27">
        <f t="shared" si="134"/>
        <v>0.19412667403430994</v>
      </c>
      <c r="L2033" s="27">
        <f t="shared" si="134"/>
        <v>0.19406645576498738</v>
      </c>
      <c r="M2033" s="27">
        <f t="shared" si="134"/>
        <v>0.19370566839988967</v>
      </c>
    </row>
    <row r="2034" spans="1:13">
      <c r="A2034" s="20">
        <v>0.20309999999999395</v>
      </c>
      <c r="B2034" s="17">
        <v>0.21341240249999327</v>
      </c>
      <c r="C2034" s="20">
        <v>0.19500403979184622</v>
      </c>
      <c r="D2034" s="20">
        <v>0.19421819175004096</v>
      </c>
      <c r="E2034" s="20">
        <v>0.19415791677163519</v>
      </c>
      <c r="F2034" s="20">
        <v>0.193796789889225</v>
      </c>
      <c r="H2034" s="27">
        <f t="shared" si="132"/>
        <v>0.21341240249999327</v>
      </c>
      <c r="I2034" s="29"/>
      <c r="J2034" s="27">
        <f t="shared" si="134"/>
        <v>0.19500403979184622</v>
      </c>
      <c r="K2034" s="27">
        <f t="shared" si="134"/>
        <v>0.19421819175004096</v>
      </c>
      <c r="L2034" s="27">
        <f t="shared" si="134"/>
        <v>0.19415791677163519</v>
      </c>
      <c r="M2034" s="27">
        <f t="shared" si="134"/>
        <v>0.193796789889225</v>
      </c>
    </row>
    <row r="2035" spans="1:13">
      <c r="A2035" s="20">
        <v>0.20319999999999394</v>
      </c>
      <c r="B2035" s="17">
        <v>0.21352255999999348</v>
      </c>
      <c r="C2035" s="20">
        <v>0.19509629444366272</v>
      </c>
      <c r="D2035" s="20">
        <v>0.19430970565797523</v>
      </c>
      <c r="E2035" s="20">
        <v>0.19424937394624431</v>
      </c>
      <c r="F2035" s="20">
        <v>0.19388790740166151</v>
      </c>
      <c r="H2035" s="27">
        <f t="shared" si="132"/>
        <v>0.21352255999999348</v>
      </c>
      <c r="I2035" s="29"/>
      <c r="J2035" s="27">
        <f t="shared" si="134"/>
        <v>0.19509629444366272</v>
      </c>
      <c r="K2035" s="27">
        <f t="shared" si="134"/>
        <v>0.19430970565797523</v>
      </c>
      <c r="L2035" s="27">
        <f t="shared" si="134"/>
        <v>0.19424937394624431</v>
      </c>
      <c r="M2035" s="27">
        <f t="shared" si="134"/>
        <v>0.19388790740166151</v>
      </c>
    </row>
    <row r="2036" spans="1:13">
      <c r="A2036" s="20">
        <v>0.20329999999999393</v>
      </c>
      <c r="B2036" s="17">
        <v>0.21363272249999321</v>
      </c>
      <c r="C2036" s="20">
        <v>0.19518854560612908</v>
      </c>
      <c r="D2036" s="20">
        <v>0.19440121575845382</v>
      </c>
      <c r="E2036" s="20">
        <v>0.19434082728913804</v>
      </c>
      <c r="F2036" s="20">
        <v>0.19397902093755715</v>
      </c>
      <c r="H2036" s="27">
        <f t="shared" si="132"/>
        <v>0.21363272249999321</v>
      </c>
      <c r="I2036" s="29"/>
      <c r="J2036" s="27">
        <f t="shared" si="134"/>
        <v>0.19518854560612908</v>
      </c>
      <c r="K2036" s="27">
        <f t="shared" si="134"/>
        <v>0.19440121575845382</v>
      </c>
      <c r="L2036" s="27">
        <f t="shared" si="134"/>
        <v>0.19434082728913804</v>
      </c>
      <c r="M2036" s="27">
        <f t="shared" si="134"/>
        <v>0.19397902093755715</v>
      </c>
    </row>
    <row r="2037" spans="1:13">
      <c r="A2037" s="20">
        <v>0.20339999999999392</v>
      </c>
      <c r="B2037" s="17">
        <v>0.21374288999999336</v>
      </c>
      <c r="C2037" s="20">
        <v>0.19528079327953041</v>
      </c>
      <c r="D2037" s="20">
        <v>0.19449272205179646</v>
      </c>
      <c r="E2037" s="20">
        <v>0.194432276800657</v>
      </c>
      <c r="F2037" s="20">
        <v>0.19407013049728139</v>
      </c>
      <c r="H2037" s="27">
        <f t="shared" si="132"/>
        <v>0.21374288999999336</v>
      </c>
      <c r="I2037" s="29"/>
      <c r="J2037" s="27">
        <f t="shared" si="134"/>
        <v>0.19528079327953041</v>
      </c>
      <c r="K2037" s="27">
        <f t="shared" si="134"/>
        <v>0.19449272205179646</v>
      </c>
      <c r="L2037" s="27">
        <f t="shared" si="134"/>
        <v>0.194432276800657</v>
      </c>
      <c r="M2037" s="27">
        <f t="shared" si="134"/>
        <v>0.19407013049728139</v>
      </c>
    </row>
    <row r="2038" spans="1:13">
      <c r="A2038" s="20">
        <v>0.20349999999999391</v>
      </c>
      <c r="B2038" s="17">
        <v>0.21385306249999325</v>
      </c>
      <c r="C2038" s="20">
        <v>0.19537303746415979</v>
      </c>
      <c r="D2038" s="20">
        <v>0.19458422453834423</v>
      </c>
      <c r="E2038" s="20">
        <v>0.19452372248113026</v>
      </c>
      <c r="F2038" s="20">
        <v>0.19416123608116909</v>
      </c>
      <c r="H2038" s="27">
        <f t="shared" si="132"/>
        <v>0.21385306249999325</v>
      </c>
      <c r="I2038" s="29"/>
      <c r="J2038" s="27">
        <f t="shared" si="134"/>
        <v>0.19537303746415979</v>
      </c>
      <c r="K2038" s="27">
        <f t="shared" si="134"/>
        <v>0.19458422453834423</v>
      </c>
      <c r="L2038" s="27">
        <f t="shared" si="134"/>
        <v>0.19452372248113026</v>
      </c>
      <c r="M2038" s="27">
        <f t="shared" si="134"/>
        <v>0.19416123608116909</v>
      </c>
    </row>
    <row r="2039" spans="1:13">
      <c r="A2039" s="20">
        <v>0.2035999999999939</v>
      </c>
      <c r="B2039" s="17">
        <v>0.21396323999999334</v>
      </c>
      <c r="C2039" s="20">
        <v>0.19546527816030768</v>
      </c>
      <c r="D2039" s="20">
        <v>0.19467572321842219</v>
      </c>
      <c r="E2039" s="20">
        <v>0.1946151643309042</v>
      </c>
      <c r="F2039" s="20">
        <v>0.19425233768957817</v>
      </c>
      <c r="H2039" s="27">
        <f t="shared" si="132"/>
        <v>0.21396323999999334</v>
      </c>
      <c r="I2039" s="29"/>
      <c r="J2039" s="27">
        <f t="shared" si="134"/>
        <v>0.19546527816030768</v>
      </c>
      <c r="K2039" s="27">
        <f t="shared" si="134"/>
        <v>0.19467572321842219</v>
      </c>
      <c r="L2039" s="27">
        <f t="shared" si="134"/>
        <v>0.1946151643309042</v>
      </c>
      <c r="M2039" s="27">
        <f t="shared" si="134"/>
        <v>0.19425233768957817</v>
      </c>
    </row>
    <row r="2040" spans="1:13">
      <c r="A2040" s="20">
        <v>0.20369999999999389</v>
      </c>
      <c r="B2040" s="17">
        <v>0.21407342249999317</v>
      </c>
      <c r="C2040" s="20">
        <v>0.19555751536826449</v>
      </c>
      <c r="D2040" s="20">
        <v>0.19476721809236075</v>
      </c>
      <c r="E2040" s="20">
        <v>0.19470660235029635</v>
      </c>
      <c r="F2040" s="20">
        <v>0.19434343532286658</v>
      </c>
      <c r="H2040" s="27">
        <f t="shared" si="132"/>
        <v>0.21407342249999317</v>
      </c>
      <c r="I2040" s="29"/>
      <c r="J2040" s="27">
        <f t="shared" si="134"/>
        <v>0.19555751536826449</v>
      </c>
      <c r="K2040" s="27">
        <f t="shared" si="134"/>
        <v>0.19476721809236075</v>
      </c>
      <c r="L2040" s="27">
        <f t="shared" si="134"/>
        <v>0.19470660235029635</v>
      </c>
      <c r="M2040" s="27">
        <f t="shared" si="134"/>
        <v>0.19434343532286658</v>
      </c>
    </row>
    <row r="2041" spans="1:13">
      <c r="A2041" s="20">
        <v>0.20379999999999387</v>
      </c>
      <c r="B2041" s="17">
        <v>0.21418360999999342</v>
      </c>
      <c r="C2041" s="20">
        <v>0.19564974908832067</v>
      </c>
      <c r="D2041" s="20">
        <v>0.19485870916049564</v>
      </c>
      <c r="E2041" s="20">
        <v>0.19479803653965888</v>
      </c>
      <c r="F2041" s="20">
        <v>0.19443452898138069</v>
      </c>
      <c r="H2041" s="27">
        <f t="shared" si="132"/>
        <v>0.21418360999999342</v>
      </c>
      <c r="I2041" s="29"/>
      <c r="J2041" s="27">
        <f t="shared" si="134"/>
        <v>0.19564974908832067</v>
      </c>
      <c r="K2041" s="27">
        <f t="shared" si="134"/>
        <v>0.19485870916049564</v>
      </c>
      <c r="L2041" s="27">
        <f t="shared" si="134"/>
        <v>0.19479803653965888</v>
      </c>
      <c r="M2041" s="27">
        <f t="shared" si="134"/>
        <v>0.19443452898138069</v>
      </c>
    </row>
    <row r="2042" spans="1:13">
      <c r="A2042" s="20">
        <v>0.20389999999999386</v>
      </c>
      <c r="B2042" s="17">
        <v>0.21429380249999319</v>
      </c>
      <c r="C2042" s="20">
        <v>0.19574197932076398</v>
      </c>
      <c r="D2042" s="20">
        <v>0.19495019642315192</v>
      </c>
      <c r="E2042" s="20">
        <v>0.1948894668993093</v>
      </c>
      <c r="F2042" s="20">
        <v>0.19452561866549001</v>
      </c>
      <c r="H2042" s="27">
        <f t="shared" si="132"/>
        <v>0.21429380249999319</v>
      </c>
      <c r="I2042" s="29"/>
      <c r="J2042" s="27">
        <f t="shared" si="134"/>
        <v>0.19574197932076398</v>
      </c>
      <c r="K2042" s="27">
        <f t="shared" si="134"/>
        <v>0.19495019642315192</v>
      </c>
      <c r="L2042" s="27">
        <f t="shared" si="134"/>
        <v>0.1948894668993093</v>
      </c>
      <c r="M2042" s="27">
        <f t="shared" si="134"/>
        <v>0.19452561866549001</v>
      </c>
    </row>
    <row r="2043" spans="1:13">
      <c r="A2043" s="20">
        <v>0.20399999999999385</v>
      </c>
      <c r="B2043" s="17">
        <v>0.21440399999999338</v>
      </c>
      <c r="C2043" s="20">
        <v>0.19583420606588486</v>
      </c>
      <c r="D2043" s="20">
        <v>0.19504167988066534</v>
      </c>
      <c r="E2043" s="20">
        <v>0.19498089342959402</v>
      </c>
      <c r="F2043" s="20">
        <v>0.19461670437554091</v>
      </c>
      <c r="H2043" s="27">
        <f t="shared" si="132"/>
        <v>0.21440399999999338</v>
      </c>
      <c r="I2043" s="29"/>
      <c r="J2043" s="27">
        <f t="shared" si="134"/>
        <v>0.19583420606588486</v>
      </c>
      <c r="K2043" s="27">
        <f t="shared" si="134"/>
        <v>0.19504167988066534</v>
      </c>
      <c r="L2043" s="27">
        <f t="shared" si="134"/>
        <v>0.19498089342959402</v>
      </c>
      <c r="M2043" s="27">
        <f t="shared" si="134"/>
        <v>0.19461670437554091</v>
      </c>
    </row>
    <row r="2044" spans="1:13">
      <c r="A2044" s="20">
        <v>0.20409999999999384</v>
      </c>
      <c r="B2044" s="17">
        <v>0.21451420249999309</v>
      </c>
      <c r="C2044" s="20">
        <v>0.19592642932397641</v>
      </c>
      <c r="D2044" s="20">
        <v>0.19513315953336097</v>
      </c>
      <c r="E2044" s="20">
        <v>0.19507231613084208</v>
      </c>
      <c r="F2044" s="20">
        <v>0.19470778611187978</v>
      </c>
      <c r="H2044" s="27">
        <f t="shared" si="132"/>
        <v>0.21451420249999309</v>
      </c>
      <c r="I2044" s="29"/>
      <c r="J2044" s="27">
        <f t="shared" si="134"/>
        <v>0.19592642932397641</v>
      </c>
      <c r="K2044" s="27">
        <f t="shared" si="134"/>
        <v>0.19513315953336097</v>
      </c>
      <c r="L2044" s="27">
        <f t="shared" si="134"/>
        <v>0.19507231613084208</v>
      </c>
      <c r="M2044" s="27">
        <f t="shared" si="134"/>
        <v>0.19470778611187978</v>
      </c>
    </row>
    <row r="2045" spans="1:13">
      <c r="A2045" s="20">
        <v>0.20419999999999383</v>
      </c>
      <c r="B2045" s="17">
        <v>0.21462440999999322</v>
      </c>
      <c r="C2045" s="20">
        <v>0.1960186490953264</v>
      </c>
      <c r="D2045" s="20">
        <v>0.19522463538157986</v>
      </c>
      <c r="E2045" s="20">
        <v>0.19516373500338835</v>
      </c>
      <c r="F2045" s="20">
        <v>0.19479886387486456</v>
      </c>
      <c r="H2045" s="27">
        <f t="shared" si="132"/>
        <v>0.21462440999999322</v>
      </c>
      <c r="I2045" s="29"/>
      <c r="J2045" s="27">
        <f t="shared" ref="J2045:M2064" si="135">J$2*((($H2045+1)^(1/J$2))-1)</f>
        <v>0.1960186490953264</v>
      </c>
      <c r="K2045" s="27">
        <f t="shared" si="135"/>
        <v>0.19522463538157986</v>
      </c>
      <c r="L2045" s="27">
        <f t="shared" si="135"/>
        <v>0.19516373500338835</v>
      </c>
      <c r="M2045" s="27">
        <f t="shared" si="135"/>
        <v>0.19479886387486456</v>
      </c>
    </row>
    <row r="2046" spans="1:13">
      <c r="A2046" s="20">
        <v>0.20429999999999382</v>
      </c>
      <c r="B2046" s="17">
        <v>0.21473462249999309</v>
      </c>
      <c r="C2046" s="20">
        <v>0.19611086538022526</v>
      </c>
      <c r="D2046" s="20">
        <v>0.19531610742564176</v>
      </c>
      <c r="E2046" s="20">
        <v>0.19525515004756766</v>
      </c>
      <c r="F2046" s="20">
        <v>0.19488993766485319</v>
      </c>
      <c r="H2046" s="27">
        <f t="shared" si="132"/>
        <v>0.21473462249999309</v>
      </c>
      <c r="I2046" s="29"/>
      <c r="J2046" s="27">
        <f t="shared" si="135"/>
        <v>0.19611086538022526</v>
      </c>
      <c r="K2046" s="27">
        <f t="shared" si="135"/>
        <v>0.19531610742564176</v>
      </c>
      <c r="L2046" s="27">
        <f t="shared" si="135"/>
        <v>0.19525515004756766</v>
      </c>
      <c r="M2046" s="27">
        <f t="shared" si="135"/>
        <v>0.19488993766485319</v>
      </c>
    </row>
    <row r="2047" spans="1:13">
      <c r="A2047" s="20">
        <v>0.20439999999999381</v>
      </c>
      <c r="B2047" s="17">
        <v>0.21484483999999338</v>
      </c>
      <c r="C2047" s="20">
        <v>0.19620307817896343</v>
      </c>
      <c r="D2047" s="20">
        <v>0.19540757566588773</v>
      </c>
      <c r="E2047" s="20">
        <v>0.19534656126371486</v>
      </c>
      <c r="F2047" s="20">
        <v>0.19498100748219205</v>
      </c>
      <c r="H2047" s="27">
        <f t="shared" si="132"/>
        <v>0.21484483999999338</v>
      </c>
      <c r="I2047" s="29"/>
      <c r="J2047" s="27">
        <f t="shared" si="135"/>
        <v>0.19620307817896343</v>
      </c>
      <c r="K2047" s="27">
        <f t="shared" si="135"/>
        <v>0.19540757566588773</v>
      </c>
      <c r="L2047" s="27">
        <f t="shared" si="135"/>
        <v>0.19534656126371486</v>
      </c>
      <c r="M2047" s="27">
        <f t="shared" si="135"/>
        <v>0.19498100748219205</v>
      </c>
    </row>
    <row r="2048" spans="1:13">
      <c r="A2048" s="20">
        <v>0.2044999999999938</v>
      </c>
      <c r="B2048" s="17">
        <v>0.21495506249999297</v>
      </c>
      <c r="C2048" s="20">
        <v>0.19629528749182867</v>
      </c>
      <c r="D2048" s="20">
        <v>0.19549904010263752</v>
      </c>
      <c r="E2048" s="20">
        <v>0.19543796865215901</v>
      </c>
      <c r="F2048" s="20">
        <v>0.19507207332723908</v>
      </c>
      <c r="H2048" s="27">
        <f t="shared" si="132"/>
        <v>0.21495506249999297</v>
      </c>
      <c r="I2048" s="29"/>
      <c r="J2048" s="27">
        <f t="shared" si="135"/>
        <v>0.19629528749182867</v>
      </c>
      <c r="K2048" s="27">
        <f t="shared" si="135"/>
        <v>0.19549904010263752</v>
      </c>
      <c r="L2048" s="27">
        <f t="shared" si="135"/>
        <v>0.19543796865215901</v>
      </c>
      <c r="M2048" s="27">
        <f t="shared" si="135"/>
        <v>0.19507207332723908</v>
      </c>
    </row>
    <row r="2049" spans="1:13">
      <c r="A2049" s="20">
        <v>0.20459999999999379</v>
      </c>
      <c r="B2049" s="17">
        <v>0.21506528999999319</v>
      </c>
      <c r="C2049" s="20">
        <v>0.19638749331911409</v>
      </c>
      <c r="D2049" s="20">
        <v>0.19559050073623219</v>
      </c>
      <c r="E2049" s="20">
        <v>0.19552937221324074</v>
      </c>
      <c r="F2049" s="20">
        <v>0.19516313520034068</v>
      </c>
      <c r="H2049" s="27">
        <f t="shared" si="132"/>
        <v>0.21506528999999319</v>
      </c>
      <c r="I2049" s="29"/>
      <c r="J2049" s="27">
        <f t="shared" si="135"/>
        <v>0.19638749331911409</v>
      </c>
      <c r="K2049" s="27">
        <f t="shared" si="135"/>
        <v>0.19559050073623219</v>
      </c>
      <c r="L2049" s="27">
        <f t="shared" si="135"/>
        <v>0.19552937221324074</v>
      </c>
      <c r="M2049" s="27">
        <f t="shared" si="135"/>
        <v>0.19516313520034068</v>
      </c>
    </row>
    <row r="2050" spans="1:13">
      <c r="A2050" s="20">
        <v>0.20469999999999378</v>
      </c>
      <c r="B2050" s="17">
        <v>0.21517552249999294</v>
      </c>
      <c r="C2050" s="20">
        <v>0.19647969566110746</v>
      </c>
      <c r="D2050" s="20">
        <v>0.1956819575669968</v>
      </c>
      <c r="E2050" s="20">
        <v>0.19562077194728333</v>
      </c>
      <c r="F2050" s="20">
        <v>0.19525419310186631</v>
      </c>
      <c r="H2050" s="27">
        <f t="shared" si="132"/>
        <v>0.21517552249999294</v>
      </c>
      <c r="I2050" s="29"/>
      <c r="J2050" s="27">
        <f t="shared" si="135"/>
        <v>0.19647969566110746</v>
      </c>
      <c r="K2050" s="27">
        <f t="shared" si="135"/>
        <v>0.1956819575669968</v>
      </c>
      <c r="L2050" s="27">
        <f t="shared" si="135"/>
        <v>0.19562077194728333</v>
      </c>
      <c r="M2050" s="27">
        <f t="shared" si="135"/>
        <v>0.19525419310186631</v>
      </c>
    </row>
    <row r="2051" spans="1:13">
      <c r="A2051" s="20">
        <v>0.20479999999999376</v>
      </c>
      <c r="B2051" s="17">
        <v>0.21528575999999333</v>
      </c>
      <c r="C2051" s="20">
        <v>0.1965718945180992</v>
      </c>
      <c r="D2051" s="20">
        <v>0.19577341059526177</v>
      </c>
      <c r="E2051" s="20">
        <v>0.19571216785463319</v>
      </c>
      <c r="F2051" s="20">
        <v>0.19534524703215084</v>
      </c>
      <c r="H2051" s="27">
        <f t="shared" si="132"/>
        <v>0.21528575999999333</v>
      </c>
      <c r="I2051" s="29"/>
      <c r="J2051" s="27">
        <f t="shared" si="135"/>
        <v>0.1965718945180992</v>
      </c>
      <c r="K2051" s="27">
        <f t="shared" si="135"/>
        <v>0.19577341059526177</v>
      </c>
      <c r="L2051" s="27">
        <f t="shared" si="135"/>
        <v>0.19571216785463319</v>
      </c>
      <c r="M2051" s="27">
        <f t="shared" si="135"/>
        <v>0.19534524703215084</v>
      </c>
    </row>
    <row r="2052" spans="1:13">
      <c r="A2052" s="20">
        <v>0.20489999999999375</v>
      </c>
      <c r="B2052" s="17">
        <v>0.21539600249999302</v>
      </c>
      <c r="C2052" s="20">
        <v>0.19666408989037709</v>
      </c>
      <c r="D2052" s="20">
        <v>0.19586485982136281</v>
      </c>
      <c r="E2052" s="20">
        <v>0.1958035599356136</v>
      </c>
      <c r="F2052" s="20">
        <v>0.19543629699156373</v>
      </c>
      <c r="H2052" s="27">
        <f t="shared" si="132"/>
        <v>0.21539600249999302</v>
      </c>
      <c r="I2052" s="29"/>
      <c r="J2052" s="27">
        <f t="shared" si="135"/>
        <v>0.19666408989037709</v>
      </c>
      <c r="K2052" s="27">
        <f t="shared" si="135"/>
        <v>0.19586485982136281</v>
      </c>
      <c r="L2052" s="27">
        <f t="shared" si="135"/>
        <v>0.1958035599356136</v>
      </c>
      <c r="M2052" s="27">
        <f t="shared" si="135"/>
        <v>0.19543629699156373</v>
      </c>
    </row>
    <row r="2053" spans="1:13">
      <c r="A2053" s="20">
        <v>0.20499999999999374</v>
      </c>
      <c r="B2053" s="17">
        <v>0.21550624999999313</v>
      </c>
      <c r="C2053" s="20">
        <v>0.19675628177823423</v>
      </c>
      <c r="D2053" s="20">
        <v>0.19595630524561969</v>
      </c>
      <c r="E2053" s="20">
        <v>0.19589494819057096</v>
      </c>
      <c r="F2053" s="20">
        <v>0.19552734298043983</v>
      </c>
      <c r="H2053" s="27">
        <f t="shared" ref="H2053:H2116" si="136">(A2053/H$2+1)^H$2-1</f>
        <v>0.21550624999999313</v>
      </c>
      <c r="I2053" s="29"/>
      <c r="J2053" s="27">
        <f t="shared" si="135"/>
        <v>0.19675628177823423</v>
      </c>
      <c r="K2053" s="27">
        <f t="shared" si="135"/>
        <v>0.19595630524561969</v>
      </c>
      <c r="L2053" s="27">
        <f t="shared" si="135"/>
        <v>0.19589494819057096</v>
      </c>
      <c r="M2053" s="27">
        <f t="shared" si="135"/>
        <v>0.19552734298043983</v>
      </c>
    </row>
    <row r="2054" spans="1:13">
      <c r="A2054" s="20">
        <v>0.20509999999999373</v>
      </c>
      <c r="B2054" s="17">
        <v>0.21561650249999298</v>
      </c>
      <c r="C2054" s="20">
        <v>0.19684847018196105</v>
      </c>
      <c r="D2054" s="20">
        <v>0.19604774686837345</v>
      </c>
      <c r="E2054" s="20">
        <v>0.19598633261982279</v>
      </c>
      <c r="F2054" s="20">
        <v>0.19561838499914863</v>
      </c>
      <c r="H2054" s="27">
        <f t="shared" si="136"/>
        <v>0.21561650249999298</v>
      </c>
      <c r="I2054" s="29"/>
      <c r="J2054" s="27">
        <f t="shared" si="135"/>
        <v>0.19684847018196105</v>
      </c>
      <c r="K2054" s="27">
        <f t="shared" si="135"/>
        <v>0.19604774686837345</v>
      </c>
      <c r="L2054" s="27">
        <f t="shared" si="135"/>
        <v>0.19598633261982279</v>
      </c>
      <c r="M2054" s="27">
        <f t="shared" si="135"/>
        <v>0.19561838499914863</v>
      </c>
    </row>
    <row r="2055" spans="1:13">
      <c r="A2055" s="20">
        <v>0.20519999999999372</v>
      </c>
      <c r="B2055" s="17">
        <v>0.21572675999999325</v>
      </c>
      <c r="C2055" s="20">
        <v>0.19694065510184267</v>
      </c>
      <c r="D2055" s="20">
        <v>0.19613918468994918</v>
      </c>
      <c r="E2055" s="20">
        <v>0.19607771322371548</v>
      </c>
      <c r="F2055" s="20">
        <v>0.19570942304804806</v>
      </c>
      <c r="H2055" s="27">
        <f t="shared" si="136"/>
        <v>0.21572675999999325</v>
      </c>
      <c r="I2055" s="29"/>
      <c r="J2055" s="27">
        <f t="shared" si="135"/>
        <v>0.19694065510184267</v>
      </c>
      <c r="K2055" s="27">
        <f t="shared" si="135"/>
        <v>0.19613918468994918</v>
      </c>
      <c r="L2055" s="27">
        <f t="shared" si="135"/>
        <v>0.19607771322371548</v>
      </c>
      <c r="M2055" s="27">
        <f t="shared" si="135"/>
        <v>0.19570942304804806</v>
      </c>
    </row>
    <row r="2056" spans="1:13">
      <c r="A2056" s="20">
        <v>0.20529999999999371</v>
      </c>
      <c r="B2056" s="17">
        <v>0.21583702249999304</v>
      </c>
      <c r="C2056" s="20">
        <v>0.19703283653817216</v>
      </c>
      <c r="D2056" s="20">
        <v>0.19623061871068259</v>
      </c>
      <c r="E2056" s="20">
        <v>0.19616909000257809</v>
      </c>
      <c r="F2056" s="20">
        <v>0.19580045712747296</v>
      </c>
      <c r="H2056" s="27">
        <f t="shared" si="136"/>
        <v>0.21583702249999304</v>
      </c>
      <c r="I2056" s="29"/>
      <c r="J2056" s="27">
        <f t="shared" si="135"/>
        <v>0.19703283653817216</v>
      </c>
      <c r="K2056" s="27">
        <f t="shared" si="135"/>
        <v>0.19623061871068259</v>
      </c>
      <c r="L2056" s="27">
        <f t="shared" si="135"/>
        <v>0.19616909000257809</v>
      </c>
      <c r="M2056" s="27">
        <f t="shared" si="135"/>
        <v>0.19580045712747296</v>
      </c>
    </row>
    <row r="2057" spans="1:13">
      <c r="A2057" s="20">
        <v>0.2053999999999937</v>
      </c>
      <c r="B2057" s="17">
        <v>0.21594728999999324</v>
      </c>
      <c r="C2057" s="20">
        <v>0.19712501449123732</v>
      </c>
      <c r="D2057" s="20">
        <v>0.19632204893089344</v>
      </c>
      <c r="E2057" s="20">
        <v>0.19626046295674549</v>
      </c>
      <c r="F2057" s="20">
        <v>0.19589148723778127</v>
      </c>
      <c r="H2057" s="27">
        <f t="shared" si="136"/>
        <v>0.21594728999999324</v>
      </c>
      <c r="I2057" s="29"/>
      <c r="J2057" s="27">
        <f t="shared" si="135"/>
        <v>0.19712501449123732</v>
      </c>
      <c r="K2057" s="27">
        <f t="shared" si="135"/>
        <v>0.19632204893089344</v>
      </c>
      <c r="L2057" s="27">
        <f t="shared" si="135"/>
        <v>0.19626046295674549</v>
      </c>
      <c r="M2057" s="27">
        <f t="shared" si="135"/>
        <v>0.19589148723778127</v>
      </c>
    </row>
    <row r="2058" spans="1:13">
      <c r="A2058" s="20">
        <v>0.20549999999999369</v>
      </c>
      <c r="B2058" s="17">
        <v>0.21605756249999297</v>
      </c>
      <c r="C2058" s="20">
        <v>0.19721718896132856</v>
      </c>
      <c r="D2058" s="20">
        <v>0.19641347535092279</v>
      </c>
      <c r="E2058" s="20">
        <v>0.19635183208654672</v>
      </c>
      <c r="F2058" s="20">
        <v>0.19598251337933092</v>
      </c>
      <c r="H2058" s="27">
        <f t="shared" si="136"/>
        <v>0.21605756249999297</v>
      </c>
      <c r="I2058" s="29"/>
      <c r="J2058" s="27">
        <f t="shared" si="135"/>
        <v>0.19721718896132856</v>
      </c>
      <c r="K2058" s="27">
        <f t="shared" si="135"/>
        <v>0.19641347535092279</v>
      </c>
      <c r="L2058" s="27">
        <f t="shared" si="135"/>
        <v>0.19635183208654672</v>
      </c>
      <c r="M2058" s="27">
        <f t="shared" si="135"/>
        <v>0.19598251337933092</v>
      </c>
    </row>
    <row r="2059" spans="1:13">
      <c r="A2059" s="20">
        <v>0.20559999999999368</v>
      </c>
      <c r="B2059" s="17">
        <v>0.21616783999999312</v>
      </c>
      <c r="C2059" s="20">
        <v>0.19730935994873366</v>
      </c>
      <c r="D2059" s="20">
        <v>0.19650489797109572</v>
      </c>
      <c r="E2059" s="20">
        <v>0.19644319739231664</v>
      </c>
      <c r="F2059" s="20">
        <v>0.19607353555246831</v>
      </c>
      <c r="H2059" s="27">
        <f t="shared" si="136"/>
        <v>0.21616783999999312</v>
      </c>
      <c r="I2059" s="29"/>
      <c r="J2059" s="27">
        <f t="shared" si="135"/>
        <v>0.19730935994873366</v>
      </c>
      <c r="K2059" s="27">
        <f t="shared" si="135"/>
        <v>0.19650489797109572</v>
      </c>
      <c r="L2059" s="27">
        <f t="shared" si="135"/>
        <v>0.19644319739231664</v>
      </c>
      <c r="M2059" s="27">
        <f t="shared" si="135"/>
        <v>0.19607353555246831</v>
      </c>
    </row>
    <row r="2060" spans="1:13">
      <c r="A2060" s="20">
        <v>0.20569999999999367</v>
      </c>
      <c r="B2060" s="17">
        <v>0.21627812249999279</v>
      </c>
      <c r="C2060" s="20">
        <v>0.19740152745374573</v>
      </c>
      <c r="D2060" s="20">
        <v>0.19659631679174261</v>
      </c>
      <c r="E2060" s="20">
        <v>0.19653455887439586</v>
      </c>
      <c r="F2060" s="20">
        <v>0.19616455375756292</v>
      </c>
      <c r="H2060" s="27">
        <f t="shared" si="136"/>
        <v>0.21627812249999279</v>
      </c>
      <c r="I2060" s="29"/>
      <c r="J2060" s="27">
        <f t="shared" si="135"/>
        <v>0.19740152745374573</v>
      </c>
      <c r="K2060" s="27">
        <f t="shared" si="135"/>
        <v>0.19659631679174261</v>
      </c>
      <c r="L2060" s="27">
        <f t="shared" si="135"/>
        <v>0.19653455887439586</v>
      </c>
      <c r="M2060" s="27">
        <f t="shared" si="135"/>
        <v>0.19616455375756292</v>
      </c>
    </row>
    <row r="2061" spans="1:13">
      <c r="A2061" s="20">
        <v>0.20579999999999365</v>
      </c>
      <c r="B2061" s="17">
        <v>0.21638840999999309</v>
      </c>
      <c r="C2061" s="20">
        <v>0.19749369147665252</v>
      </c>
      <c r="D2061" s="20">
        <v>0.19668773181319921</v>
      </c>
      <c r="E2061" s="20">
        <v>0.19662591653310768</v>
      </c>
      <c r="F2061" s="20">
        <v>0.19625556799494959</v>
      </c>
      <c r="H2061" s="27">
        <f t="shared" si="136"/>
        <v>0.21638840999999309</v>
      </c>
      <c r="I2061" s="29"/>
      <c r="J2061" s="27">
        <f t="shared" si="135"/>
        <v>0.19749369147665252</v>
      </c>
      <c r="K2061" s="27">
        <f t="shared" si="135"/>
        <v>0.19668773181319921</v>
      </c>
      <c r="L2061" s="27">
        <f t="shared" si="135"/>
        <v>0.19662591653310768</v>
      </c>
      <c r="M2061" s="27">
        <f t="shared" si="135"/>
        <v>0.19625556799494959</v>
      </c>
    </row>
    <row r="2062" spans="1:13">
      <c r="A2062" s="20">
        <v>0.20589999999999364</v>
      </c>
      <c r="B2062" s="17">
        <v>0.21649870249999292</v>
      </c>
      <c r="C2062" s="20">
        <v>0.19758585201774181</v>
      </c>
      <c r="D2062" s="20">
        <v>0.19677914303578525</v>
      </c>
      <c r="E2062" s="20">
        <v>0.19671727036879272</v>
      </c>
      <c r="F2062" s="20">
        <v>0.19634657826498625</v>
      </c>
      <c r="H2062" s="27">
        <f t="shared" si="136"/>
        <v>0.21649870249999292</v>
      </c>
      <c r="I2062" s="29"/>
      <c r="J2062" s="27">
        <f t="shared" si="135"/>
        <v>0.19758585201774181</v>
      </c>
      <c r="K2062" s="27">
        <f t="shared" si="135"/>
        <v>0.19677914303578525</v>
      </c>
      <c r="L2062" s="27">
        <f t="shared" si="135"/>
        <v>0.19671727036879272</v>
      </c>
      <c r="M2062" s="27">
        <f t="shared" si="135"/>
        <v>0.19634657826498625</v>
      </c>
    </row>
    <row r="2063" spans="1:13">
      <c r="A2063" s="20">
        <v>0.20599999999999363</v>
      </c>
      <c r="B2063" s="17">
        <v>0.21660899999999317</v>
      </c>
      <c r="C2063" s="20">
        <v>0.19767800907730404</v>
      </c>
      <c r="D2063" s="20">
        <v>0.19687055045983648</v>
      </c>
      <c r="E2063" s="20">
        <v>0.19680862038178581</v>
      </c>
      <c r="F2063" s="20">
        <v>0.19643758456803084</v>
      </c>
      <c r="H2063" s="27">
        <f t="shared" si="136"/>
        <v>0.21660899999999317</v>
      </c>
      <c r="I2063" s="29"/>
      <c r="J2063" s="27">
        <f t="shared" si="135"/>
        <v>0.19767800907730404</v>
      </c>
      <c r="K2063" s="27">
        <f t="shared" si="135"/>
        <v>0.19687055045983648</v>
      </c>
      <c r="L2063" s="27">
        <f t="shared" si="135"/>
        <v>0.19680862038178581</v>
      </c>
      <c r="M2063" s="27">
        <f t="shared" si="135"/>
        <v>0.19643758456803084</v>
      </c>
    </row>
    <row r="2064" spans="1:13">
      <c r="A2064" s="20">
        <v>0.20609999999999362</v>
      </c>
      <c r="B2064" s="17">
        <v>0.21671930249999294</v>
      </c>
      <c r="C2064" s="20">
        <v>0.19777016265562963</v>
      </c>
      <c r="D2064" s="20">
        <v>0.19696195408568862</v>
      </c>
      <c r="E2064" s="20">
        <v>0.19689996657241027</v>
      </c>
      <c r="F2064" s="20">
        <v>0.19652858690441821</v>
      </c>
      <c r="H2064" s="27">
        <f t="shared" si="136"/>
        <v>0.21671930249999294</v>
      </c>
      <c r="I2064" s="29"/>
      <c r="J2064" s="27">
        <f t="shared" si="135"/>
        <v>0.19777016265562963</v>
      </c>
      <c r="K2064" s="27">
        <f t="shared" si="135"/>
        <v>0.19696195408568862</v>
      </c>
      <c r="L2064" s="27">
        <f t="shared" si="135"/>
        <v>0.19689996657241027</v>
      </c>
      <c r="M2064" s="27">
        <f t="shared" si="135"/>
        <v>0.19652858690441821</v>
      </c>
    </row>
    <row r="2065" spans="1:13">
      <c r="A2065" s="20">
        <v>0.20619999999999361</v>
      </c>
      <c r="B2065" s="17">
        <v>0.21682960999999312</v>
      </c>
      <c r="C2065" s="20">
        <v>0.19786231275300636</v>
      </c>
      <c r="D2065" s="20">
        <v>0.19705335391366141</v>
      </c>
      <c r="E2065" s="20">
        <v>0.19699130894100669</v>
      </c>
      <c r="F2065" s="20">
        <v>0.19661958527452938</v>
      </c>
      <c r="H2065" s="27">
        <f t="shared" si="136"/>
        <v>0.21682960999999312</v>
      </c>
      <c r="I2065" s="29"/>
      <c r="J2065" s="27">
        <f t="shared" ref="J2065:M2084" si="137">J$2*((($H2065+1)^(1/J$2))-1)</f>
        <v>0.19786231275300636</v>
      </c>
      <c r="K2065" s="27">
        <f t="shared" si="137"/>
        <v>0.19705335391366141</v>
      </c>
      <c r="L2065" s="27">
        <f t="shared" si="137"/>
        <v>0.19699130894100669</v>
      </c>
      <c r="M2065" s="27">
        <f t="shared" si="137"/>
        <v>0.19661958527452938</v>
      </c>
    </row>
    <row r="2066" spans="1:13">
      <c r="A2066" s="20">
        <v>0.2062999999999936</v>
      </c>
      <c r="B2066" s="17">
        <v>0.21693992249999283</v>
      </c>
      <c r="C2066" s="20">
        <v>0.19795445936972467</v>
      </c>
      <c r="D2066" s="20">
        <v>0.19714474994409059</v>
      </c>
      <c r="E2066" s="20">
        <v>0.19708264748790416</v>
      </c>
      <c r="F2066" s="20">
        <v>0.1967105796786992</v>
      </c>
      <c r="H2066" s="27">
        <f t="shared" si="136"/>
        <v>0.21693992249999283</v>
      </c>
      <c r="I2066" s="29"/>
      <c r="J2066" s="27">
        <f t="shared" si="137"/>
        <v>0.19795445936972467</v>
      </c>
      <c r="K2066" s="27">
        <f t="shared" si="137"/>
        <v>0.19714474994409059</v>
      </c>
      <c r="L2066" s="27">
        <f t="shared" si="137"/>
        <v>0.19708264748790416</v>
      </c>
      <c r="M2066" s="27">
        <f t="shared" si="137"/>
        <v>0.1967105796786992</v>
      </c>
    </row>
    <row r="2067" spans="1:13">
      <c r="A2067" s="20">
        <v>0.20639999999999359</v>
      </c>
      <c r="B2067" s="17">
        <v>0.21705023999999296</v>
      </c>
      <c r="C2067" s="20">
        <v>0.19804660250607498</v>
      </c>
      <c r="D2067" s="20">
        <v>0.19723614217730123</v>
      </c>
      <c r="E2067" s="20">
        <v>0.19717398221344329</v>
      </c>
      <c r="F2067" s="20">
        <v>0.19680157011728561</v>
      </c>
      <c r="H2067" s="27">
        <f t="shared" si="136"/>
        <v>0.21705023999999296</v>
      </c>
      <c r="I2067" s="29"/>
      <c r="J2067" s="27">
        <f t="shared" si="137"/>
        <v>0.19804660250607498</v>
      </c>
      <c r="K2067" s="27">
        <f t="shared" si="137"/>
        <v>0.19723614217730123</v>
      </c>
      <c r="L2067" s="27">
        <f t="shared" si="137"/>
        <v>0.19717398221344329</v>
      </c>
      <c r="M2067" s="27">
        <f t="shared" si="137"/>
        <v>0.19680157011728561</v>
      </c>
    </row>
    <row r="2068" spans="1:13">
      <c r="A2068" s="20">
        <v>0.20649999999999358</v>
      </c>
      <c r="B2068" s="17">
        <v>0.21716056249999283</v>
      </c>
      <c r="C2068" s="20">
        <v>0.1981387421623424</v>
      </c>
      <c r="D2068" s="20">
        <v>0.19732753061363439</v>
      </c>
      <c r="E2068" s="20">
        <v>0.19726531311794737</v>
      </c>
      <c r="F2068" s="20">
        <v>0.19689255659063498</v>
      </c>
      <c r="H2068" s="27">
        <f t="shared" si="136"/>
        <v>0.21716056249999283</v>
      </c>
      <c r="I2068" s="29"/>
      <c r="J2068" s="27">
        <f t="shared" si="137"/>
        <v>0.1981387421623424</v>
      </c>
      <c r="K2068" s="27">
        <f t="shared" si="137"/>
        <v>0.19732753061363439</v>
      </c>
      <c r="L2068" s="27">
        <f t="shared" si="137"/>
        <v>0.19726531311794737</v>
      </c>
      <c r="M2068" s="27">
        <f t="shared" si="137"/>
        <v>0.19689255659063498</v>
      </c>
    </row>
    <row r="2069" spans="1:13">
      <c r="A2069" s="20">
        <v>0.20659999999999357</v>
      </c>
      <c r="B2069" s="17">
        <v>0.21727088999999311</v>
      </c>
      <c r="C2069" s="20">
        <v>0.19823087833882003</v>
      </c>
      <c r="D2069" s="20">
        <v>0.19741891525340449</v>
      </c>
      <c r="E2069" s="20">
        <v>0.19735664020175703</v>
      </c>
      <c r="F2069" s="20">
        <v>0.19698353909910526</v>
      </c>
      <c r="H2069" s="27">
        <f t="shared" si="136"/>
        <v>0.21727088999999311</v>
      </c>
      <c r="I2069" s="29"/>
      <c r="J2069" s="27">
        <f t="shared" si="137"/>
        <v>0.19823087833882003</v>
      </c>
      <c r="K2069" s="27">
        <f t="shared" si="137"/>
        <v>0.19741891525340449</v>
      </c>
      <c r="L2069" s="27">
        <f t="shared" si="137"/>
        <v>0.19735664020175703</v>
      </c>
      <c r="M2069" s="27">
        <f t="shared" si="137"/>
        <v>0.19698353909910526</v>
      </c>
    </row>
    <row r="2070" spans="1:13">
      <c r="A2070" s="20">
        <v>0.20669999999999356</v>
      </c>
      <c r="B2070" s="17">
        <v>0.2173812224999927</v>
      </c>
      <c r="C2070" s="20">
        <v>0.19832301103579297</v>
      </c>
      <c r="D2070" s="20">
        <v>0.19751029609695259</v>
      </c>
      <c r="E2070" s="20">
        <v>0.19744796346520133</v>
      </c>
      <c r="F2070" s="20">
        <v>0.19707451764304285</v>
      </c>
      <c r="H2070" s="27">
        <f t="shared" si="136"/>
        <v>0.2173812224999927</v>
      </c>
      <c r="I2070" s="29"/>
      <c r="J2070" s="27">
        <f t="shared" si="137"/>
        <v>0.19832301103579297</v>
      </c>
      <c r="K2070" s="27">
        <f t="shared" si="137"/>
        <v>0.19751029609695259</v>
      </c>
      <c r="L2070" s="27">
        <f t="shared" si="137"/>
        <v>0.19744796346520133</v>
      </c>
      <c r="M2070" s="27">
        <f t="shared" si="137"/>
        <v>0.19707451764304285</v>
      </c>
    </row>
    <row r="2071" spans="1:13">
      <c r="A2071" s="20">
        <v>0.20679999999999354</v>
      </c>
      <c r="B2071" s="17">
        <v>0.21749155999999292</v>
      </c>
      <c r="C2071" s="20">
        <v>0.19841514025355433</v>
      </c>
      <c r="D2071" s="20">
        <v>0.19760167314460375</v>
      </c>
      <c r="E2071" s="20">
        <v>0.19753928290861511</v>
      </c>
      <c r="F2071" s="20">
        <v>0.19716549222280566</v>
      </c>
      <c r="H2071" s="27">
        <f t="shared" si="136"/>
        <v>0.21749155999999292</v>
      </c>
      <c r="I2071" s="29"/>
      <c r="J2071" s="27">
        <f t="shared" si="137"/>
        <v>0.19841514025355433</v>
      </c>
      <c r="K2071" s="27">
        <f t="shared" si="137"/>
        <v>0.19760167314460375</v>
      </c>
      <c r="L2071" s="27">
        <f t="shared" si="137"/>
        <v>0.19753928290861511</v>
      </c>
      <c r="M2071" s="27">
        <f t="shared" si="137"/>
        <v>0.19716549222280566</v>
      </c>
    </row>
    <row r="2072" spans="1:13">
      <c r="A2072" s="20">
        <v>0.20689999999999353</v>
      </c>
      <c r="B2072" s="17">
        <v>0.21760190249999267</v>
      </c>
      <c r="C2072" s="20">
        <v>0.19850726599239188</v>
      </c>
      <c r="D2072" s="20">
        <v>0.19769304639669372</v>
      </c>
      <c r="E2072" s="20">
        <v>0.19763059853232745</v>
      </c>
      <c r="F2072" s="20">
        <v>0.19725646283875164</v>
      </c>
      <c r="H2072" s="27">
        <f t="shared" si="136"/>
        <v>0.21760190249999267</v>
      </c>
      <c r="I2072" s="29"/>
      <c r="J2072" s="27">
        <f t="shared" si="137"/>
        <v>0.19850726599239188</v>
      </c>
      <c r="K2072" s="27">
        <f t="shared" si="137"/>
        <v>0.19769304639669372</v>
      </c>
      <c r="L2072" s="27">
        <f t="shared" si="137"/>
        <v>0.19763059853232745</v>
      </c>
      <c r="M2072" s="27">
        <f t="shared" si="137"/>
        <v>0.19725646283875164</v>
      </c>
    </row>
    <row r="2073" spans="1:13">
      <c r="A2073" s="20">
        <v>0.20699999999999352</v>
      </c>
      <c r="B2073" s="17">
        <v>0.21771224999999306</v>
      </c>
      <c r="C2073" s="20">
        <v>0.19859938825259338</v>
      </c>
      <c r="D2073" s="20">
        <v>0.19778441585354223</v>
      </c>
      <c r="E2073" s="20">
        <v>0.19772191033667896</v>
      </c>
      <c r="F2073" s="20">
        <v>0.19734742949122719</v>
      </c>
      <c r="H2073" s="27">
        <f t="shared" si="136"/>
        <v>0.21771224999999306</v>
      </c>
      <c r="I2073" s="29"/>
      <c r="J2073" s="27">
        <f t="shared" si="137"/>
        <v>0.19859938825259338</v>
      </c>
      <c r="K2073" s="27">
        <f t="shared" si="137"/>
        <v>0.19778441585354223</v>
      </c>
      <c r="L2073" s="27">
        <f t="shared" si="137"/>
        <v>0.19772191033667896</v>
      </c>
      <c r="M2073" s="27">
        <f t="shared" si="137"/>
        <v>0.19734742949122719</v>
      </c>
    </row>
    <row r="2074" spans="1:13">
      <c r="A2074" s="20">
        <v>0.20709999999999351</v>
      </c>
      <c r="B2074" s="17">
        <v>0.21782260249999275</v>
      </c>
      <c r="C2074" s="20">
        <v>0.19869150703444927</v>
      </c>
      <c r="D2074" s="20">
        <v>0.19787578151548502</v>
      </c>
      <c r="E2074" s="20">
        <v>0.19781321832199295</v>
      </c>
      <c r="F2074" s="20">
        <v>0.19743839218057868</v>
      </c>
      <c r="H2074" s="27">
        <f t="shared" si="136"/>
        <v>0.21782260249999275</v>
      </c>
      <c r="I2074" s="29"/>
      <c r="J2074" s="27">
        <f t="shared" si="137"/>
        <v>0.19869150703444927</v>
      </c>
      <c r="K2074" s="27">
        <f t="shared" si="137"/>
        <v>0.19787578151548502</v>
      </c>
      <c r="L2074" s="27">
        <f t="shared" si="137"/>
        <v>0.19781321832199295</v>
      </c>
      <c r="M2074" s="27">
        <f t="shared" si="137"/>
        <v>0.19743839218057868</v>
      </c>
    </row>
    <row r="2075" spans="1:13">
      <c r="A2075" s="20">
        <v>0.2071999999999935</v>
      </c>
      <c r="B2075" s="17">
        <v>0.21793295999999285</v>
      </c>
      <c r="C2075" s="20">
        <v>0.19878362233824731</v>
      </c>
      <c r="D2075" s="20">
        <v>0.19796714338284715</v>
      </c>
      <c r="E2075" s="20">
        <v>0.19790452248860424</v>
      </c>
      <c r="F2075" s="20">
        <v>0.19752935090716406</v>
      </c>
      <c r="H2075" s="27">
        <f t="shared" si="136"/>
        <v>0.21793295999999285</v>
      </c>
      <c r="I2075" s="29"/>
      <c r="J2075" s="27">
        <f t="shared" si="137"/>
        <v>0.19878362233824731</v>
      </c>
      <c r="K2075" s="27">
        <f t="shared" si="137"/>
        <v>0.19796714338284715</v>
      </c>
      <c r="L2075" s="27">
        <f t="shared" si="137"/>
        <v>0.19790452248860424</v>
      </c>
      <c r="M2075" s="27">
        <f t="shared" si="137"/>
        <v>0.19752935090716406</v>
      </c>
    </row>
    <row r="2076" spans="1:13">
      <c r="A2076" s="20">
        <v>0.20729999999999349</v>
      </c>
      <c r="B2076" s="17">
        <v>0.2180433224999927</v>
      </c>
      <c r="C2076" s="20">
        <v>0.19887573416427795</v>
      </c>
      <c r="D2076" s="20">
        <v>0.19805850145596438</v>
      </c>
      <c r="E2076" s="20">
        <v>0.19799582283685346</v>
      </c>
      <c r="F2076" s="20">
        <v>0.19762030567134126</v>
      </c>
      <c r="H2076" s="27">
        <f t="shared" si="136"/>
        <v>0.2180433224999927</v>
      </c>
      <c r="I2076" s="29"/>
      <c r="J2076" s="27">
        <f t="shared" si="137"/>
        <v>0.19887573416427795</v>
      </c>
      <c r="K2076" s="27">
        <f t="shared" si="137"/>
        <v>0.19805850145596438</v>
      </c>
      <c r="L2076" s="27">
        <f t="shared" si="137"/>
        <v>0.19799582283685346</v>
      </c>
      <c r="M2076" s="27">
        <f t="shared" si="137"/>
        <v>0.19762030567134126</v>
      </c>
    </row>
    <row r="2077" spans="1:13">
      <c r="A2077" s="20">
        <v>0.20739999999999348</v>
      </c>
      <c r="B2077" s="17">
        <v>0.21815368999999296</v>
      </c>
      <c r="C2077" s="20">
        <v>0.19896784251282895</v>
      </c>
      <c r="D2077" s="20">
        <v>0.19814985573516175</v>
      </c>
      <c r="E2077" s="20">
        <v>0.19808711936706969</v>
      </c>
      <c r="F2077" s="20">
        <v>0.19771125647344512</v>
      </c>
      <c r="H2077" s="27">
        <f t="shared" si="136"/>
        <v>0.21815368999999296</v>
      </c>
      <c r="I2077" s="29"/>
      <c r="J2077" s="27">
        <f t="shared" si="137"/>
        <v>0.19896784251282895</v>
      </c>
      <c r="K2077" s="27">
        <f t="shared" si="137"/>
        <v>0.19814985573516175</v>
      </c>
      <c r="L2077" s="27">
        <f t="shared" si="137"/>
        <v>0.19808711936706969</v>
      </c>
      <c r="M2077" s="27">
        <f t="shared" si="137"/>
        <v>0.19771125647344512</v>
      </c>
    </row>
    <row r="2078" spans="1:13">
      <c r="A2078" s="20">
        <v>0.20749999999999347</v>
      </c>
      <c r="B2078" s="17">
        <v>0.21826406249999275</v>
      </c>
      <c r="C2078" s="20">
        <v>0.19905994738418809</v>
      </c>
      <c r="D2078" s="20">
        <v>0.19824120622077501</v>
      </c>
      <c r="E2078" s="20">
        <v>0.1981784120795762</v>
      </c>
      <c r="F2078" s="20">
        <v>0.19780220331384513</v>
      </c>
      <c r="H2078" s="27">
        <f t="shared" si="136"/>
        <v>0.21826406249999275</v>
      </c>
      <c r="I2078" s="29"/>
      <c r="J2078" s="27">
        <f t="shared" si="137"/>
        <v>0.19905994738418809</v>
      </c>
      <c r="K2078" s="27">
        <f t="shared" si="137"/>
        <v>0.19824120622077501</v>
      </c>
      <c r="L2078" s="27">
        <f t="shared" si="137"/>
        <v>0.1981784120795762</v>
      </c>
      <c r="M2078" s="27">
        <f t="shared" si="137"/>
        <v>0.19780220331384513</v>
      </c>
    </row>
    <row r="2079" spans="1:13">
      <c r="A2079" s="20">
        <v>0.20759999999999346</v>
      </c>
      <c r="B2079" s="17">
        <v>0.21837443999999295</v>
      </c>
      <c r="C2079" s="20">
        <v>0.19915204877864578</v>
      </c>
      <c r="D2079" s="20">
        <v>0.19833255291312391</v>
      </c>
      <c r="E2079" s="20">
        <v>0.19826970097471941</v>
      </c>
      <c r="F2079" s="20">
        <v>0.19789314619288767</v>
      </c>
      <c r="H2079" s="27">
        <f t="shared" si="136"/>
        <v>0.21837443999999295</v>
      </c>
      <c r="I2079" s="29"/>
      <c r="J2079" s="27">
        <f t="shared" si="137"/>
        <v>0.19915204877864578</v>
      </c>
      <c r="K2079" s="27">
        <f t="shared" si="137"/>
        <v>0.19833255291312391</v>
      </c>
      <c r="L2079" s="27">
        <f t="shared" si="137"/>
        <v>0.19826970097471941</v>
      </c>
      <c r="M2079" s="27">
        <f t="shared" si="137"/>
        <v>0.19789314619288767</v>
      </c>
    </row>
    <row r="2080" spans="1:13">
      <c r="A2080" s="20">
        <v>0.20769999999999345</v>
      </c>
      <c r="B2080" s="17">
        <v>0.21848482249999268</v>
      </c>
      <c r="C2080" s="20">
        <v>0.19924414669648982</v>
      </c>
      <c r="D2080" s="20">
        <v>0.19842389581254416</v>
      </c>
      <c r="E2080" s="20">
        <v>0.1983609860528226</v>
      </c>
      <c r="F2080" s="20">
        <v>0.19798408511093069</v>
      </c>
      <c r="H2080" s="27">
        <f t="shared" si="136"/>
        <v>0.21848482249999268</v>
      </c>
      <c r="I2080" s="29"/>
      <c r="J2080" s="27">
        <f t="shared" si="137"/>
        <v>0.19924414669648982</v>
      </c>
      <c r="K2080" s="27">
        <f t="shared" si="137"/>
        <v>0.19842389581254416</v>
      </c>
      <c r="L2080" s="27">
        <f t="shared" si="137"/>
        <v>0.1983609860528226</v>
      </c>
      <c r="M2080" s="27">
        <f t="shared" si="137"/>
        <v>0.19798408511093069</v>
      </c>
    </row>
    <row r="2081" spans="1:13">
      <c r="A2081" s="20">
        <v>0.20779999999999343</v>
      </c>
      <c r="B2081" s="17">
        <v>0.21859520999999282</v>
      </c>
      <c r="C2081" s="20">
        <v>0.19933624113801063</v>
      </c>
      <c r="D2081" s="20">
        <v>0.19851523491936085</v>
      </c>
      <c r="E2081" s="20">
        <v>0.19845226731422638</v>
      </c>
      <c r="F2081" s="20">
        <v>0.19807502006830902</v>
      </c>
      <c r="H2081" s="27">
        <f t="shared" si="136"/>
        <v>0.21859520999999282</v>
      </c>
      <c r="I2081" s="29"/>
      <c r="J2081" s="27">
        <f t="shared" si="137"/>
        <v>0.19933624113801063</v>
      </c>
      <c r="K2081" s="27">
        <f t="shared" si="137"/>
        <v>0.19851523491936085</v>
      </c>
      <c r="L2081" s="27">
        <f t="shared" si="137"/>
        <v>0.19845226731422638</v>
      </c>
      <c r="M2081" s="27">
        <f t="shared" si="137"/>
        <v>0.19807502006830902</v>
      </c>
    </row>
    <row r="2082" spans="1:13">
      <c r="A2082" s="20">
        <v>0.20789999999999342</v>
      </c>
      <c r="B2082" s="17">
        <v>0.21870560249999271</v>
      </c>
      <c r="C2082" s="20">
        <v>0.19942833210349331</v>
      </c>
      <c r="D2082" s="20">
        <v>0.19860657023390971</v>
      </c>
      <c r="E2082" s="20">
        <v>0.19854354475924829</v>
      </c>
      <c r="F2082" s="20">
        <v>0.19816595106539214</v>
      </c>
      <c r="H2082" s="27">
        <f t="shared" si="136"/>
        <v>0.21870560249999271</v>
      </c>
      <c r="I2082" s="29"/>
      <c r="J2082" s="27">
        <f t="shared" si="137"/>
        <v>0.19942833210349331</v>
      </c>
      <c r="K2082" s="27">
        <f t="shared" si="137"/>
        <v>0.19860657023390971</v>
      </c>
      <c r="L2082" s="27">
        <f t="shared" si="137"/>
        <v>0.19854354475924829</v>
      </c>
      <c r="M2082" s="27">
        <f t="shared" si="137"/>
        <v>0.19816595106539214</v>
      </c>
    </row>
    <row r="2083" spans="1:13">
      <c r="A2083" s="20">
        <v>0.20799999999999341</v>
      </c>
      <c r="B2083" s="17">
        <v>0.21881599999999279</v>
      </c>
      <c r="C2083" s="20">
        <v>0.19952041959323097</v>
      </c>
      <c r="D2083" s="20">
        <v>0.1986979017565158</v>
      </c>
      <c r="E2083" s="20">
        <v>0.19863481838824049</v>
      </c>
      <c r="F2083" s="20">
        <v>0.19825687810251491</v>
      </c>
      <c r="H2083" s="27">
        <f t="shared" si="136"/>
        <v>0.21881599999999279</v>
      </c>
      <c r="I2083" s="29"/>
      <c r="J2083" s="27">
        <f t="shared" si="137"/>
        <v>0.19952041959323097</v>
      </c>
      <c r="K2083" s="27">
        <f t="shared" si="137"/>
        <v>0.1986979017565158</v>
      </c>
      <c r="L2083" s="27">
        <f t="shared" si="137"/>
        <v>0.19863481838824049</v>
      </c>
      <c r="M2083" s="27">
        <f t="shared" si="137"/>
        <v>0.19825687810251491</v>
      </c>
    </row>
    <row r="2084" spans="1:13">
      <c r="A2084" s="20">
        <v>0.2080999999999934</v>
      </c>
      <c r="B2084" s="17">
        <v>0.21892640249999262</v>
      </c>
      <c r="C2084" s="20">
        <v>0.19961250360750871</v>
      </c>
      <c r="D2084" s="20">
        <v>0.19878922948750422</v>
      </c>
      <c r="E2084" s="20">
        <v>0.19872608820152049</v>
      </c>
      <c r="F2084" s="20">
        <v>0.1983478011800468</v>
      </c>
      <c r="H2084" s="27">
        <f t="shared" si="136"/>
        <v>0.21892640249999262</v>
      </c>
      <c r="I2084" s="29"/>
      <c r="J2084" s="27">
        <f t="shared" si="137"/>
        <v>0.19961250360750871</v>
      </c>
      <c r="K2084" s="27">
        <f t="shared" si="137"/>
        <v>0.19878922948750422</v>
      </c>
      <c r="L2084" s="27">
        <f t="shared" si="137"/>
        <v>0.19872608820152049</v>
      </c>
      <c r="M2084" s="27">
        <f t="shared" si="137"/>
        <v>0.1983478011800468</v>
      </c>
    </row>
    <row r="2085" spans="1:13">
      <c r="A2085" s="20">
        <v>0.20819999999999339</v>
      </c>
      <c r="B2085" s="17">
        <v>0.21903680999999287</v>
      </c>
      <c r="C2085" s="20">
        <v>0.19970458414661696</v>
      </c>
      <c r="D2085" s="20">
        <v>0.19888055342721067</v>
      </c>
      <c r="E2085" s="20">
        <v>0.19881735419942315</v>
      </c>
      <c r="F2085" s="20">
        <v>0.1984387202983342</v>
      </c>
      <c r="H2085" s="27">
        <f t="shared" si="136"/>
        <v>0.21903680999999287</v>
      </c>
      <c r="I2085" s="29"/>
      <c r="J2085" s="27">
        <f t="shared" ref="J2085:M2104" si="138">J$2*((($H2085+1)^(1/J$2))-1)</f>
        <v>0.19970458414661696</v>
      </c>
      <c r="K2085" s="27">
        <f t="shared" si="138"/>
        <v>0.19888055342721067</v>
      </c>
      <c r="L2085" s="27">
        <f t="shared" si="138"/>
        <v>0.19881735419942315</v>
      </c>
      <c r="M2085" s="27">
        <f t="shared" si="138"/>
        <v>0.1984387202983342</v>
      </c>
    </row>
    <row r="2086" spans="1:13">
      <c r="A2086" s="20">
        <v>0.20829999999999338</v>
      </c>
      <c r="B2086" s="17">
        <v>0.21914722249999263</v>
      </c>
      <c r="C2086" s="20">
        <v>0.1997966612108435</v>
      </c>
      <c r="D2086" s="20">
        <v>0.19897187357596025</v>
      </c>
      <c r="E2086" s="20">
        <v>0.19890861638228907</v>
      </c>
      <c r="F2086" s="20">
        <v>0.19852963545772351</v>
      </c>
      <c r="H2086" s="27">
        <f t="shared" si="136"/>
        <v>0.21914722249999263</v>
      </c>
      <c r="I2086" s="29"/>
      <c r="J2086" s="27">
        <f t="shared" si="138"/>
        <v>0.1997966612108435</v>
      </c>
      <c r="K2086" s="27">
        <f t="shared" si="138"/>
        <v>0.19897187357596025</v>
      </c>
      <c r="L2086" s="27">
        <f t="shared" si="138"/>
        <v>0.19890861638228907</v>
      </c>
      <c r="M2086" s="27">
        <f t="shared" si="138"/>
        <v>0.19852963545772351</v>
      </c>
    </row>
    <row r="2087" spans="1:13">
      <c r="A2087" s="20">
        <v>0.20839999999999337</v>
      </c>
      <c r="B2087" s="17">
        <v>0.21925763999999281</v>
      </c>
      <c r="C2087" s="20">
        <v>0.19988873480047875</v>
      </c>
      <c r="D2087" s="20">
        <v>0.19906318993408867</v>
      </c>
      <c r="E2087" s="20">
        <v>0.19899987475043579</v>
      </c>
      <c r="F2087" s="20">
        <v>0.1986205466585611</v>
      </c>
      <c r="H2087" s="27">
        <f t="shared" si="136"/>
        <v>0.21925763999999281</v>
      </c>
      <c r="I2087" s="29"/>
      <c r="J2087" s="27">
        <f t="shared" si="138"/>
        <v>0.19988873480047875</v>
      </c>
      <c r="K2087" s="27">
        <f t="shared" si="138"/>
        <v>0.19906318993408867</v>
      </c>
      <c r="L2087" s="27">
        <f t="shared" si="138"/>
        <v>0.19899987475043579</v>
      </c>
      <c r="M2087" s="27">
        <f t="shared" si="138"/>
        <v>0.1986205466585611</v>
      </c>
    </row>
    <row r="2088" spans="1:13">
      <c r="A2088" s="20">
        <v>0.20849999999999336</v>
      </c>
      <c r="B2088" s="17">
        <v>0.21936806249999252</v>
      </c>
      <c r="C2088" s="20">
        <v>0.19998080491580517</v>
      </c>
      <c r="D2088" s="20">
        <v>0.19915450250191569</v>
      </c>
      <c r="E2088" s="20">
        <v>0.19909112930420969</v>
      </c>
      <c r="F2088" s="20">
        <v>0.19871145390121647</v>
      </c>
      <c r="H2088" s="27">
        <f t="shared" si="136"/>
        <v>0.21936806249999252</v>
      </c>
      <c r="I2088" s="29"/>
      <c r="J2088" s="27">
        <f t="shared" si="138"/>
        <v>0.19998080491580517</v>
      </c>
      <c r="K2088" s="27">
        <f t="shared" si="138"/>
        <v>0.19915450250191569</v>
      </c>
      <c r="L2088" s="27">
        <f t="shared" si="138"/>
        <v>0.19909112930420969</v>
      </c>
      <c r="M2088" s="27">
        <f t="shared" si="138"/>
        <v>0.19871145390121647</v>
      </c>
    </row>
    <row r="2089" spans="1:13">
      <c r="A2089" s="20">
        <v>0.20859999999999335</v>
      </c>
      <c r="B2089" s="17">
        <v>0.21947848999999287</v>
      </c>
      <c r="C2089" s="20">
        <v>0.2000728715571185</v>
      </c>
      <c r="D2089" s="20">
        <v>0.19924581127977703</v>
      </c>
      <c r="E2089" s="20">
        <v>0.19918238004393984</v>
      </c>
      <c r="F2089" s="20">
        <v>0.19880235718602446</v>
      </c>
      <c r="H2089" s="27">
        <f t="shared" si="136"/>
        <v>0.21947848999999287</v>
      </c>
      <c r="I2089" s="29"/>
      <c r="J2089" s="27">
        <f t="shared" si="138"/>
        <v>0.2000728715571185</v>
      </c>
      <c r="K2089" s="27">
        <f t="shared" si="138"/>
        <v>0.19924581127977703</v>
      </c>
      <c r="L2089" s="27">
        <f t="shared" si="138"/>
        <v>0.19918238004393984</v>
      </c>
      <c r="M2089" s="27">
        <f t="shared" si="138"/>
        <v>0.19880235718602446</v>
      </c>
    </row>
    <row r="2090" spans="1:13">
      <c r="A2090" s="20">
        <v>0.20869999999999334</v>
      </c>
      <c r="B2090" s="17">
        <v>0.21958892249999251</v>
      </c>
      <c r="C2090" s="20">
        <v>0.20016493472470387</v>
      </c>
      <c r="D2090" s="20">
        <v>0.19933711626799244</v>
      </c>
      <c r="E2090" s="20">
        <v>0.19927362696994955</v>
      </c>
      <c r="F2090" s="20">
        <v>0.19889325651335454</v>
      </c>
      <c r="H2090" s="27">
        <f t="shared" si="136"/>
        <v>0.21958892249999251</v>
      </c>
      <c r="I2090" s="29"/>
      <c r="J2090" s="27">
        <f t="shared" si="138"/>
        <v>0.20016493472470387</v>
      </c>
      <c r="K2090" s="27">
        <f t="shared" si="138"/>
        <v>0.19933711626799244</v>
      </c>
      <c r="L2090" s="27">
        <f t="shared" si="138"/>
        <v>0.19927362696994955</v>
      </c>
      <c r="M2090" s="27">
        <f t="shared" si="138"/>
        <v>0.19889325651335454</v>
      </c>
    </row>
    <row r="2091" spans="1:13">
      <c r="A2091" s="20">
        <v>0.20879999999999332</v>
      </c>
      <c r="B2091" s="17">
        <v>0.21969935999999279</v>
      </c>
      <c r="C2091" s="20">
        <v>0.20025699441884903</v>
      </c>
      <c r="D2091" s="20">
        <v>0.19942841746690299</v>
      </c>
      <c r="E2091" s="20">
        <v>0.19936487008257942</v>
      </c>
      <c r="F2091" s="20">
        <v>0.19898415188353002</v>
      </c>
      <c r="H2091" s="27">
        <f t="shared" si="136"/>
        <v>0.21969935999999279</v>
      </c>
      <c r="I2091" s="29"/>
      <c r="J2091" s="27">
        <f t="shared" si="138"/>
        <v>0.20025699441884903</v>
      </c>
      <c r="K2091" s="27">
        <f t="shared" si="138"/>
        <v>0.19942841746690299</v>
      </c>
      <c r="L2091" s="27">
        <f t="shared" si="138"/>
        <v>0.19936487008257942</v>
      </c>
      <c r="M2091" s="27">
        <f t="shared" si="138"/>
        <v>0.19898415188353002</v>
      </c>
    </row>
    <row r="2092" spans="1:13">
      <c r="A2092" s="20">
        <v>0.20889999999999331</v>
      </c>
      <c r="B2092" s="17">
        <v>0.2198098024999926</v>
      </c>
      <c r="C2092" s="20">
        <v>0.20034905063984176</v>
      </c>
      <c r="D2092" s="20">
        <v>0.19951971487683373</v>
      </c>
      <c r="E2092" s="20">
        <v>0.19945610938216429</v>
      </c>
      <c r="F2092" s="20">
        <v>0.19907504329693193</v>
      </c>
      <c r="H2092" s="27">
        <f t="shared" si="136"/>
        <v>0.2198098024999926</v>
      </c>
      <c r="I2092" s="29"/>
      <c r="J2092" s="27">
        <f t="shared" si="138"/>
        <v>0.20034905063984176</v>
      </c>
      <c r="K2092" s="27">
        <f t="shared" si="138"/>
        <v>0.19951971487683373</v>
      </c>
      <c r="L2092" s="27">
        <f t="shared" si="138"/>
        <v>0.19945610938216429</v>
      </c>
      <c r="M2092" s="27">
        <f t="shared" si="138"/>
        <v>0.19907504329693193</v>
      </c>
    </row>
    <row r="2093" spans="1:13">
      <c r="A2093" s="20">
        <v>0.2089999999999933</v>
      </c>
      <c r="B2093" s="17">
        <v>0.21992024999999282</v>
      </c>
      <c r="C2093" s="20">
        <v>0.20044110338797516</v>
      </c>
      <c r="D2093" s="20">
        <v>0.19961100849810443</v>
      </c>
      <c r="E2093" s="20">
        <v>0.19954734486902748</v>
      </c>
      <c r="F2093" s="20">
        <v>0.1991659307538951</v>
      </c>
      <c r="H2093" s="27">
        <f t="shared" si="136"/>
        <v>0.21992024999999282</v>
      </c>
      <c r="I2093" s="29"/>
      <c r="J2093" s="27">
        <f t="shared" si="138"/>
        <v>0.20044110338797516</v>
      </c>
      <c r="K2093" s="27">
        <f t="shared" si="138"/>
        <v>0.19961100849810443</v>
      </c>
      <c r="L2093" s="27">
        <f t="shared" si="138"/>
        <v>0.19954734486902748</v>
      </c>
      <c r="M2093" s="27">
        <f t="shared" si="138"/>
        <v>0.1991659307538951</v>
      </c>
    </row>
    <row r="2094" spans="1:13">
      <c r="A2094" s="20">
        <v>0.20909999999999329</v>
      </c>
      <c r="B2094" s="17">
        <v>0.22003070249999257</v>
      </c>
      <c r="C2094" s="20">
        <v>0.200533152663529</v>
      </c>
      <c r="D2094" s="20">
        <v>0.19970229833105613</v>
      </c>
      <c r="E2094" s="20">
        <v>0.19963857654349804</v>
      </c>
      <c r="F2094" s="20">
        <v>0.19925681425477748</v>
      </c>
      <c r="H2094" s="27">
        <f t="shared" si="136"/>
        <v>0.22003070249999257</v>
      </c>
      <c r="I2094" s="29"/>
      <c r="J2094" s="27">
        <f t="shared" si="138"/>
        <v>0.200533152663529</v>
      </c>
      <c r="K2094" s="27">
        <f t="shared" si="138"/>
        <v>0.19970229833105613</v>
      </c>
      <c r="L2094" s="27">
        <f t="shared" si="138"/>
        <v>0.19963857654349804</v>
      </c>
      <c r="M2094" s="27">
        <f t="shared" si="138"/>
        <v>0.19925681425477748</v>
      </c>
    </row>
    <row r="2095" spans="1:13">
      <c r="A2095" s="20">
        <v>0.20919999999999328</v>
      </c>
      <c r="B2095" s="17">
        <v>0.22014115999999273</v>
      </c>
      <c r="C2095" s="20">
        <v>0.20062519846679905</v>
      </c>
      <c r="D2095" s="20">
        <v>0.19979358437601391</v>
      </c>
      <c r="E2095" s="20">
        <v>0.19972980440592236</v>
      </c>
      <c r="F2095" s="20">
        <v>0.19934769379992545</v>
      </c>
      <c r="H2095" s="27">
        <f t="shared" si="136"/>
        <v>0.22014115999999273</v>
      </c>
      <c r="I2095" s="29"/>
      <c r="J2095" s="27">
        <f t="shared" si="138"/>
        <v>0.20062519846679905</v>
      </c>
      <c r="K2095" s="27">
        <f t="shared" si="138"/>
        <v>0.19979358437601391</v>
      </c>
      <c r="L2095" s="27">
        <f t="shared" si="138"/>
        <v>0.19972980440592236</v>
      </c>
      <c r="M2095" s="27">
        <f t="shared" si="138"/>
        <v>0.19934769379992545</v>
      </c>
    </row>
    <row r="2096" spans="1:13">
      <c r="A2096" s="20">
        <v>0.20929999999999327</v>
      </c>
      <c r="B2096" s="17">
        <v>0.22025162249999242</v>
      </c>
      <c r="C2096" s="20">
        <v>0.20071724079807041</v>
      </c>
      <c r="D2096" s="20">
        <v>0.19988486663329752</v>
      </c>
      <c r="E2096" s="20">
        <v>0.19982102845661798</v>
      </c>
      <c r="F2096" s="20">
        <v>0.19943856938969695</v>
      </c>
      <c r="H2096" s="27">
        <f t="shared" si="136"/>
        <v>0.22025162249999242</v>
      </c>
      <c r="I2096" s="29"/>
      <c r="J2096" s="27">
        <f t="shared" si="138"/>
        <v>0.20071724079807041</v>
      </c>
      <c r="K2096" s="27">
        <f t="shared" si="138"/>
        <v>0.19988486663329752</v>
      </c>
      <c r="L2096" s="27">
        <f t="shared" si="138"/>
        <v>0.19982102845661798</v>
      </c>
      <c r="M2096" s="27">
        <f t="shared" si="138"/>
        <v>0.19943856938969695</v>
      </c>
    </row>
    <row r="2097" spans="1:13">
      <c r="A2097" s="20">
        <v>0.20939999999999326</v>
      </c>
      <c r="B2097" s="17">
        <v>0.22036208999999274</v>
      </c>
      <c r="C2097" s="20">
        <v>0.20080927965763085</v>
      </c>
      <c r="D2097" s="20">
        <v>0.19997614510324802</v>
      </c>
      <c r="E2097" s="20">
        <v>0.19991224869593127</v>
      </c>
      <c r="F2097" s="20">
        <v>0.19952944102443837</v>
      </c>
      <c r="H2097" s="27">
        <f t="shared" si="136"/>
        <v>0.22036208999999274</v>
      </c>
      <c r="I2097" s="29"/>
      <c r="J2097" s="27">
        <f t="shared" si="138"/>
        <v>0.20080927965763085</v>
      </c>
      <c r="K2097" s="27">
        <f t="shared" si="138"/>
        <v>0.19997614510324802</v>
      </c>
      <c r="L2097" s="27">
        <f t="shared" si="138"/>
        <v>0.19991224869593127</v>
      </c>
      <c r="M2097" s="27">
        <f t="shared" si="138"/>
        <v>0.19952944102443837</v>
      </c>
    </row>
    <row r="2098" spans="1:13">
      <c r="A2098" s="20">
        <v>0.20949999999999325</v>
      </c>
      <c r="B2098" s="17">
        <v>0.22047256249999236</v>
      </c>
      <c r="C2098" s="20">
        <v>0.2009013150457708</v>
      </c>
      <c r="D2098" s="20">
        <v>0.20006741978619047</v>
      </c>
      <c r="E2098" s="20">
        <v>0.20000346512417977</v>
      </c>
      <c r="F2098" s="20">
        <v>0.1996203087044961</v>
      </c>
      <c r="H2098" s="27">
        <f t="shared" si="136"/>
        <v>0.22047256249999236</v>
      </c>
      <c r="I2098" s="29"/>
      <c r="J2098" s="27">
        <f t="shared" si="138"/>
        <v>0.2009013150457708</v>
      </c>
      <c r="K2098" s="27">
        <f t="shared" si="138"/>
        <v>0.20006741978619047</v>
      </c>
      <c r="L2098" s="27">
        <f t="shared" si="138"/>
        <v>0.20000346512417977</v>
      </c>
      <c r="M2098" s="27">
        <f t="shared" si="138"/>
        <v>0.1996203087044961</v>
      </c>
    </row>
    <row r="2099" spans="1:13">
      <c r="A2099" s="20">
        <v>0.20959999999999324</v>
      </c>
      <c r="B2099" s="17">
        <v>0.22058303999999263</v>
      </c>
      <c r="C2099" s="20">
        <v>0.20099334696277538</v>
      </c>
      <c r="D2099" s="20">
        <v>0.20015869068244996</v>
      </c>
      <c r="E2099" s="20">
        <v>0.20009467774169831</v>
      </c>
      <c r="F2099" s="20">
        <v>0.19971117243022807</v>
      </c>
      <c r="H2099" s="27">
        <f t="shared" si="136"/>
        <v>0.22058303999999263</v>
      </c>
      <c r="I2099" s="29"/>
      <c r="J2099" s="27">
        <f t="shared" si="138"/>
        <v>0.20099334696277538</v>
      </c>
      <c r="K2099" s="27">
        <f t="shared" si="138"/>
        <v>0.20015869068244996</v>
      </c>
      <c r="L2099" s="27">
        <f t="shared" si="138"/>
        <v>0.20009467774169831</v>
      </c>
      <c r="M2099" s="27">
        <f t="shared" si="138"/>
        <v>0.19971117243022807</v>
      </c>
    </row>
    <row r="2100" spans="1:13">
      <c r="A2100" s="20">
        <v>0.20969999999999323</v>
      </c>
      <c r="B2100" s="17">
        <v>0.22069352249999241</v>
      </c>
      <c r="C2100" s="20">
        <v>0.20108537540893234</v>
      </c>
      <c r="D2100" s="20">
        <v>0.20024995779235155</v>
      </c>
      <c r="E2100" s="20">
        <v>0.20018588654882752</v>
      </c>
      <c r="F2100" s="20">
        <v>0.19980203220198067</v>
      </c>
      <c r="H2100" s="27">
        <f t="shared" si="136"/>
        <v>0.22069352249999241</v>
      </c>
      <c r="I2100" s="29"/>
      <c r="J2100" s="27">
        <f t="shared" si="138"/>
        <v>0.20108537540893234</v>
      </c>
      <c r="K2100" s="27">
        <f t="shared" si="138"/>
        <v>0.20024995779235155</v>
      </c>
      <c r="L2100" s="27">
        <f t="shared" si="138"/>
        <v>0.20018588654882752</v>
      </c>
      <c r="M2100" s="27">
        <f t="shared" si="138"/>
        <v>0.19980203220198067</v>
      </c>
    </row>
    <row r="2101" spans="1:13">
      <c r="A2101" s="20">
        <v>0.20979999999999321</v>
      </c>
      <c r="B2101" s="17">
        <v>0.22080400999999261</v>
      </c>
      <c r="C2101" s="20">
        <v>0.20117740038453213</v>
      </c>
      <c r="D2101" s="20">
        <v>0.20034122111623631</v>
      </c>
      <c r="E2101" s="20">
        <v>0.20027709154589068</v>
      </c>
      <c r="F2101" s="20">
        <v>0.19989288802011185</v>
      </c>
      <c r="H2101" s="27">
        <f t="shared" si="136"/>
        <v>0.22080400999999261</v>
      </c>
      <c r="I2101" s="29"/>
      <c r="J2101" s="27">
        <f t="shared" si="138"/>
        <v>0.20117740038453213</v>
      </c>
      <c r="K2101" s="27">
        <f t="shared" si="138"/>
        <v>0.20034122111623631</v>
      </c>
      <c r="L2101" s="27">
        <f t="shared" si="138"/>
        <v>0.20027709154589068</v>
      </c>
      <c r="M2101" s="27">
        <f t="shared" si="138"/>
        <v>0.19989288802011185</v>
      </c>
    </row>
    <row r="2102" spans="1:13">
      <c r="A2102" s="20">
        <v>0.2098999999999932</v>
      </c>
      <c r="B2102" s="17">
        <v>0.22091450249999234</v>
      </c>
      <c r="C2102" s="20">
        <v>0.20126942188986252</v>
      </c>
      <c r="D2102" s="20">
        <v>0.20043248065441865</v>
      </c>
      <c r="E2102" s="20">
        <v>0.20036829273321688</v>
      </c>
      <c r="F2102" s="20">
        <v>0.19998373988496798</v>
      </c>
      <c r="H2102" s="27">
        <f t="shared" si="136"/>
        <v>0.22091450249999234</v>
      </c>
      <c r="I2102" s="29"/>
      <c r="J2102" s="27">
        <f t="shared" si="138"/>
        <v>0.20126942188986252</v>
      </c>
      <c r="K2102" s="27">
        <f t="shared" si="138"/>
        <v>0.20043248065441865</v>
      </c>
      <c r="L2102" s="27">
        <f t="shared" si="138"/>
        <v>0.20036829273321688</v>
      </c>
      <c r="M2102" s="27">
        <f t="shared" si="138"/>
        <v>0.19998373988496798</v>
      </c>
    </row>
    <row r="2103" spans="1:13">
      <c r="A2103" s="20">
        <v>0.20999999999999319</v>
      </c>
      <c r="B2103" s="17">
        <v>0.2210249999999927</v>
      </c>
      <c r="C2103" s="20">
        <v>0.20136143992521127</v>
      </c>
      <c r="D2103" s="20">
        <v>0.20052373640723431</v>
      </c>
      <c r="E2103" s="20">
        <v>0.20045949011114672</v>
      </c>
      <c r="F2103" s="20">
        <v>0.20007458779689546</v>
      </c>
      <c r="H2103" s="27">
        <f t="shared" si="136"/>
        <v>0.2210249999999927</v>
      </c>
      <c r="I2103" s="29"/>
      <c r="J2103" s="27">
        <f t="shared" si="138"/>
        <v>0.20136143992521127</v>
      </c>
      <c r="K2103" s="27">
        <f t="shared" si="138"/>
        <v>0.20052373640723431</v>
      </c>
      <c r="L2103" s="27">
        <f t="shared" si="138"/>
        <v>0.20045949011114672</v>
      </c>
      <c r="M2103" s="27">
        <f t="shared" si="138"/>
        <v>0.20007458779689546</v>
      </c>
    </row>
    <row r="2104" spans="1:13">
      <c r="A2104" s="20">
        <v>0.21009999999999318</v>
      </c>
      <c r="B2104" s="17">
        <v>0.22113550249999236</v>
      </c>
      <c r="C2104" s="20">
        <v>0.20145345449086349</v>
      </c>
      <c r="D2104" s="20">
        <v>0.20061498837501368</v>
      </c>
      <c r="E2104" s="20">
        <v>0.20055068368000351</v>
      </c>
      <c r="F2104" s="20">
        <v>0.20016543175625223</v>
      </c>
      <c r="H2104" s="27">
        <f t="shared" si="136"/>
        <v>0.22113550249999236</v>
      </c>
      <c r="I2104" s="29"/>
      <c r="J2104" s="27">
        <f t="shared" si="138"/>
        <v>0.20145345449086349</v>
      </c>
      <c r="K2104" s="27">
        <f t="shared" si="138"/>
        <v>0.20061498837501368</v>
      </c>
      <c r="L2104" s="27">
        <f t="shared" si="138"/>
        <v>0.20055068368000351</v>
      </c>
      <c r="M2104" s="27">
        <f t="shared" si="138"/>
        <v>0.20016543175625223</v>
      </c>
    </row>
    <row r="2105" spans="1:13">
      <c r="A2105" s="20">
        <v>0.21019999999999317</v>
      </c>
      <c r="B2105" s="17">
        <v>0.22124600999999267</v>
      </c>
      <c r="C2105" s="20">
        <v>0.20154546558710962</v>
      </c>
      <c r="D2105" s="20">
        <v>0.20070623655808184</v>
      </c>
      <c r="E2105" s="20">
        <v>0.20064187344012785</v>
      </c>
      <c r="F2105" s="20">
        <v>0.20025627176338467</v>
      </c>
      <c r="H2105" s="27">
        <f t="shared" si="136"/>
        <v>0.22124600999999267</v>
      </c>
      <c r="I2105" s="29"/>
      <c r="J2105" s="27">
        <f t="shared" ref="J2105:M2124" si="139">J$2*((($H2105+1)^(1/J$2))-1)</f>
        <v>0.20154546558710962</v>
      </c>
      <c r="K2105" s="27">
        <f t="shared" si="139"/>
        <v>0.20070623655808184</v>
      </c>
      <c r="L2105" s="27">
        <f t="shared" si="139"/>
        <v>0.20064187344012785</v>
      </c>
      <c r="M2105" s="27">
        <f t="shared" si="139"/>
        <v>0.20025627176338467</v>
      </c>
    </row>
    <row r="2106" spans="1:13">
      <c r="A2106" s="20">
        <v>0.21029999999999316</v>
      </c>
      <c r="B2106" s="17">
        <v>0.22135652249999227</v>
      </c>
      <c r="C2106" s="20">
        <v>0.20163747321423475</v>
      </c>
      <c r="D2106" s="20">
        <v>0.20079748095676386</v>
      </c>
      <c r="E2106" s="20">
        <v>0.20073305939183728</v>
      </c>
      <c r="F2106" s="20">
        <v>0.20034710781865073</v>
      </c>
      <c r="H2106" s="27">
        <f t="shared" si="136"/>
        <v>0.22135652249999227</v>
      </c>
      <c r="I2106" s="29"/>
      <c r="J2106" s="27">
        <f t="shared" si="139"/>
        <v>0.20163747321423475</v>
      </c>
      <c r="K2106" s="27">
        <f t="shared" si="139"/>
        <v>0.20079748095676386</v>
      </c>
      <c r="L2106" s="27">
        <f t="shared" si="139"/>
        <v>0.20073305939183728</v>
      </c>
      <c r="M2106" s="27">
        <f t="shared" si="139"/>
        <v>0.20034710781865073</v>
      </c>
    </row>
    <row r="2107" spans="1:13">
      <c r="A2107" s="20">
        <v>0.21039999999999315</v>
      </c>
      <c r="B2107" s="17">
        <v>0.22146703999999251</v>
      </c>
      <c r="C2107" s="20">
        <v>0.201729477372532</v>
      </c>
      <c r="D2107" s="20">
        <v>0.20088872157139548</v>
      </c>
      <c r="E2107" s="20">
        <v>0.20082424153547818</v>
      </c>
      <c r="F2107" s="20">
        <v>0.20043793992239678</v>
      </c>
      <c r="H2107" s="27">
        <f t="shared" si="136"/>
        <v>0.22146703999999251</v>
      </c>
      <c r="I2107" s="29"/>
      <c r="J2107" s="27">
        <f t="shared" si="139"/>
        <v>0.201729477372532</v>
      </c>
      <c r="K2107" s="27">
        <f t="shared" si="139"/>
        <v>0.20088872157139548</v>
      </c>
      <c r="L2107" s="27">
        <f t="shared" si="139"/>
        <v>0.20082424153547818</v>
      </c>
      <c r="M2107" s="27">
        <f t="shared" si="139"/>
        <v>0.20043793992239678</v>
      </c>
    </row>
    <row r="2108" spans="1:13">
      <c r="A2108" s="20">
        <v>0.21049999999999314</v>
      </c>
      <c r="B2108" s="17">
        <v>0.22157756249999228</v>
      </c>
      <c r="C2108" s="20">
        <v>0.20182147806228379</v>
      </c>
      <c r="D2108" s="20">
        <v>0.20097995840229643</v>
      </c>
      <c r="E2108" s="20">
        <v>0.20091541987137385</v>
      </c>
      <c r="F2108" s="20">
        <v>0.20052876807496922</v>
      </c>
      <c r="H2108" s="27">
        <f t="shared" si="136"/>
        <v>0.22157756249999228</v>
      </c>
      <c r="I2108" s="29"/>
      <c r="J2108" s="27">
        <f t="shared" si="139"/>
        <v>0.20182147806228379</v>
      </c>
      <c r="K2108" s="27">
        <f t="shared" si="139"/>
        <v>0.20097995840229643</v>
      </c>
      <c r="L2108" s="27">
        <f t="shared" si="139"/>
        <v>0.20091541987137385</v>
      </c>
      <c r="M2108" s="27">
        <f t="shared" si="139"/>
        <v>0.20052876807496922</v>
      </c>
    </row>
    <row r="2109" spans="1:13">
      <c r="A2109" s="20">
        <v>0.21059999999999313</v>
      </c>
      <c r="B2109" s="17">
        <v>0.22168808999999245</v>
      </c>
      <c r="C2109" s="20">
        <v>0.2019134752837779</v>
      </c>
      <c r="D2109" s="20">
        <v>0.20107119144979713</v>
      </c>
      <c r="E2109" s="20">
        <v>0.20100659439985336</v>
      </c>
      <c r="F2109" s="20">
        <v>0.20061959227672599</v>
      </c>
      <c r="H2109" s="27">
        <f t="shared" si="136"/>
        <v>0.22168808999999245</v>
      </c>
      <c r="I2109" s="29"/>
      <c r="J2109" s="27">
        <f t="shared" si="139"/>
        <v>0.2019134752837779</v>
      </c>
      <c r="K2109" s="27">
        <f t="shared" si="139"/>
        <v>0.20107119144979713</v>
      </c>
      <c r="L2109" s="27">
        <f t="shared" si="139"/>
        <v>0.20100659439985336</v>
      </c>
      <c r="M2109" s="27">
        <f t="shared" si="139"/>
        <v>0.20061959227672599</v>
      </c>
    </row>
    <row r="2110" spans="1:13">
      <c r="A2110" s="20">
        <v>0.21069999999999312</v>
      </c>
      <c r="B2110" s="17">
        <v>0.22179862249999216</v>
      </c>
      <c r="C2110" s="20">
        <v>0.20200546903730743</v>
      </c>
      <c r="D2110" s="20">
        <v>0.20116242071423329</v>
      </c>
      <c r="E2110" s="20">
        <v>0.20109776512125155</v>
      </c>
      <c r="F2110" s="20">
        <v>0.20071041252801347</v>
      </c>
      <c r="H2110" s="27">
        <f t="shared" si="136"/>
        <v>0.22179862249999216</v>
      </c>
      <c r="I2110" s="29"/>
      <c r="J2110" s="27">
        <f t="shared" si="139"/>
        <v>0.20200546903730743</v>
      </c>
      <c r="K2110" s="27">
        <f t="shared" si="139"/>
        <v>0.20116242071423329</v>
      </c>
      <c r="L2110" s="27">
        <f t="shared" si="139"/>
        <v>0.20109776512125155</v>
      </c>
      <c r="M2110" s="27">
        <f t="shared" si="139"/>
        <v>0.20071041252801347</v>
      </c>
    </row>
    <row r="2111" spans="1:13">
      <c r="A2111" s="20">
        <v>0.2107999999999931</v>
      </c>
      <c r="B2111" s="17">
        <v>0.2219091599999925</v>
      </c>
      <c r="C2111" s="20">
        <v>0.20209745932315482</v>
      </c>
      <c r="D2111" s="20">
        <v>0.20125364619591934</v>
      </c>
      <c r="E2111" s="20">
        <v>0.20118893203590327</v>
      </c>
      <c r="F2111" s="20">
        <v>0.20080122882917806</v>
      </c>
      <c r="H2111" s="27">
        <f t="shared" si="136"/>
        <v>0.2219091599999925</v>
      </c>
      <c r="I2111" s="29"/>
      <c r="J2111" s="27">
        <f t="shared" si="139"/>
        <v>0.20209745932315482</v>
      </c>
      <c r="K2111" s="27">
        <f t="shared" si="139"/>
        <v>0.20125364619591934</v>
      </c>
      <c r="L2111" s="27">
        <f t="shared" si="139"/>
        <v>0.20118893203590327</v>
      </c>
      <c r="M2111" s="27">
        <f t="shared" si="139"/>
        <v>0.20080122882917806</v>
      </c>
    </row>
    <row r="2112" spans="1:13">
      <c r="A2112" s="20">
        <v>0.21089999999999309</v>
      </c>
      <c r="B2112" s="17">
        <v>0.22201970249999214</v>
      </c>
      <c r="C2112" s="20">
        <v>0.20218944614160783</v>
      </c>
      <c r="D2112" s="20">
        <v>0.20134486789519634</v>
      </c>
      <c r="E2112" s="20">
        <v>0.20128009514413181</v>
      </c>
      <c r="F2112" s="20">
        <v>0.20089204118057769</v>
      </c>
      <c r="H2112" s="27">
        <f t="shared" si="136"/>
        <v>0.22201970249999214</v>
      </c>
      <c r="I2112" s="29"/>
      <c r="J2112" s="27">
        <f t="shared" si="139"/>
        <v>0.20218944614160783</v>
      </c>
      <c r="K2112" s="27">
        <f t="shared" si="139"/>
        <v>0.20134486789519634</v>
      </c>
      <c r="L2112" s="27">
        <f t="shared" si="139"/>
        <v>0.20128009514413181</v>
      </c>
      <c r="M2112" s="27">
        <f t="shared" si="139"/>
        <v>0.20089204118057769</v>
      </c>
    </row>
    <row r="2113" spans="1:13">
      <c r="A2113" s="20">
        <v>0.21099999999999308</v>
      </c>
      <c r="B2113" s="17">
        <v>0.22213024999999242</v>
      </c>
      <c r="C2113" s="20">
        <v>0.20228142949295691</v>
      </c>
      <c r="D2113" s="20">
        <v>0.20143608581238404</v>
      </c>
      <c r="E2113" s="20">
        <v>0.20137125444627779</v>
      </c>
      <c r="F2113" s="20">
        <v>0.20098284958255874</v>
      </c>
      <c r="H2113" s="27">
        <f t="shared" si="136"/>
        <v>0.22213024999999242</v>
      </c>
      <c r="I2113" s="29"/>
      <c r="J2113" s="27">
        <f t="shared" si="139"/>
        <v>0.20228142949295691</v>
      </c>
      <c r="K2113" s="27">
        <f t="shared" si="139"/>
        <v>0.20143608581238404</v>
      </c>
      <c r="L2113" s="27">
        <f t="shared" si="139"/>
        <v>0.20137125444627779</v>
      </c>
      <c r="M2113" s="27">
        <f t="shared" si="139"/>
        <v>0.20098284958255874</v>
      </c>
    </row>
    <row r="2114" spans="1:13">
      <c r="A2114" s="20">
        <v>0.21109999999999307</v>
      </c>
      <c r="B2114" s="17">
        <v>0.22224080249999223</v>
      </c>
      <c r="C2114" s="20">
        <v>0.20237340937748716</v>
      </c>
      <c r="D2114" s="20">
        <v>0.20152729994781282</v>
      </c>
      <c r="E2114" s="20">
        <v>0.20146240994265874</v>
      </c>
      <c r="F2114" s="20">
        <v>0.20107365403547917</v>
      </c>
      <c r="H2114" s="27">
        <f t="shared" si="136"/>
        <v>0.22224080249999223</v>
      </c>
      <c r="I2114" s="29"/>
      <c r="J2114" s="27">
        <f t="shared" si="139"/>
        <v>0.20237340937748716</v>
      </c>
      <c r="K2114" s="27">
        <f t="shared" si="139"/>
        <v>0.20152729994781282</v>
      </c>
      <c r="L2114" s="27">
        <f t="shared" si="139"/>
        <v>0.20146240994265874</v>
      </c>
      <c r="M2114" s="27">
        <f t="shared" si="139"/>
        <v>0.20107365403547917</v>
      </c>
    </row>
    <row r="2115" spans="1:13">
      <c r="A2115" s="20">
        <v>0.21119999999999306</v>
      </c>
      <c r="B2115" s="17">
        <v>0.22235135999999245</v>
      </c>
      <c r="C2115" s="20">
        <v>0.20246538579548634</v>
      </c>
      <c r="D2115" s="20">
        <v>0.2016185103018131</v>
      </c>
      <c r="E2115" s="20">
        <v>0.20155356163362104</v>
      </c>
      <c r="F2115" s="20">
        <v>0.2011644545396738</v>
      </c>
      <c r="H2115" s="27">
        <f t="shared" si="136"/>
        <v>0.22235135999999245</v>
      </c>
      <c r="I2115" s="29"/>
      <c r="J2115" s="27">
        <f t="shared" si="139"/>
        <v>0.20246538579548634</v>
      </c>
      <c r="K2115" s="27">
        <f t="shared" si="139"/>
        <v>0.2016185103018131</v>
      </c>
      <c r="L2115" s="27">
        <f t="shared" si="139"/>
        <v>0.20155356163362104</v>
      </c>
      <c r="M2115" s="27">
        <f t="shared" si="139"/>
        <v>0.2011644545396738</v>
      </c>
    </row>
    <row r="2116" spans="1:13">
      <c r="A2116" s="20">
        <v>0.21129999999999305</v>
      </c>
      <c r="B2116" s="17">
        <v>0.22246192249999219</v>
      </c>
      <c r="C2116" s="20">
        <v>0.20255735874724223</v>
      </c>
      <c r="D2116" s="20">
        <v>0.20170971687470995</v>
      </c>
      <c r="E2116" s="20">
        <v>0.20164470951948221</v>
      </c>
      <c r="F2116" s="20">
        <v>0.20125525109551212</v>
      </c>
      <c r="H2116" s="27">
        <f t="shared" si="136"/>
        <v>0.22246192249999219</v>
      </c>
      <c r="I2116" s="29"/>
      <c r="J2116" s="27">
        <f t="shared" si="139"/>
        <v>0.20255735874724223</v>
      </c>
      <c r="K2116" s="27">
        <f t="shared" si="139"/>
        <v>0.20170971687470995</v>
      </c>
      <c r="L2116" s="27">
        <f t="shared" si="139"/>
        <v>0.20164470951948221</v>
      </c>
      <c r="M2116" s="27">
        <f t="shared" si="139"/>
        <v>0.20125525109551212</v>
      </c>
    </row>
    <row r="2117" spans="1:13">
      <c r="A2117" s="20">
        <v>0.21139999999999304</v>
      </c>
      <c r="B2117" s="17">
        <v>0.22257248999999235</v>
      </c>
      <c r="C2117" s="20">
        <v>0.2026493282330426</v>
      </c>
      <c r="D2117" s="20">
        <v>0.20180091966682845</v>
      </c>
      <c r="E2117" s="20">
        <v>0.20173585360058288</v>
      </c>
      <c r="F2117" s="20">
        <v>0.20134604370331743</v>
      </c>
      <c r="H2117" s="27">
        <f t="shared" ref="H2117:H2180" si="140">(A2117/H$2+1)^H$2-1</f>
        <v>0.22257248999999235</v>
      </c>
      <c r="I2117" s="29"/>
      <c r="J2117" s="27">
        <f t="shared" si="139"/>
        <v>0.2026493282330426</v>
      </c>
      <c r="K2117" s="27">
        <f t="shared" si="139"/>
        <v>0.20180091966682845</v>
      </c>
      <c r="L2117" s="27">
        <f t="shared" si="139"/>
        <v>0.20173585360058288</v>
      </c>
      <c r="M2117" s="27">
        <f t="shared" si="139"/>
        <v>0.20134604370331743</v>
      </c>
    </row>
    <row r="2118" spans="1:13">
      <c r="A2118" s="20">
        <v>0.21149999999999303</v>
      </c>
      <c r="B2118" s="17">
        <v>0.22268306249999226</v>
      </c>
      <c r="C2118" s="20">
        <v>0.20274129425317522</v>
      </c>
      <c r="D2118" s="20">
        <v>0.20189211867849899</v>
      </c>
      <c r="E2118" s="20">
        <v>0.20182699387724634</v>
      </c>
      <c r="F2118" s="20">
        <v>0.20143683236347076</v>
      </c>
      <c r="H2118" s="27">
        <f t="shared" si="140"/>
        <v>0.22268306249999226</v>
      </c>
      <c r="I2118" s="29"/>
      <c r="J2118" s="27">
        <f t="shared" si="139"/>
        <v>0.20274129425317522</v>
      </c>
      <c r="K2118" s="27">
        <f t="shared" si="139"/>
        <v>0.20189211867849899</v>
      </c>
      <c r="L2118" s="27">
        <f t="shared" si="139"/>
        <v>0.20182699387724634</v>
      </c>
      <c r="M2118" s="27">
        <f t="shared" si="139"/>
        <v>0.20143683236347076</v>
      </c>
    </row>
    <row r="2119" spans="1:13">
      <c r="A2119" s="20">
        <v>0.21159999999999302</v>
      </c>
      <c r="B2119" s="17">
        <v>0.22279363999999235</v>
      </c>
      <c r="C2119" s="20">
        <v>0.20283325680792785</v>
      </c>
      <c r="D2119" s="20">
        <v>0.20198331391005198</v>
      </c>
      <c r="E2119" s="20">
        <v>0.20191813034981321</v>
      </c>
      <c r="F2119" s="20">
        <v>0.20152761707630695</v>
      </c>
      <c r="H2119" s="27">
        <f t="shared" si="140"/>
        <v>0.22279363999999235</v>
      </c>
      <c r="I2119" s="29"/>
      <c r="J2119" s="27">
        <f t="shared" si="139"/>
        <v>0.20283325680792785</v>
      </c>
      <c r="K2119" s="27">
        <f t="shared" si="139"/>
        <v>0.20198331391005198</v>
      </c>
      <c r="L2119" s="27">
        <f t="shared" si="139"/>
        <v>0.20191813034981321</v>
      </c>
      <c r="M2119" s="27">
        <f t="shared" si="139"/>
        <v>0.20152761707630695</v>
      </c>
    </row>
    <row r="2120" spans="1:13">
      <c r="A2120" s="20">
        <v>0.211699999999993</v>
      </c>
      <c r="B2120" s="17">
        <v>0.2229042224999922</v>
      </c>
      <c r="C2120" s="20">
        <v>0.20292521589758294</v>
      </c>
      <c r="D2120" s="20">
        <v>0.20207450536180716</v>
      </c>
      <c r="E2120" s="20">
        <v>0.202009263018601</v>
      </c>
      <c r="F2120" s="20">
        <v>0.20161839784217239</v>
      </c>
      <c r="H2120" s="27">
        <f t="shared" si="140"/>
        <v>0.2229042224999922</v>
      </c>
      <c r="I2120" s="29"/>
      <c r="J2120" s="27">
        <f t="shared" si="139"/>
        <v>0.20292521589758294</v>
      </c>
      <c r="K2120" s="27">
        <f t="shared" si="139"/>
        <v>0.20207450536180716</v>
      </c>
      <c r="L2120" s="27">
        <f t="shared" si="139"/>
        <v>0.202009263018601</v>
      </c>
      <c r="M2120" s="27">
        <f t="shared" si="139"/>
        <v>0.20161839784217239</v>
      </c>
    </row>
    <row r="2121" spans="1:13">
      <c r="A2121" s="20">
        <v>0.21179999999999299</v>
      </c>
      <c r="B2121" s="17">
        <v>0.22301480999999246</v>
      </c>
      <c r="C2121" s="20">
        <v>0.20301717152243359</v>
      </c>
      <c r="D2121" s="20">
        <v>0.20216569303410026</v>
      </c>
      <c r="E2121" s="20">
        <v>0.20210039188395035</v>
      </c>
      <c r="F2121" s="20">
        <v>0.20170917466142502</v>
      </c>
      <c r="H2121" s="27">
        <f t="shared" si="140"/>
        <v>0.22301480999999246</v>
      </c>
      <c r="I2121" s="29"/>
      <c r="J2121" s="27">
        <f t="shared" si="139"/>
        <v>0.20301717152243359</v>
      </c>
      <c r="K2121" s="27">
        <f t="shared" si="139"/>
        <v>0.20216569303410026</v>
      </c>
      <c r="L2121" s="27">
        <f t="shared" si="139"/>
        <v>0.20210039188395035</v>
      </c>
      <c r="M2121" s="27">
        <f t="shared" si="139"/>
        <v>0.20170917466142502</v>
      </c>
    </row>
    <row r="2122" spans="1:13">
      <c r="A2122" s="20">
        <v>0.21189999999999298</v>
      </c>
      <c r="B2122" s="17">
        <v>0.22312540249999202</v>
      </c>
      <c r="C2122" s="20">
        <v>0.2031091236827649</v>
      </c>
      <c r="D2122" s="20">
        <v>0.20225687692725636</v>
      </c>
      <c r="E2122" s="20">
        <v>0.20219151694619031</v>
      </c>
      <c r="F2122" s="20">
        <v>0.20179994753441122</v>
      </c>
      <c r="H2122" s="27">
        <f t="shared" si="140"/>
        <v>0.22312540249999202</v>
      </c>
      <c r="I2122" s="29"/>
      <c r="J2122" s="27">
        <f t="shared" si="139"/>
        <v>0.2031091236827649</v>
      </c>
      <c r="K2122" s="27">
        <f t="shared" si="139"/>
        <v>0.20225687692725636</v>
      </c>
      <c r="L2122" s="27">
        <f t="shared" si="139"/>
        <v>0.20219151694619031</v>
      </c>
      <c r="M2122" s="27">
        <f t="shared" si="139"/>
        <v>0.20179994753441122</v>
      </c>
    </row>
    <row r="2123" spans="1:13">
      <c r="A2123" s="20">
        <v>0.21199999999999297</v>
      </c>
      <c r="B2123" s="17">
        <v>0.22323599999999244</v>
      </c>
      <c r="C2123" s="20">
        <v>0.20320107237886198</v>
      </c>
      <c r="D2123" s="20">
        <v>0.20234805704160053</v>
      </c>
      <c r="E2123" s="20">
        <v>0.20228263820564996</v>
      </c>
      <c r="F2123" s="20">
        <v>0.20189071646148893</v>
      </c>
      <c r="H2123" s="27">
        <f t="shared" si="140"/>
        <v>0.22323599999999244</v>
      </c>
      <c r="I2123" s="29"/>
      <c r="J2123" s="27">
        <f t="shared" si="139"/>
        <v>0.20320107237886198</v>
      </c>
      <c r="K2123" s="27">
        <f t="shared" si="139"/>
        <v>0.20234805704160053</v>
      </c>
      <c r="L2123" s="27">
        <f t="shared" si="139"/>
        <v>0.20228263820564996</v>
      </c>
      <c r="M2123" s="27">
        <f t="shared" si="139"/>
        <v>0.20189071646148893</v>
      </c>
    </row>
    <row r="2124" spans="1:13">
      <c r="A2124" s="20">
        <v>0.21209999999999296</v>
      </c>
      <c r="B2124" s="17">
        <v>0.22334660249999216</v>
      </c>
      <c r="C2124" s="20">
        <v>0.20329301761101526</v>
      </c>
      <c r="D2124" s="20">
        <v>0.20243923337746317</v>
      </c>
      <c r="E2124" s="20">
        <v>0.20237375566265836</v>
      </c>
      <c r="F2124" s="20">
        <v>0.20198148144299299</v>
      </c>
      <c r="H2124" s="27">
        <f t="shared" si="140"/>
        <v>0.22334660249999216</v>
      </c>
      <c r="I2124" s="29"/>
      <c r="J2124" s="27">
        <f t="shared" si="139"/>
        <v>0.20329301761101526</v>
      </c>
      <c r="K2124" s="27">
        <f t="shared" si="139"/>
        <v>0.20243923337746317</v>
      </c>
      <c r="L2124" s="27">
        <f t="shared" si="139"/>
        <v>0.20237375566265836</v>
      </c>
      <c r="M2124" s="27">
        <f t="shared" si="139"/>
        <v>0.20198148144299299</v>
      </c>
    </row>
    <row r="2125" spans="1:13">
      <c r="A2125" s="20">
        <v>0.21219999999999295</v>
      </c>
      <c r="B2125" s="17">
        <v>0.2234572099999923</v>
      </c>
      <c r="C2125" s="20">
        <v>0.20338495937950984</v>
      </c>
      <c r="D2125" s="20">
        <v>0.20253040593516936</v>
      </c>
      <c r="E2125" s="20">
        <v>0.20246486931755037</v>
      </c>
      <c r="F2125" s="20">
        <v>0.20207224247928135</v>
      </c>
      <c r="H2125" s="27">
        <f t="shared" si="140"/>
        <v>0.2234572099999923</v>
      </c>
      <c r="I2125" s="29"/>
      <c r="J2125" s="27">
        <f t="shared" ref="J2125:M2144" si="141">J$2*((($H2125+1)^(1/J$2))-1)</f>
        <v>0.20338495937950984</v>
      </c>
      <c r="K2125" s="27">
        <f t="shared" si="141"/>
        <v>0.20253040593516936</v>
      </c>
      <c r="L2125" s="27">
        <f t="shared" si="141"/>
        <v>0.20246486931755037</v>
      </c>
      <c r="M2125" s="27">
        <f t="shared" si="141"/>
        <v>0.20207224247928135</v>
      </c>
    </row>
    <row r="2126" spans="1:13">
      <c r="A2126" s="20">
        <v>0.21229999999999294</v>
      </c>
      <c r="B2126" s="17">
        <v>0.22356782249999196</v>
      </c>
      <c r="C2126" s="20">
        <v>0.20347689768463351</v>
      </c>
      <c r="D2126" s="20">
        <v>0.20262157471504949</v>
      </c>
      <c r="E2126" s="20">
        <v>0.20255597917065504</v>
      </c>
      <c r="F2126" s="20">
        <v>0.20216299957070039</v>
      </c>
      <c r="H2126" s="27">
        <f t="shared" si="140"/>
        <v>0.22356782249999196</v>
      </c>
      <c r="I2126" s="29"/>
      <c r="J2126" s="27">
        <f t="shared" si="141"/>
        <v>0.20347689768463351</v>
      </c>
      <c r="K2126" s="27">
        <f t="shared" si="141"/>
        <v>0.20262157471504949</v>
      </c>
      <c r="L2126" s="27">
        <f t="shared" si="141"/>
        <v>0.20255597917065504</v>
      </c>
      <c r="M2126" s="27">
        <f t="shared" si="141"/>
        <v>0.20216299957070039</v>
      </c>
    </row>
    <row r="2127" spans="1:13">
      <c r="A2127" s="20">
        <v>0.21239999999999293</v>
      </c>
      <c r="B2127" s="17">
        <v>0.22367843999999226</v>
      </c>
      <c r="C2127" s="20">
        <v>0.20356883252667135</v>
      </c>
      <c r="D2127" s="20">
        <v>0.20271273971742865</v>
      </c>
      <c r="E2127" s="20">
        <v>0.20264708522230146</v>
      </c>
      <c r="F2127" s="20">
        <v>0.20225375271760804</v>
      </c>
      <c r="H2127" s="27">
        <f t="shared" si="140"/>
        <v>0.22367843999999226</v>
      </c>
      <c r="I2127" s="29"/>
      <c r="J2127" s="27">
        <f t="shared" si="141"/>
        <v>0.20356883252667135</v>
      </c>
      <c r="K2127" s="27">
        <f t="shared" si="141"/>
        <v>0.20271273971742865</v>
      </c>
      <c r="L2127" s="27">
        <f t="shared" si="141"/>
        <v>0.20264708522230146</v>
      </c>
      <c r="M2127" s="27">
        <f t="shared" si="141"/>
        <v>0.20225375271760804</v>
      </c>
    </row>
    <row r="2128" spans="1:13">
      <c r="A2128" s="20">
        <v>0.21249999999999292</v>
      </c>
      <c r="B2128" s="17">
        <v>0.22378906249999209</v>
      </c>
      <c r="C2128" s="20">
        <v>0.20366076390591381</v>
      </c>
      <c r="D2128" s="20">
        <v>0.2028039009426319</v>
      </c>
      <c r="E2128" s="20">
        <v>0.20273818747281869</v>
      </c>
      <c r="F2128" s="20">
        <v>0.20234450192035069</v>
      </c>
      <c r="H2128" s="27">
        <f t="shared" si="140"/>
        <v>0.22378906249999209</v>
      </c>
      <c r="I2128" s="29"/>
      <c r="J2128" s="27">
        <f t="shared" si="141"/>
        <v>0.20366076390591381</v>
      </c>
      <c r="K2128" s="27">
        <f t="shared" si="141"/>
        <v>0.2028039009426319</v>
      </c>
      <c r="L2128" s="27">
        <f t="shared" si="141"/>
        <v>0.20273818747281869</v>
      </c>
      <c r="M2128" s="27">
        <f t="shared" si="141"/>
        <v>0.20234450192035069</v>
      </c>
    </row>
    <row r="2129" spans="1:13">
      <c r="A2129" s="20">
        <v>0.21259999999999291</v>
      </c>
      <c r="B2129" s="17">
        <v>0.22389968999999232</v>
      </c>
      <c r="C2129" s="20">
        <v>0.20375269182264599</v>
      </c>
      <c r="D2129" s="20">
        <v>0.20289505839098965</v>
      </c>
      <c r="E2129" s="20">
        <v>0.20282928592254157</v>
      </c>
      <c r="F2129" s="20">
        <v>0.2024352471792632</v>
      </c>
      <c r="H2129" s="27">
        <f t="shared" si="140"/>
        <v>0.22389968999999232</v>
      </c>
      <c r="I2129" s="29"/>
      <c r="J2129" s="27">
        <f t="shared" si="141"/>
        <v>0.20375269182264599</v>
      </c>
      <c r="K2129" s="27">
        <f t="shared" si="141"/>
        <v>0.20289505839098965</v>
      </c>
      <c r="L2129" s="27">
        <f t="shared" si="141"/>
        <v>0.20282928592254157</v>
      </c>
      <c r="M2129" s="27">
        <f t="shared" si="141"/>
        <v>0.2024352471792632</v>
      </c>
    </row>
    <row r="2130" spans="1:13">
      <c r="A2130" s="20">
        <v>0.21269999999999289</v>
      </c>
      <c r="B2130" s="17">
        <v>0.22401032249999209</v>
      </c>
      <c r="C2130" s="20">
        <v>0.203844616277153</v>
      </c>
      <c r="D2130" s="20">
        <v>0.20298621206282697</v>
      </c>
      <c r="E2130" s="20">
        <v>0.20292038057179917</v>
      </c>
      <c r="F2130" s="20">
        <v>0.20252598849472658</v>
      </c>
      <c r="H2130" s="27">
        <f t="shared" si="140"/>
        <v>0.22401032249999209</v>
      </c>
      <c r="I2130" s="29"/>
      <c r="J2130" s="27">
        <f t="shared" si="141"/>
        <v>0.203844616277153</v>
      </c>
      <c r="K2130" s="27">
        <f t="shared" si="141"/>
        <v>0.20298621206282697</v>
      </c>
      <c r="L2130" s="27">
        <f t="shared" si="141"/>
        <v>0.20292038057179917</v>
      </c>
      <c r="M2130" s="27">
        <f t="shared" si="141"/>
        <v>0.20252598849472658</v>
      </c>
    </row>
    <row r="2131" spans="1:13">
      <c r="A2131" s="20">
        <v>0.21279999999999288</v>
      </c>
      <c r="B2131" s="17">
        <v>0.22412095999999226</v>
      </c>
      <c r="C2131" s="20">
        <v>0.20393653726972527</v>
      </c>
      <c r="D2131" s="20">
        <v>0.20307736195847426</v>
      </c>
      <c r="E2131" s="20">
        <v>0.2030114714209148</v>
      </c>
      <c r="F2131" s="20">
        <v>0.20261672586706414</v>
      </c>
      <c r="H2131" s="27">
        <f t="shared" si="140"/>
        <v>0.22412095999999226</v>
      </c>
      <c r="I2131" s="29"/>
      <c r="J2131" s="27">
        <f t="shared" si="141"/>
        <v>0.20393653726972527</v>
      </c>
      <c r="K2131" s="27">
        <f t="shared" si="141"/>
        <v>0.20307736195847426</v>
      </c>
      <c r="L2131" s="27">
        <f t="shared" si="141"/>
        <v>0.2030114714209148</v>
      </c>
      <c r="M2131" s="27">
        <f t="shared" si="141"/>
        <v>0.20261672586706414</v>
      </c>
    </row>
    <row r="2132" spans="1:13">
      <c r="A2132" s="20">
        <v>0.21289999999999287</v>
      </c>
      <c r="B2132" s="17">
        <v>0.22423160249999197</v>
      </c>
      <c r="C2132" s="20">
        <v>0.20402845480064791</v>
      </c>
      <c r="D2132" s="20">
        <v>0.20316850807825659</v>
      </c>
      <c r="E2132" s="20">
        <v>0.20310255847022907</v>
      </c>
      <c r="F2132" s="20">
        <v>0.20270745929663381</v>
      </c>
      <c r="H2132" s="27">
        <f t="shared" si="140"/>
        <v>0.22423160249999197</v>
      </c>
      <c r="I2132" s="29"/>
      <c r="J2132" s="27">
        <f t="shared" si="141"/>
        <v>0.20402845480064791</v>
      </c>
      <c r="K2132" s="27">
        <f t="shared" si="141"/>
        <v>0.20316850807825659</v>
      </c>
      <c r="L2132" s="27">
        <f t="shared" si="141"/>
        <v>0.20310255847022907</v>
      </c>
      <c r="M2132" s="27">
        <f t="shared" si="141"/>
        <v>0.20270745929663381</v>
      </c>
    </row>
    <row r="2133" spans="1:13">
      <c r="A2133" s="20">
        <v>0.21299999999999286</v>
      </c>
      <c r="B2133" s="17">
        <v>0.2243422499999923</v>
      </c>
      <c r="C2133" s="20">
        <v>0.20412036887020601</v>
      </c>
      <c r="D2133" s="20">
        <v>0.20325965042249905</v>
      </c>
      <c r="E2133" s="20">
        <v>0.20319364172006527</v>
      </c>
      <c r="F2133" s="20">
        <v>0.20279818878378197</v>
      </c>
      <c r="H2133" s="27">
        <f t="shared" si="140"/>
        <v>0.2243422499999923</v>
      </c>
      <c r="I2133" s="29"/>
      <c r="J2133" s="27">
        <f t="shared" si="141"/>
        <v>0.20412036887020601</v>
      </c>
      <c r="K2133" s="27">
        <f t="shared" si="141"/>
        <v>0.20325965042249905</v>
      </c>
      <c r="L2133" s="27">
        <f t="shared" si="141"/>
        <v>0.20319364172006527</v>
      </c>
      <c r="M2133" s="27">
        <f t="shared" si="141"/>
        <v>0.20279818878378197</v>
      </c>
    </row>
    <row r="2134" spans="1:13">
      <c r="A2134" s="20">
        <v>0.21309999999999285</v>
      </c>
      <c r="B2134" s="17">
        <v>0.22445290249999195</v>
      </c>
      <c r="C2134" s="20">
        <v>0.20421227947869003</v>
      </c>
      <c r="D2134" s="20">
        <v>0.20335078899153203</v>
      </c>
      <c r="E2134" s="20">
        <v>0.20328472117075824</v>
      </c>
      <c r="F2134" s="20">
        <v>0.20288891432885503</v>
      </c>
      <c r="H2134" s="27">
        <f t="shared" si="140"/>
        <v>0.22445290249999195</v>
      </c>
      <c r="I2134" s="29"/>
      <c r="J2134" s="27">
        <f t="shared" si="141"/>
        <v>0.20421227947869003</v>
      </c>
      <c r="K2134" s="27">
        <f t="shared" si="141"/>
        <v>0.20335078899153203</v>
      </c>
      <c r="L2134" s="27">
        <f t="shared" si="141"/>
        <v>0.20328472117075824</v>
      </c>
      <c r="M2134" s="27">
        <f t="shared" si="141"/>
        <v>0.20288891432885503</v>
      </c>
    </row>
    <row r="2135" spans="1:13">
      <c r="A2135" s="20">
        <v>0.21319999999999284</v>
      </c>
      <c r="B2135" s="17">
        <v>0.22456355999999222</v>
      </c>
      <c r="C2135" s="20">
        <v>0.20430418662638239</v>
      </c>
      <c r="D2135" s="20">
        <v>0.2034419237856806</v>
      </c>
      <c r="E2135" s="20">
        <v>0.20337579682263129</v>
      </c>
      <c r="F2135" s="20">
        <v>0.20297963593222246</v>
      </c>
      <c r="H2135" s="27">
        <f t="shared" si="140"/>
        <v>0.22456355999999222</v>
      </c>
      <c r="I2135" s="29"/>
      <c r="J2135" s="27">
        <f t="shared" si="141"/>
        <v>0.20430418662638239</v>
      </c>
      <c r="K2135" s="27">
        <f t="shared" si="141"/>
        <v>0.2034419237856806</v>
      </c>
      <c r="L2135" s="27">
        <f t="shared" si="141"/>
        <v>0.20337579682263129</v>
      </c>
      <c r="M2135" s="27">
        <f t="shared" si="141"/>
        <v>0.20297963593222246</v>
      </c>
    </row>
    <row r="2136" spans="1:13">
      <c r="A2136" s="20">
        <v>0.21329999999999283</v>
      </c>
      <c r="B2136" s="17">
        <v>0.22467422249999203</v>
      </c>
      <c r="C2136" s="20">
        <v>0.20439609031357353</v>
      </c>
      <c r="D2136" s="20">
        <v>0.20353305480527517</v>
      </c>
      <c r="E2136" s="20">
        <v>0.20346686867602504</v>
      </c>
      <c r="F2136" s="20">
        <v>0.20307035359420755</v>
      </c>
      <c r="H2136" s="27">
        <f t="shared" si="140"/>
        <v>0.22467422249999203</v>
      </c>
      <c r="I2136" s="29"/>
      <c r="J2136" s="27">
        <f t="shared" si="141"/>
        <v>0.20439609031357353</v>
      </c>
      <c r="K2136" s="27">
        <f t="shared" si="141"/>
        <v>0.20353305480527517</v>
      </c>
      <c r="L2136" s="27">
        <f t="shared" si="141"/>
        <v>0.20346686867602504</v>
      </c>
      <c r="M2136" s="27">
        <f t="shared" si="141"/>
        <v>0.20307035359420755</v>
      </c>
    </row>
    <row r="2137" spans="1:13">
      <c r="A2137" s="20">
        <v>0.21339999999999282</v>
      </c>
      <c r="B2137" s="17">
        <v>0.22478488999999224</v>
      </c>
      <c r="C2137" s="20">
        <v>0.20448799054054856</v>
      </c>
      <c r="D2137" s="20">
        <v>0.20362418205063548</v>
      </c>
      <c r="E2137" s="20">
        <v>0.20355793673126277</v>
      </c>
      <c r="F2137" s="20">
        <v>0.2031610673151798</v>
      </c>
      <c r="H2137" s="27">
        <f t="shared" si="140"/>
        <v>0.22478488999999224</v>
      </c>
      <c r="I2137" s="29"/>
      <c r="J2137" s="27">
        <f t="shared" si="141"/>
        <v>0.20448799054054856</v>
      </c>
      <c r="K2137" s="27">
        <f t="shared" si="141"/>
        <v>0.20362418205063548</v>
      </c>
      <c r="L2137" s="27">
        <f t="shared" si="141"/>
        <v>0.20355793673126277</v>
      </c>
      <c r="M2137" s="27">
        <f t="shared" si="141"/>
        <v>0.2031610673151798</v>
      </c>
    </row>
    <row r="2138" spans="1:13">
      <c r="A2138" s="20">
        <v>0.21349999999999281</v>
      </c>
      <c r="B2138" s="17">
        <v>0.22489556249999199</v>
      </c>
      <c r="C2138" s="20">
        <v>0.20457988730759258</v>
      </c>
      <c r="D2138" s="20">
        <v>0.20371530552209194</v>
      </c>
      <c r="E2138" s="20">
        <v>0.20364900098866778</v>
      </c>
      <c r="F2138" s="20">
        <v>0.20325177709547404</v>
      </c>
      <c r="H2138" s="27">
        <f t="shared" si="140"/>
        <v>0.22489556249999199</v>
      </c>
      <c r="I2138" s="29"/>
      <c r="J2138" s="27">
        <f t="shared" si="141"/>
        <v>0.20457988730759258</v>
      </c>
      <c r="K2138" s="27">
        <f t="shared" si="141"/>
        <v>0.20371530552209194</v>
      </c>
      <c r="L2138" s="27">
        <f t="shared" si="141"/>
        <v>0.20364900098866778</v>
      </c>
      <c r="M2138" s="27">
        <f t="shared" si="141"/>
        <v>0.20325177709547404</v>
      </c>
    </row>
    <row r="2139" spans="1:13">
      <c r="A2139" s="20">
        <v>0.2135999999999928</v>
      </c>
      <c r="B2139" s="17">
        <v>0.22500623999999214</v>
      </c>
      <c r="C2139" s="20">
        <v>0.20467178061499602</v>
      </c>
      <c r="D2139" s="20">
        <v>0.20380642521997494</v>
      </c>
      <c r="E2139" s="20">
        <v>0.20374006144858647</v>
      </c>
      <c r="F2139" s="20">
        <v>0.20334248293544821</v>
      </c>
      <c r="H2139" s="27">
        <f t="shared" si="140"/>
        <v>0.22500623999999214</v>
      </c>
      <c r="I2139" s="29"/>
      <c r="J2139" s="27">
        <f t="shared" si="141"/>
        <v>0.20467178061499602</v>
      </c>
      <c r="K2139" s="27">
        <f t="shared" si="141"/>
        <v>0.20380642521997494</v>
      </c>
      <c r="L2139" s="27">
        <f t="shared" si="141"/>
        <v>0.20374006144858647</v>
      </c>
      <c r="M2139" s="27">
        <f t="shared" si="141"/>
        <v>0.20334248293544821</v>
      </c>
    </row>
    <row r="2140" spans="1:13">
      <c r="A2140" s="20">
        <v>0.21369999999999278</v>
      </c>
      <c r="B2140" s="17">
        <v>0.22511692249999182</v>
      </c>
      <c r="C2140" s="20">
        <v>0.20476367046304134</v>
      </c>
      <c r="D2140" s="20">
        <v>0.20389754114460956</v>
      </c>
      <c r="E2140" s="20">
        <v>0.20383111811133059</v>
      </c>
      <c r="F2140" s="20">
        <v>0.2034331848354487</v>
      </c>
      <c r="H2140" s="27">
        <f t="shared" si="140"/>
        <v>0.22511692249999182</v>
      </c>
      <c r="I2140" s="29"/>
      <c r="J2140" s="27">
        <f t="shared" si="141"/>
        <v>0.20476367046304134</v>
      </c>
      <c r="K2140" s="27">
        <f t="shared" si="141"/>
        <v>0.20389754114460956</v>
      </c>
      <c r="L2140" s="27">
        <f t="shared" si="141"/>
        <v>0.20383111811133059</v>
      </c>
      <c r="M2140" s="27">
        <f t="shared" si="141"/>
        <v>0.2034331848354487</v>
      </c>
    </row>
    <row r="2141" spans="1:13">
      <c r="A2141" s="20">
        <v>0.21379999999999277</v>
      </c>
      <c r="B2141" s="17">
        <v>0.22522760999999214</v>
      </c>
      <c r="C2141" s="20">
        <v>0.20485555685201629</v>
      </c>
      <c r="D2141" s="20">
        <v>0.20398865329631555</v>
      </c>
      <c r="E2141" s="20">
        <v>0.20392217097724652</v>
      </c>
      <c r="F2141" s="20">
        <v>0.2035238827958219</v>
      </c>
      <c r="H2141" s="27">
        <f t="shared" si="140"/>
        <v>0.22522760999999214</v>
      </c>
      <c r="I2141" s="29"/>
      <c r="J2141" s="27">
        <f t="shared" si="141"/>
        <v>0.20485555685201629</v>
      </c>
      <c r="K2141" s="27">
        <f t="shared" si="141"/>
        <v>0.20398865329631555</v>
      </c>
      <c r="L2141" s="27">
        <f t="shared" si="141"/>
        <v>0.20392217097724652</v>
      </c>
      <c r="M2141" s="27">
        <f t="shared" si="141"/>
        <v>0.2035238827958219</v>
      </c>
    </row>
    <row r="2142" spans="1:13">
      <c r="A2142" s="20">
        <v>0.21389999999999276</v>
      </c>
      <c r="B2142" s="17">
        <v>0.22533830249999176</v>
      </c>
      <c r="C2142" s="20">
        <v>0.20494743978220864</v>
      </c>
      <c r="D2142" s="20">
        <v>0.20407976167542863</v>
      </c>
      <c r="E2142" s="20">
        <v>0.20401322004665179</v>
      </c>
      <c r="F2142" s="20">
        <v>0.20361457681691419</v>
      </c>
      <c r="H2142" s="27">
        <f t="shared" si="140"/>
        <v>0.22533830249999176</v>
      </c>
      <c r="I2142" s="29"/>
      <c r="J2142" s="27">
        <f t="shared" si="141"/>
        <v>0.20494743978220864</v>
      </c>
      <c r="K2142" s="27">
        <f t="shared" si="141"/>
        <v>0.20407976167542863</v>
      </c>
      <c r="L2142" s="27">
        <f t="shared" si="141"/>
        <v>0.20401322004665179</v>
      </c>
      <c r="M2142" s="27">
        <f t="shared" si="141"/>
        <v>0.20361457681691419</v>
      </c>
    </row>
    <row r="2143" spans="1:13">
      <c r="A2143" s="20">
        <v>0.21399999999999275</v>
      </c>
      <c r="B2143" s="17">
        <v>0.22544899999999202</v>
      </c>
      <c r="C2143" s="20">
        <v>0.20503931925390351</v>
      </c>
      <c r="D2143" s="20">
        <v>0.20417086628226855</v>
      </c>
      <c r="E2143" s="20">
        <v>0.20410426531988701</v>
      </c>
      <c r="F2143" s="20">
        <v>0.20370526689909507</v>
      </c>
      <c r="H2143" s="27">
        <f t="shared" si="140"/>
        <v>0.22544899999999202</v>
      </c>
      <c r="I2143" s="29"/>
      <c r="J2143" s="27">
        <f t="shared" si="141"/>
        <v>0.20503931925390351</v>
      </c>
      <c r="K2143" s="27">
        <f t="shared" si="141"/>
        <v>0.20417086628226855</v>
      </c>
      <c r="L2143" s="27">
        <f t="shared" si="141"/>
        <v>0.20410426531988701</v>
      </c>
      <c r="M2143" s="27">
        <f t="shared" si="141"/>
        <v>0.20370526689909507</v>
      </c>
    </row>
    <row r="2144" spans="1:13">
      <c r="A2144" s="20">
        <v>0.21409999999999274</v>
      </c>
      <c r="B2144" s="17">
        <v>0.2255597024999918</v>
      </c>
      <c r="C2144" s="20">
        <v>0.20513119526738866</v>
      </c>
      <c r="D2144" s="20">
        <v>0.20426196711716571</v>
      </c>
      <c r="E2144" s="20">
        <v>0.20419530679726972</v>
      </c>
      <c r="F2144" s="20">
        <v>0.20379595304268783</v>
      </c>
      <c r="H2144" s="27">
        <f t="shared" si="140"/>
        <v>0.2255597024999918</v>
      </c>
      <c r="I2144" s="29"/>
      <c r="J2144" s="27">
        <f t="shared" si="141"/>
        <v>0.20513119526738866</v>
      </c>
      <c r="K2144" s="27">
        <f t="shared" si="141"/>
        <v>0.20426196711716571</v>
      </c>
      <c r="L2144" s="27">
        <f t="shared" si="141"/>
        <v>0.20419530679726972</v>
      </c>
      <c r="M2144" s="27">
        <f t="shared" si="141"/>
        <v>0.20379595304268783</v>
      </c>
    </row>
    <row r="2145" spans="1:13">
      <c r="A2145" s="20">
        <v>0.21419999999999273</v>
      </c>
      <c r="B2145" s="17">
        <v>0.22567040999999199</v>
      </c>
      <c r="C2145" s="20">
        <v>0.20522306782294653</v>
      </c>
      <c r="D2145" s="20">
        <v>0.20435306418045052</v>
      </c>
      <c r="E2145" s="20">
        <v>0.20428634447913474</v>
      </c>
      <c r="F2145" s="20">
        <v>0.2038866352480504</v>
      </c>
      <c r="H2145" s="27">
        <f t="shared" si="140"/>
        <v>0.22567040999999199</v>
      </c>
      <c r="I2145" s="29"/>
      <c r="J2145" s="27">
        <f t="shared" ref="J2145:M2164" si="142">J$2*((($H2145+1)^(1/J$2))-1)</f>
        <v>0.20522306782294653</v>
      </c>
      <c r="K2145" s="27">
        <f t="shared" si="142"/>
        <v>0.20435306418045052</v>
      </c>
      <c r="L2145" s="27">
        <f t="shared" si="142"/>
        <v>0.20428634447913474</v>
      </c>
      <c r="M2145" s="27">
        <f t="shared" si="142"/>
        <v>0.2038866352480504</v>
      </c>
    </row>
    <row r="2146" spans="1:13">
      <c r="A2146" s="20">
        <v>0.21429999999999272</v>
      </c>
      <c r="B2146" s="17">
        <v>0.22578112249999172</v>
      </c>
      <c r="C2146" s="20">
        <v>0.20531493692087022</v>
      </c>
      <c r="D2146" s="20">
        <v>0.20444415747243738</v>
      </c>
      <c r="E2146" s="20">
        <v>0.20437737836581693</v>
      </c>
      <c r="F2146" s="20">
        <v>0.20397731351554071</v>
      </c>
      <c r="H2146" s="27">
        <f t="shared" si="140"/>
        <v>0.22578112249999172</v>
      </c>
      <c r="I2146" s="29"/>
      <c r="J2146" s="27">
        <f t="shared" si="142"/>
        <v>0.20531493692087022</v>
      </c>
      <c r="K2146" s="27">
        <f t="shared" si="142"/>
        <v>0.20444415747243738</v>
      </c>
      <c r="L2146" s="27">
        <f t="shared" si="142"/>
        <v>0.20437737836581693</v>
      </c>
      <c r="M2146" s="27">
        <f t="shared" si="142"/>
        <v>0.20397731351554071</v>
      </c>
    </row>
    <row r="2147" spans="1:13">
      <c r="A2147" s="20">
        <v>0.21439999999999271</v>
      </c>
      <c r="B2147" s="17">
        <v>0.22589183999999207</v>
      </c>
      <c r="C2147" s="20">
        <v>0.20540680256143951</v>
      </c>
      <c r="D2147" s="20">
        <v>0.20453524699346737</v>
      </c>
      <c r="E2147" s="20">
        <v>0.20446840845763958</v>
      </c>
      <c r="F2147" s="20">
        <v>0.20406798784549363</v>
      </c>
      <c r="H2147" s="27">
        <f t="shared" si="140"/>
        <v>0.22589183999999207</v>
      </c>
      <c r="I2147" s="29"/>
      <c r="J2147" s="27">
        <f t="shared" si="142"/>
        <v>0.20540680256143951</v>
      </c>
      <c r="K2147" s="27">
        <f t="shared" si="142"/>
        <v>0.20453524699346737</v>
      </c>
      <c r="L2147" s="27">
        <f t="shared" si="142"/>
        <v>0.20446840845763958</v>
      </c>
      <c r="M2147" s="27">
        <f t="shared" si="142"/>
        <v>0.20406798784549363</v>
      </c>
    </row>
    <row r="2148" spans="1:13">
      <c r="A2148" s="20">
        <v>0.2144999999999927</v>
      </c>
      <c r="B2148" s="17">
        <v>0.22600256249999173</v>
      </c>
      <c r="C2148" s="20">
        <v>0.20549866474494216</v>
      </c>
      <c r="D2148" s="20">
        <v>0.20462633274385489</v>
      </c>
      <c r="E2148" s="20">
        <v>0.20455943475493754</v>
      </c>
      <c r="F2148" s="20">
        <v>0.20415865823826707</v>
      </c>
      <c r="H2148" s="27">
        <f t="shared" si="140"/>
        <v>0.22600256249999173</v>
      </c>
      <c r="I2148" s="29"/>
      <c r="J2148" s="27">
        <f t="shared" si="142"/>
        <v>0.20549866474494216</v>
      </c>
      <c r="K2148" s="27">
        <f t="shared" si="142"/>
        <v>0.20462633274385489</v>
      </c>
      <c r="L2148" s="27">
        <f t="shared" si="142"/>
        <v>0.20455943475493754</v>
      </c>
      <c r="M2148" s="27">
        <f t="shared" si="142"/>
        <v>0.20415865823826707</v>
      </c>
    </row>
    <row r="2149" spans="1:13">
      <c r="A2149" s="20">
        <v>0.21459999999999269</v>
      </c>
      <c r="B2149" s="17">
        <v>0.22611328999999203</v>
      </c>
      <c r="C2149" s="20">
        <v>0.20559052347166862</v>
      </c>
      <c r="D2149" s="20">
        <v>0.20471741472393568</v>
      </c>
      <c r="E2149" s="20">
        <v>0.2046504572580341</v>
      </c>
      <c r="F2149" s="20">
        <v>0.20424932469420742</v>
      </c>
      <c r="H2149" s="27">
        <f t="shared" si="140"/>
        <v>0.22611328999999203</v>
      </c>
      <c r="I2149" s="29"/>
      <c r="J2149" s="27">
        <f t="shared" si="142"/>
        <v>0.20559052347166862</v>
      </c>
      <c r="K2149" s="27">
        <f t="shared" si="142"/>
        <v>0.20471741472393568</v>
      </c>
      <c r="L2149" s="27">
        <f t="shared" si="142"/>
        <v>0.2046504572580341</v>
      </c>
      <c r="M2149" s="27">
        <f t="shared" si="142"/>
        <v>0.20424932469420742</v>
      </c>
    </row>
    <row r="2150" spans="1:13">
      <c r="A2150" s="20">
        <v>0.21469999999999267</v>
      </c>
      <c r="B2150" s="17">
        <v>0.22622402249999185</v>
      </c>
      <c r="C2150" s="20">
        <v>0.20568237874190132</v>
      </c>
      <c r="D2150" s="20">
        <v>0.20480849293402947</v>
      </c>
      <c r="E2150" s="20">
        <v>0.20474147596726411</v>
      </c>
      <c r="F2150" s="20">
        <v>0.20433998721366109</v>
      </c>
      <c r="H2150" s="27">
        <f t="shared" si="140"/>
        <v>0.22622402249999185</v>
      </c>
      <c r="I2150" s="29"/>
      <c r="J2150" s="27">
        <f t="shared" si="142"/>
        <v>0.20568237874190132</v>
      </c>
      <c r="K2150" s="27">
        <f t="shared" si="142"/>
        <v>0.20480849293402947</v>
      </c>
      <c r="L2150" s="27">
        <f t="shared" si="142"/>
        <v>0.20474147596726411</v>
      </c>
      <c r="M2150" s="27">
        <f t="shared" si="142"/>
        <v>0.20433998721366109</v>
      </c>
    </row>
    <row r="2151" spans="1:13">
      <c r="A2151" s="20">
        <v>0.21479999999999266</v>
      </c>
      <c r="B2151" s="17">
        <v>0.22633475999999209</v>
      </c>
      <c r="C2151" s="20">
        <v>0.20577423055592536</v>
      </c>
      <c r="D2151" s="20">
        <v>0.20489956737446136</v>
      </c>
      <c r="E2151" s="20">
        <v>0.20483249088295086</v>
      </c>
      <c r="F2151" s="20">
        <v>0.204430645796986</v>
      </c>
      <c r="H2151" s="27">
        <f t="shared" si="140"/>
        <v>0.22633475999999209</v>
      </c>
      <c r="I2151" s="29"/>
      <c r="J2151" s="27">
        <f t="shared" si="142"/>
        <v>0.20577423055592536</v>
      </c>
      <c r="K2151" s="27">
        <f t="shared" si="142"/>
        <v>0.20489956737446136</v>
      </c>
      <c r="L2151" s="27">
        <f t="shared" si="142"/>
        <v>0.20483249088295086</v>
      </c>
      <c r="M2151" s="27">
        <f t="shared" si="142"/>
        <v>0.204430645796986</v>
      </c>
    </row>
    <row r="2152" spans="1:13">
      <c r="A2152" s="20">
        <v>0.21489999999999265</v>
      </c>
      <c r="B2152" s="17">
        <v>0.22644550249999185</v>
      </c>
      <c r="C2152" s="20">
        <v>0.20586607891402853</v>
      </c>
      <c r="D2152" s="20">
        <v>0.20499063804556172</v>
      </c>
      <c r="E2152" s="20">
        <v>0.20492350200542919</v>
      </c>
      <c r="F2152" s="20">
        <v>0.204521300444517</v>
      </c>
      <c r="H2152" s="27">
        <f t="shared" si="140"/>
        <v>0.22644550249999185</v>
      </c>
      <c r="I2152" s="29"/>
      <c r="J2152" s="27">
        <f t="shared" si="142"/>
        <v>0.20586607891402853</v>
      </c>
      <c r="K2152" s="27">
        <f t="shared" si="142"/>
        <v>0.20499063804556172</v>
      </c>
      <c r="L2152" s="27">
        <f t="shared" si="142"/>
        <v>0.20492350200542919</v>
      </c>
      <c r="M2152" s="27">
        <f t="shared" si="142"/>
        <v>0.204521300444517</v>
      </c>
    </row>
    <row r="2153" spans="1:13">
      <c r="A2153" s="20">
        <v>0.21499999999999264</v>
      </c>
      <c r="B2153" s="17">
        <v>0.22655624999999202</v>
      </c>
      <c r="C2153" s="20">
        <v>0.20595792381649591</v>
      </c>
      <c r="D2153" s="20">
        <v>0.20508170494766098</v>
      </c>
      <c r="E2153" s="20">
        <v>0.20501450933502818</v>
      </c>
      <c r="F2153" s="20">
        <v>0.20461195115660047</v>
      </c>
      <c r="H2153" s="27">
        <f t="shared" si="140"/>
        <v>0.22655624999999202</v>
      </c>
      <c r="I2153" s="29"/>
      <c r="J2153" s="27">
        <f t="shared" si="142"/>
        <v>0.20595792381649591</v>
      </c>
      <c r="K2153" s="27">
        <f t="shared" si="142"/>
        <v>0.20508170494766098</v>
      </c>
      <c r="L2153" s="27">
        <f t="shared" si="142"/>
        <v>0.20501450933502818</v>
      </c>
      <c r="M2153" s="27">
        <f t="shared" si="142"/>
        <v>0.20461195115660047</v>
      </c>
    </row>
    <row r="2154" spans="1:13">
      <c r="A2154" s="20">
        <v>0.21509999999999263</v>
      </c>
      <c r="B2154" s="17">
        <v>0.22666700249999172</v>
      </c>
      <c r="C2154" s="20">
        <v>0.20604976526361796</v>
      </c>
      <c r="D2154" s="20">
        <v>0.20517276808107354</v>
      </c>
      <c r="E2154" s="20">
        <v>0.2051055128720769</v>
      </c>
      <c r="F2154" s="20">
        <v>0.2047025979336059</v>
      </c>
      <c r="H2154" s="27">
        <f t="shared" si="140"/>
        <v>0.22666700249999172</v>
      </c>
      <c r="I2154" s="29"/>
      <c r="J2154" s="27">
        <f t="shared" si="142"/>
        <v>0.20604976526361796</v>
      </c>
      <c r="K2154" s="27">
        <f t="shared" si="142"/>
        <v>0.20517276808107354</v>
      </c>
      <c r="L2154" s="27">
        <f t="shared" si="142"/>
        <v>0.2051055128720769</v>
      </c>
      <c r="M2154" s="27">
        <f t="shared" si="142"/>
        <v>0.2047025979336059</v>
      </c>
    </row>
    <row r="2155" spans="1:13">
      <c r="A2155" s="20">
        <v>0.21519999999999262</v>
      </c>
      <c r="B2155" s="17">
        <v>0.22677775999999206</v>
      </c>
      <c r="C2155" s="20">
        <v>0.20614160325567443</v>
      </c>
      <c r="D2155" s="20">
        <v>0.20526382744613514</v>
      </c>
      <c r="E2155" s="20">
        <v>0.20519651261689864</v>
      </c>
      <c r="F2155" s="20">
        <v>0.20479324077586814</v>
      </c>
      <c r="H2155" s="27">
        <f t="shared" si="140"/>
        <v>0.22677775999999206</v>
      </c>
      <c r="I2155" s="29"/>
      <c r="J2155" s="27">
        <f t="shared" si="142"/>
        <v>0.20614160325567443</v>
      </c>
      <c r="K2155" s="27">
        <f t="shared" si="142"/>
        <v>0.20526382744613514</v>
      </c>
      <c r="L2155" s="27">
        <f t="shared" si="142"/>
        <v>0.20519651261689864</v>
      </c>
      <c r="M2155" s="27">
        <f t="shared" si="142"/>
        <v>0.20479324077586814</v>
      </c>
    </row>
    <row r="2156" spans="1:13">
      <c r="A2156" s="20">
        <v>0.21529999999999261</v>
      </c>
      <c r="B2156" s="17">
        <v>0.2268885224999917</v>
      </c>
      <c r="C2156" s="20">
        <v>0.20623343779295311</v>
      </c>
      <c r="D2156" s="20">
        <v>0.20535488304317084</v>
      </c>
      <c r="E2156" s="20">
        <v>0.20528750856982825</v>
      </c>
      <c r="F2156" s="20">
        <v>0.20488387968373356</v>
      </c>
      <c r="H2156" s="27">
        <f t="shared" si="140"/>
        <v>0.2268885224999917</v>
      </c>
      <c r="I2156" s="29"/>
      <c r="J2156" s="27">
        <f t="shared" si="142"/>
        <v>0.20623343779295311</v>
      </c>
      <c r="K2156" s="27">
        <f t="shared" si="142"/>
        <v>0.20535488304317084</v>
      </c>
      <c r="L2156" s="27">
        <f t="shared" si="142"/>
        <v>0.20528750856982825</v>
      </c>
      <c r="M2156" s="27">
        <f t="shared" si="142"/>
        <v>0.20488387968373356</v>
      </c>
    </row>
    <row r="2157" spans="1:13">
      <c r="A2157" s="20">
        <v>0.2153999999999926</v>
      </c>
      <c r="B2157" s="17">
        <v>0.22699928999999197</v>
      </c>
      <c r="C2157" s="20">
        <v>0.20632526887574176</v>
      </c>
      <c r="D2157" s="20">
        <v>0.2054459348725004</v>
      </c>
      <c r="E2157" s="20">
        <v>0.20537850073120056</v>
      </c>
      <c r="F2157" s="20">
        <v>0.20497451465754857</v>
      </c>
      <c r="H2157" s="27">
        <f t="shared" si="140"/>
        <v>0.22699928999999197</v>
      </c>
      <c r="I2157" s="29"/>
      <c r="J2157" s="27">
        <f t="shared" si="142"/>
        <v>0.20632526887574176</v>
      </c>
      <c r="K2157" s="27">
        <f t="shared" si="142"/>
        <v>0.2054459348725004</v>
      </c>
      <c r="L2157" s="27">
        <f t="shared" si="142"/>
        <v>0.20537850073120056</v>
      </c>
      <c r="M2157" s="27">
        <f t="shared" si="142"/>
        <v>0.20497451465754857</v>
      </c>
    </row>
    <row r="2158" spans="1:13">
      <c r="A2158" s="20">
        <v>0.21549999999999259</v>
      </c>
      <c r="B2158" s="17">
        <v>0.22711006249999177</v>
      </c>
      <c r="C2158" s="20">
        <v>0.20641709650432549</v>
      </c>
      <c r="D2158" s="20">
        <v>0.20553698293445422</v>
      </c>
      <c r="E2158" s="20">
        <v>0.20546948910133311</v>
      </c>
      <c r="F2158" s="20">
        <v>0.20506514569767109</v>
      </c>
      <c r="H2158" s="27">
        <f t="shared" si="140"/>
        <v>0.22711006249999177</v>
      </c>
      <c r="I2158" s="29"/>
      <c r="J2158" s="27">
        <f t="shared" si="142"/>
        <v>0.20641709650432549</v>
      </c>
      <c r="K2158" s="27">
        <f t="shared" si="142"/>
        <v>0.20553698293445422</v>
      </c>
      <c r="L2158" s="27">
        <f t="shared" si="142"/>
        <v>0.20546948910133311</v>
      </c>
      <c r="M2158" s="27">
        <f t="shared" si="142"/>
        <v>0.20506514569767109</v>
      </c>
    </row>
    <row r="2159" spans="1:13">
      <c r="A2159" s="20">
        <v>0.21559999999999258</v>
      </c>
      <c r="B2159" s="17">
        <v>0.22722083999999199</v>
      </c>
      <c r="C2159" s="20">
        <v>0.2065089206789894</v>
      </c>
      <c r="D2159" s="20">
        <v>0.20562802722935736</v>
      </c>
      <c r="E2159" s="20">
        <v>0.20556047368055497</v>
      </c>
      <c r="F2159" s="20">
        <v>0.20515577280444752</v>
      </c>
      <c r="H2159" s="27">
        <f t="shared" si="140"/>
        <v>0.22722083999999199</v>
      </c>
      <c r="I2159" s="29"/>
      <c r="J2159" s="27">
        <f t="shared" si="142"/>
        <v>0.2065089206789894</v>
      </c>
      <c r="K2159" s="27">
        <f t="shared" si="142"/>
        <v>0.20562802722935736</v>
      </c>
      <c r="L2159" s="27">
        <f t="shared" si="142"/>
        <v>0.20556047368055497</v>
      </c>
      <c r="M2159" s="27">
        <f t="shared" si="142"/>
        <v>0.20515577280444752</v>
      </c>
    </row>
    <row r="2160" spans="1:13">
      <c r="A2160" s="20">
        <v>0.21569999999999256</v>
      </c>
      <c r="B2160" s="17">
        <v>0.22733162249999173</v>
      </c>
      <c r="C2160" s="20">
        <v>0.20660074140001861</v>
      </c>
      <c r="D2160" s="20">
        <v>0.20571906775754023</v>
      </c>
      <c r="E2160" s="20">
        <v>0.20565145446920674</v>
      </c>
      <c r="F2160" s="20">
        <v>0.20524639597822425</v>
      </c>
      <c r="H2160" s="27">
        <f t="shared" si="140"/>
        <v>0.22733162249999173</v>
      </c>
      <c r="I2160" s="29"/>
      <c r="J2160" s="27">
        <f t="shared" si="142"/>
        <v>0.20660074140001861</v>
      </c>
      <c r="K2160" s="27">
        <f t="shared" si="142"/>
        <v>0.20571906775754023</v>
      </c>
      <c r="L2160" s="27">
        <f t="shared" si="142"/>
        <v>0.20565145446920674</v>
      </c>
      <c r="M2160" s="27">
        <f t="shared" si="142"/>
        <v>0.20524639597822425</v>
      </c>
    </row>
    <row r="2161" spans="1:13">
      <c r="A2161" s="20">
        <v>0.21579999999999255</v>
      </c>
      <c r="B2161" s="17">
        <v>0.22744240999999188</v>
      </c>
      <c r="C2161" s="20">
        <v>0.20669255866770353</v>
      </c>
      <c r="D2161" s="20">
        <v>0.20581010451932258</v>
      </c>
      <c r="E2161" s="20">
        <v>0.20574243146761173</v>
      </c>
      <c r="F2161" s="20">
        <v>0.20533701521934766</v>
      </c>
      <c r="H2161" s="27">
        <f t="shared" si="140"/>
        <v>0.22744240999999188</v>
      </c>
      <c r="I2161" s="29"/>
      <c r="J2161" s="27">
        <f t="shared" si="142"/>
        <v>0.20669255866770353</v>
      </c>
      <c r="K2161" s="27">
        <f t="shared" si="142"/>
        <v>0.20581010451932258</v>
      </c>
      <c r="L2161" s="27">
        <f t="shared" si="142"/>
        <v>0.20574243146761173</v>
      </c>
      <c r="M2161" s="27">
        <f t="shared" si="142"/>
        <v>0.20533701521934766</v>
      </c>
    </row>
    <row r="2162" spans="1:13">
      <c r="A2162" s="20">
        <v>0.21589999999999254</v>
      </c>
      <c r="B2162" s="17">
        <v>0.22755320249999156</v>
      </c>
      <c r="C2162" s="20">
        <v>0.20678437248232129</v>
      </c>
      <c r="D2162" s="20">
        <v>0.20590113751502948</v>
      </c>
      <c r="E2162" s="20">
        <v>0.20583340467609323</v>
      </c>
      <c r="F2162" s="20">
        <v>0.20542763052816415</v>
      </c>
      <c r="H2162" s="27">
        <f t="shared" si="140"/>
        <v>0.22755320249999156</v>
      </c>
      <c r="I2162" s="29"/>
      <c r="J2162" s="27">
        <f t="shared" si="142"/>
        <v>0.20678437248232129</v>
      </c>
      <c r="K2162" s="27">
        <f t="shared" si="142"/>
        <v>0.20590113751502948</v>
      </c>
      <c r="L2162" s="27">
        <f t="shared" si="142"/>
        <v>0.20583340467609323</v>
      </c>
      <c r="M2162" s="27">
        <f t="shared" si="142"/>
        <v>0.20542763052816415</v>
      </c>
    </row>
    <row r="2163" spans="1:13">
      <c r="A2163" s="20">
        <v>0.21599999999999253</v>
      </c>
      <c r="B2163" s="17">
        <v>0.22766399999999187</v>
      </c>
      <c r="C2163" s="20">
        <v>0.20687618284416764</v>
      </c>
      <c r="D2163" s="20">
        <v>0.20599216674499132</v>
      </c>
      <c r="E2163" s="20">
        <v>0.2059243740949861</v>
      </c>
      <c r="F2163" s="20">
        <v>0.20551824190503165</v>
      </c>
      <c r="H2163" s="27">
        <f t="shared" si="140"/>
        <v>0.22766399999999187</v>
      </c>
      <c r="I2163" s="29"/>
      <c r="J2163" s="27">
        <f t="shared" si="142"/>
        <v>0.20687618284416764</v>
      </c>
      <c r="K2163" s="27">
        <f t="shared" si="142"/>
        <v>0.20599216674499132</v>
      </c>
      <c r="L2163" s="27">
        <f t="shared" si="142"/>
        <v>0.2059243740949861</v>
      </c>
      <c r="M2163" s="27">
        <f t="shared" si="142"/>
        <v>0.20551824190503165</v>
      </c>
    </row>
    <row r="2164" spans="1:13">
      <c r="A2164" s="20">
        <v>0.21609999999999252</v>
      </c>
      <c r="B2164" s="17">
        <v>0.22777480249999149</v>
      </c>
      <c r="C2164" s="20">
        <v>0.20696798975351971</v>
      </c>
      <c r="D2164" s="20">
        <v>0.20608319220953319</v>
      </c>
      <c r="E2164" s="20">
        <v>0.20601533972461938</v>
      </c>
      <c r="F2164" s="20">
        <v>0.20560884935028501</v>
      </c>
      <c r="H2164" s="27">
        <f t="shared" si="140"/>
        <v>0.22777480249999149</v>
      </c>
      <c r="I2164" s="29"/>
      <c r="J2164" s="27">
        <f t="shared" si="142"/>
        <v>0.20696798975351971</v>
      </c>
      <c r="K2164" s="27">
        <f t="shared" si="142"/>
        <v>0.20608319220953319</v>
      </c>
      <c r="L2164" s="27">
        <f t="shared" si="142"/>
        <v>0.20601533972461938</v>
      </c>
      <c r="M2164" s="27">
        <f t="shared" si="142"/>
        <v>0.20560884935028501</v>
      </c>
    </row>
    <row r="2165" spans="1:13">
      <c r="A2165" s="20">
        <v>0.21619999999999251</v>
      </c>
      <c r="B2165" s="17">
        <v>0.22788560999999175</v>
      </c>
      <c r="C2165" s="20">
        <v>0.20705979321066792</v>
      </c>
      <c r="D2165" s="20">
        <v>0.20617421390898016</v>
      </c>
      <c r="E2165" s="20">
        <v>0.20610630156532217</v>
      </c>
      <c r="F2165" s="20">
        <v>0.20569945286428215</v>
      </c>
      <c r="H2165" s="27">
        <f t="shared" si="140"/>
        <v>0.22788560999999175</v>
      </c>
      <c r="I2165" s="29"/>
      <c r="J2165" s="27">
        <f t="shared" ref="J2165:M2184" si="143">J$2*((($H2165+1)^(1/J$2))-1)</f>
        <v>0.20705979321066792</v>
      </c>
      <c r="K2165" s="27">
        <f t="shared" si="143"/>
        <v>0.20617421390898016</v>
      </c>
      <c r="L2165" s="27">
        <f t="shared" si="143"/>
        <v>0.20610630156532217</v>
      </c>
      <c r="M2165" s="27">
        <f t="shared" si="143"/>
        <v>0.20569945286428215</v>
      </c>
    </row>
    <row r="2166" spans="1:13">
      <c r="A2166" s="20">
        <v>0.2162999999999925</v>
      </c>
      <c r="B2166" s="17">
        <v>0.22799642249999152</v>
      </c>
      <c r="C2166" s="20">
        <v>0.20715159321589471</v>
      </c>
      <c r="D2166" s="20">
        <v>0.2062652318436573</v>
      </c>
      <c r="E2166" s="20">
        <v>0.20619725961741775</v>
      </c>
      <c r="F2166" s="20">
        <v>0.20579005244735793</v>
      </c>
      <c r="H2166" s="27">
        <f t="shared" si="140"/>
        <v>0.22799642249999152</v>
      </c>
      <c r="I2166" s="29"/>
      <c r="J2166" s="27">
        <f t="shared" si="143"/>
        <v>0.20715159321589471</v>
      </c>
      <c r="K2166" s="27">
        <f t="shared" si="143"/>
        <v>0.2062652318436573</v>
      </c>
      <c r="L2166" s="27">
        <f t="shared" si="143"/>
        <v>0.20619725961741775</v>
      </c>
      <c r="M2166" s="27">
        <f t="shared" si="143"/>
        <v>0.20579005244735793</v>
      </c>
    </row>
    <row r="2167" spans="1:13">
      <c r="A2167" s="20">
        <v>0.21639999999999249</v>
      </c>
      <c r="B2167" s="17">
        <v>0.22810723999999172</v>
      </c>
      <c r="C2167" s="20">
        <v>0.20724338976949053</v>
      </c>
      <c r="D2167" s="20">
        <v>0.20635624601388436</v>
      </c>
      <c r="E2167" s="20">
        <v>0.20628821388124097</v>
      </c>
      <c r="F2167" s="20">
        <v>0.20588064809988182</v>
      </c>
      <c r="H2167" s="27">
        <f t="shared" si="140"/>
        <v>0.22810723999999172</v>
      </c>
      <c r="I2167" s="29"/>
      <c r="J2167" s="27">
        <f t="shared" si="143"/>
        <v>0.20724338976949053</v>
      </c>
      <c r="K2167" s="27">
        <f t="shared" si="143"/>
        <v>0.20635624601388436</v>
      </c>
      <c r="L2167" s="27">
        <f t="shared" si="143"/>
        <v>0.20628821388124097</v>
      </c>
      <c r="M2167" s="27">
        <f t="shared" si="143"/>
        <v>0.20588064809988182</v>
      </c>
    </row>
    <row r="2168" spans="1:13">
      <c r="A2168" s="20">
        <v>0.21649999999999248</v>
      </c>
      <c r="B2168" s="17">
        <v>0.22821806249999144</v>
      </c>
      <c r="C2168" s="20">
        <v>0.20733518287173514</v>
      </c>
      <c r="D2168" s="20">
        <v>0.20644725641999706</v>
      </c>
      <c r="E2168" s="20">
        <v>0.20637916435712089</v>
      </c>
      <c r="F2168" s="20">
        <v>0.20597123982217713</v>
      </c>
      <c r="H2168" s="27">
        <f t="shared" si="140"/>
        <v>0.22821806249999144</v>
      </c>
      <c r="I2168" s="29"/>
      <c r="J2168" s="27">
        <f t="shared" si="143"/>
        <v>0.20733518287173514</v>
      </c>
      <c r="K2168" s="27">
        <f t="shared" si="143"/>
        <v>0.20644725641999706</v>
      </c>
      <c r="L2168" s="27">
        <f t="shared" si="143"/>
        <v>0.20637916435712089</v>
      </c>
      <c r="M2168" s="27">
        <f t="shared" si="143"/>
        <v>0.20597123982217713</v>
      </c>
    </row>
    <row r="2169" spans="1:13">
      <c r="A2169" s="20">
        <v>0.21659999999999247</v>
      </c>
      <c r="B2169" s="17">
        <v>0.22832888999999179</v>
      </c>
      <c r="C2169" s="20">
        <v>0.20742697252291897</v>
      </c>
      <c r="D2169" s="20">
        <v>0.20653826306231515</v>
      </c>
      <c r="E2169" s="20">
        <v>0.20647011104538082</v>
      </c>
      <c r="F2169" s="20">
        <v>0.20606182761461334</v>
      </c>
      <c r="H2169" s="27">
        <f t="shared" si="140"/>
        <v>0.22832888999999179</v>
      </c>
      <c r="I2169" s="29"/>
      <c r="J2169" s="27">
        <f t="shared" si="143"/>
        <v>0.20742697252291897</v>
      </c>
      <c r="K2169" s="27">
        <f t="shared" si="143"/>
        <v>0.20653826306231515</v>
      </c>
      <c r="L2169" s="27">
        <f t="shared" si="143"/>
        <v>0.20647011104538082</v>
      </c>
      <c r="M2169" s="27">
        <f t="shared" si="143"/>
        <v>0.20606182761461334</v>
      </c>
    </row>
    <row r="2170" spans="1:13">
      <c r="A2170" s="20">
        <v>0.21669999999999245</v>
      </c>
      <c r="B2170" s="17">
        <v>0.22843972249999145</v>
      </c>
      <c r="C2170" s="20">
        <v>0.20751875872332182</v>
      </c>
      <c r="D2170" s="20">
        <v>0.20662926594116904</v>
      </c>
      <c r="E2170" s="20">
        <v>0.20656105394634983</v>
      </c>
      <c r="F2170" s="20">
        <v>0.20615241147752528</v>
      </c>
      <c r="H2170" s="27">
        <f t="shared" si="140"/>
        <v>0.22843972249999145</v>
      </c>
      <c r="I2170" s="29"/>
      <c r="J2170" s="27">
        <f t="shared" si="143"/>
        <v>0.20751875872332182</v>
      </c>
      <c r="K2170" s="27">
        <f t="shared" si="143"/>
        <v>0.20662926594116904</v>
      </c>
      <c r="L2170" s="27">
        <f t="shared" si="143"/>
        <v>0.20656105394634983</v>
      </c>
      <c r="M2170" s="27">
        <f t="shared" si="143"/>
        <v>0.20615241147752528</v>
      </c>
    </row>
    <row r="2171" spans="1:13">
      <c r="A2171" s="20">
        <v>0.21679999999999244</v>
      </c>
      <c r="B2171" s="17">
        <v>0.22855055999999174</v>
      </c>
      <c r="C2171" s="20">
        <v>0.2076105414732341</v>
      </c>
      <c r="D2171" s="20">
        <v>0.20672026505687846</v>
      </c>
      <c r="E2171" s="20">
        <v>0.20665199306036275</v>
      </c>
      <c r="F2171" s="20">
        <v>0.20624299141125935</v>
      </c>
      <c r="H2171" s="27">
        <f t="shared" si="140"/>
        <v>0.22855055999999174</v>
      </c>
      <c r="I2171" s="29"/>
      <c r="J2171" s="27">
        <f t="shared" si="143"/>
        <v>0.2076105414732341</v>
      </c>
      <c r="K2171" s="27">
        <f t="shared" si="143"/>
        <v>0.20672026505687846</v>
      </c>
      <c r="L2171" s="27">
        <f t="shared" si="143"/>
        <v>0.20665199306036275</v>
      </c>
      <c r="M2171" s="27">
        <f t="shared" si="143"/>
        <v>0.20624299141125935</v>
      </c>
    </row>
    <row r="2172" spans="1:13">
      <c r="A2172" s="20">
        <v>0.21689999999999243</v>
      </c>
      <c r="B2172" s="17">
        <v>0.22866140249999156</v>
      </c>
      <c r="C2172" s="20">
        <v>0.20770232077294093</v>
      </c>
      <c r="D2172" s="20">
        <v>0.20681126040976849</v>
      </c>
      <c r="E2172" s="20">
        <v>0.20674292838774289</v>
      </c>
      <c r="F2172" s="20">
        <v>0.20633356741617348</v>
      </c>
      <c r="H2172" s="27">
        <f t="shared" si="140"/>
        <v>0.22866140249999156</v>
      </c>
      <c r="I2172" s="29"/>
      <c r="J2172" s="27">
        <f t="shared" si="143"/>
        <v>0.20770232077294093</v>
      </c>
      <c r="K2172" s="27">
        <f t="shared" si="143"/>
        <v>0.20681126040976849</v>
      </c>
      <c r="L2172" s="27">
        <f t="shared" si="143"/>
        <v>0.20674292838774289</v>
      </c>
      <c r="M2172" s="27">
        <f t="shared" si="143"/>
        <v>0.20633356741617348</v>
      </c>
    </row>
    <row r="2173" spans="1:13">
      <c r="A2173" s="20">
        <v>0.21699999999999242</v>
      </c>
      <c r="B2173" s="17">
        <v>0.22877224999999179</v>
      </c>
      <c r="C2173" s="20">
        <v>0.20779409662272474</v>
      </c>
      <c r="D2173" s="20">
        <v>0.20690225200016954</v>
      </c>
      <c r="E2173" s="20">
        <v>0.20683385992881931</v>
      </c>
      <c r="F2173" s="20">
        <v>0.20642413949261407</v>
      </c>
      <c r="H2173" s="27">
        <f t="shared" si="140"/>
        <v>0.22877224999999179</v>
      </c>
      <c r="I2173" s="29"/>
      <c r="J2173" s="27">
        <f t="shared" si="143"/>
        <v>0.20779409662272474</v>
      </c>
      <c r="K2173" s="27">
        <f t="shared" si="143"/>
        <v>0.20690225200016954</v>
      </c>
      <c r="L2173" s="27">
        <f t="shared" si="143"/>
        <v>0.20683385992881931</v>
      </c>
      <c r="M2173" s="27">
        <f t="shared" si="143"/>
        <v>0.20642413949261407</v>
      </c>
    </row>
    <row r="2174" spans="1:13">
      <c r="A2174" s="20">
        <v>0.21709999999999241</v>
      </c>
      <c r="B2174" s="17">
        <v>0.22888310249999155</v>
      </c>
      <c r="C2174" s="20">
        <v>0.20788586902287065</v>
      </c>
      <c r="D2174" s="20">
        <v>0.20699323982840134</v>
      </c>
      <c r="E2174" s="20">
        <v>0.20692478768392109</v>
      </c>
      <c r="F2174" s="20">
        <v>0.20651470764091595</v>
      </c>
      <c r="H2174" s="27">
        <f t="shared" si="140"/>
        <v>0.22888310249999155</v>
      </c>
      <c r="I2174" s="29"/>
      <c r="J2174" s="27">
        <f t="shared" si="143"/>
        <v>0.20788586902287065</v>
      </c>
      <c r="K2174" s="27">
        <f t="shared" si="143"/>
        <v>0.20699323982840134</v>
      </c>
      <c r="L2174" s="27">
        <f t="shared" si="143"/>
        <v>0.20692478768392109</v>
      </c>
      <c r="M2174" s="27">
        <f t="shared" si="143"/>
        <v>0.20651470764091595</v>
      </c>
    </row>
    <row r="2175" spans="1:13">
      <c r="A2175" s="20">
        <v>0.2171999999999924</v>
      </c>
      <c r="B2175" s="17">
        <v>0.22899395999999173</v>
      </c>
      <c r="C2175" s="20">
        <v>0.20797763797366908</v>
      </c>
      <c r="D2175" s="20">
        <v>0.20708422389478898</v>
      </c>
      <c r="E2175" s="20">
        <v>0.20701571165337729</v>
      </c>
      <c r="F2175" s="20">
        <v>0.20660527186144861</v>
      </c>
      <c r="H2175" s="27">
        <f t="shared" si="140"/>
        <v>0.22899395999999173</v>
      </c>
      <c r="I2175" s="29"/>
      <c r="J2175" s="27">
        <f t="shared" si="143"/>
        <v>0.20797763797366908</v>
      </c>
      <c r="K2175" s="27">
        <f t="shared" si="143"/>
        <v>0.20708422389478898</v>
      </c>
      <c r="L2175" s="27">
        <f t="shared" si="143"/>
        <v>0.20701571165337729</v>
      </c>
      <c r="M2175" s="27">
        <f t="shared" si="143"/>
        <v>0.20660527186144861</v>
      </c>
    </row>
    <row r="2176" spans="1:13">
      <c r="A2176" s="20">
        <v>0.21729999999999239</v>
      </c>
      <c r="B2176" s="17">
        <v>0.22910482249999142</v>
      </c>
      <c r="C2176" s="20">
        <v>0.20806940347539982</v>
      </c>
      <c r="D2176" s="20">
        <v>0.20717520419966817</v>
      </c>
      <c r="E2176" s="20">
        <v>0.20710663183751121</v>
      </c>
      <c r="F2176" s="20">
        <v>0.20669583215453535</v>
      </c>
      <c r="H2176" s="27">
        <f t="shared" si="140"/>
        <v>0.22910482249999142</v>
      </c>
      <c r="I2176" s="29"/>
      <c r="J2176" s="27">
        <f t="shared" si="143"/>
        <v>0.20806940347539982</v>
      </c>
      <c r="K2176" s="27">
        <f t="shared" si="143"/>
        <v>0.20717520419966817</v>
      </c>
      <c r="L2176" s="27">
        <f t="shared" si="143"/>
        <v>0.20710663183751121</v>
      </c>
      <c r="M2176" s="27">
        <f t="shared" si="143"/>
        <v>0.20669583215453535</v>
      </c>
    </row>
    <row r="2177" spans="1:13">
      <c r="A2177" s="20">
        <v>0.21739999999999238</v>
      </c>
      <c r="B2177" s="17">
        <v>0.22921568999999176</v>
      </c>
      <c r="C2177" s="20">
        <v>0.20816116552834796</v>
      </c>
      <c r="D2177" s="20">
        <v>0.20726618074334802</v>
      </c>
      <c r="E2177" s="20">
        <v>0.2071975482366577</v>
      </c>
      <c r="F2177" s="20">
        <v>0.2067863885205341</v>
      </c>
      <c r="H2177" s="27">
        <f t="shared" si="140"/>
        <v>0.22921568999999176</v>
      </c>
      <c r="I2177" s="29"/>
      <c r="J2177" s="27">
        <f t="shared" si="143"/>
        <v>0.20816116552834796</v>
      </c>
      <c r="K2177" s="27">
        <f t="shared" si="143"/>
        <v>0.20726618074334802</v>
      </c>
      <c r="L2177" s="27">
        <f t="shared" si="143"/>
        <v>0.2071975482366577</v>
      </c>
      <c r="M2177" s="27">
        <f t="shared" si="143"/>
        <v>0.2067863885205341</v>
      </c>
    </row>
    <row r="2178" spans="1:13">
      <c r="A2178" s="20">
        <v>0.21749999999999237</v>
      </c>
      <c r="B2178" s="17">
        <v>0.22932656249999139</v>
      </c>
      <c r="C2178" s="20">
        <v>0.20825292413280394</v>
      </c>
      <c r="D2178" s="20">
        <v>0.20735715352616957</v>
      </c>
      <c r="E2178" s="20">
        <v>0.20728846085114583</v>
      </c>
      <c r="F2178" s="20">
        <v>0.20687694095979126</v>
      </c>
      <c r="H2178" s="27">
        <f t="shared" si="140"/>
        <v>0.22932656249999139</v>
      </c>
      <c r="I2178" s="29"/>
      <c r="J2178" s="27">
        <f t="shared" si="143"/>
        <v>0.20825292413280394</v>
      </c>
      <c r="K2178" s="27">
        <f t="shared" si="143"/>
        <v>0.20735715352616957</v>
      </c>
      <c r="L2178" s="27">
        <f t="shared" si="143"/>
        <v>0.20728846085114583</v>
      </c>
      <c r="M2178" s="27">
        <f t="shared" si="143"/>
        <v>0.20687694095979126</v>
      </c>
    </row>
    <row r="2179" spans="1:13">
      <c r="A2179" s="20">
        <v>0.21759999999999236</v>
      </c>
      <c r="B2179" s="17">
        <v>0.22943743999999167</v>
      </c>
      <c r="C2179" s="20">
        <v>0.20834467928904754</v>
      </c>
      <c r="D2179" s="20">
        <v>0.20744812254844724</v>
      </c>
      <c r="E2179" s="20">
        <v>0.20737936968129889</v>
      </c>
      <c r="F2179" s="20">
        <v>0.2069674894726532</v>
      </c>
      <c r="H2179" s="27">
        <f t="shared" si="140"/>
        <v>0.22943743999999167</v>
      </c>
      <c r="I2179" s="29"/>
      <c r="J2179" s="27">
        <f t="shared" si="143"/>
        <v>0.20834467928904754</v>
      </c>
      <c r="K2179" s="27">
        <f t="shared" si="143"/>
        <v>0.20744812254844724</v>
      </c>
      <c r="L2179" s="27">
        <f t="shared" si="143"/>
        <v>0.20737936968129889</v>
      </c>
      <c r="M2179" s="27">
        <f t="shared" si="143"/>
        <v>0.2069674894726532</v>
      </c>
    </row>
    <row r="2180" spans="1:13">
      <c r="A2180" s="20">
        <v>0.21769999999999234</v>
      </c>
      <c r="B2180" s="17">
        <v>0.22954832249999146</v>
      </c>
      <c r="C2180" s="20">
        <v>0.20843643099736653</v>
      </c>
      <c r="D2180" s="20">
        <v>0.20753908781050612</v>
      </c>
      <c r="E2180" s="20">
        <v>0.20747027472744595</v>
      </c>
      <c r="F2180" s="20">
        <v>0.20705803405947787</v>
      </c>
      <c r="H2180" s="27">
        <f t="shared" si="140"/>
        <v>0.22954832249999146</v>
      </c>
      <c r="I2180" s="29"/>
      <c r="J2180" s="27">
        <f t="shared" si="143"/>
        <v>0.20843643099736653</v>
      </c>
      <c r="K2180" s="27">
        <f t="shared" si="143"/>
        <v>0.20753908781050612</v>
      </c>
      <c r="L2180" s="27">
        <f t="shared" si="143"/>
        <v>0.20747027472744595</v>
      </c>
      <c r="M2180" s="27">
        <f t="shared" si="143"/>
        <v>0.20705803405947787</v>
      </c>
    </row>
    <row r="2181" spans="1:13">
      <c r="A2181" s="20">
        <v>0.21779999999999233</v>
      </c>
      <c r="B2181" s="17">
        <v>0.22965920999999168</v>
      </c>
      <c r="C2181" s="20">
        <v>0.20852817925804334</v>
      </c>
      <c r="D2181" s="20">
        <v>0.20763004931267659</v>
      </c>
      <c r="E2181" s="20">
        <v>0.20756117598991608</v>
      </c>
      <c r="F2181" s="20">
        <v>0.20714857472060011</v>
      </c>
      <c r="H2181" s="27">
        <f t="shared" ref="H2181:H2244" si="144">(A2181/H$2+1)^H$2-1</f>
        <v>0.22965920999999168</v>
      </c>
      <c r="I2181" s="29"/>
      <c r="J2181" s="27">
        <f t="shared" si="143"/>
        <v>0.20852817925804334</v>
      </c>
      <c r="K2181" s="27">
        <f t="shared" si="143"/>
        <v>0.20763004931267659</v>
      </c>
      <c r="L2181" s="27">
        <f t="shared" si="143"/>
        <v>0.20756117598991608</v>
      </c>
      <c r="M2181" s="27">
        <f t="shared" si="143"/>
        <v>0.20714857472060011</v>
      </c>
    </row>
    <row r="2182" spans="1:13">
      <c r="A2182" s="20">
        <v>0.21789999999999232</v>
      </c>
      <c r="B2182" s="17">
        <v>0.22977010249999141</v>
      </c>
      <c r="C2182" s="20">
        <v>0.20861992407136576</v>
      </c>
      <c r="D2182" s="20">
        <v>0.20772100705528374</v>
      </c>
      <c r="E2182" s="20">
        <v>0.20765207346903836</v>
      </c>
      <c r="F2182" s="20">
        <v>0.20723911145637786</v>
      </c>
      <c r="H2182" s="27">
        <f t="shared" si="144"/>
        <v>0.22977010249999141</v>
      </c>
      <c r="I2182" s="29"/>
      <c r="J2182" s="27">
        <f t="shared" si="143"/>
        <v>0.20861992407136576</v>
      </c>
      <c r="K2182" s="27">
        <f t="shared" si="143"/>
        <v>0.20772100705528374</v>
      </c>
      <c r="L2182" s="27">
        <f t="shared" si="143"/>
        <v>0.20765207346903836</v>
      </c>
      <c r="M2182" s="27">
        <f t="shared" si="143"/>
        <v>0.20723911145637786</v>
      </c>
    </row>
    <row r="2183" spans="1:13">
      <c r="A2183" s="20">
        <v>0.21799999999999231</v>
      </c>
      <c r="B2183" s="17">
        <v>0.22988099999999156</v>
      </c>
      <c r="C2183" s="20">
        <v>0.20871166543761888</v>
      </c>
      <c r="D2183" s="20">
        <v>0.2078119610386473</v>
      </c>
      <c r="E2183" s="20">
        <v>0.20774296716514185</v>
      </c>
      <c r="F2183" s="20">
        <v>0.20732964426714595</v>
      </c>
      <c r="H2183" s="27">
        <f t="shared" si="144"/>
        <v>0.22988099999999156</v>
      </c>
      <c r="I2183" s="29"/>
      <c r="J2183" s="27">
        <f t="shared" si="143"/>
        <v>0.20871166543761888</v>
      </c>
      <c r="K2183" s="27">
        <f t="shared" si="143"/>
        <v>0.2078119610386473</v>
      </c>
      <c r="L2183" s="27">
        <f t="shared" si="143"/>
        <v>0.20774296716514185</v>
      </c>
      <c r="M2183" s="27">
        <f t="shared" si="143"/>
        <v>0.20732964426714595</v>
      </c>
    </row>
    <row r="2184" spans="1:13">
      <c r="A2184" s="20">
        <v>0.2180999999999923</v>
      </c>
      <c r="B2184" s="17">
        <v>0.22999190249999124</v>
      </c>
      <c r="C2184" s="20">
        <v>0.20880340335708514</v>
      </c>
      <c r="D2184" s="20">
        <v>0.20790291126309235</v>
      </c>
      <c r="E2184" s="20">
        <v>0.20783385707854984</v>
      </c>
      <c r="F2184" s="20">
        <v>0.20742017315325079</v>
      </c>
      <c r="H2184" s="27">
        <f t="shared" si="144"/>
        <v>0.22999190249999124</v>
      </c>
      <c r="I2184" s="29"/>
      <c r="J2184" s="27">
        <f t="shared" si="143"/>
        <v>0.20880340335708514</v>
      </c>
      <c r="K2184" s="27">
        <f t="shared" si="143"/>
        <v>0.20790291126309235</v>
      </c>
      <c r="L2184" s="27">
        <f t="shared" si="143"/>
        <v>0.20783385707854984</v>
      </c>
      <c r="M2184" s="27">
        <f t="shared" si="143"/>
        <v>0.20742017315325079</v>
      </c>
    </row>
    <row r="2185" spans="1:13">
      <c r="A2185" s="20">
        <v>0.21819999999999229</v>
      </c>
      <c r="B2185" s="17">
        <v>0.23010280999999155</v>
      </c>
      <c r="C2185" s="20">
        <v>0.20889513783005231</v>
      </c>
      <c r="D2185" s="20">
        <v>0.20799385772894929</v>
      </c>
      <c r="E2185" s="20">
        <v>0.20792474320959142</v>
      </c>
      <c r="F2185" s="20">
        <v>0.2075106981150503</v>
      </c>
      <c r="H2185" s="27">
        <f t="shared" si="144"/>
        <v>0.23010280999999155</v>
      </c>
      <c r="I2185" s="29"/>
      <c r="J2185" s="27">
        <f t="shared" ref="J2185:M2204" si="145">J$2*((($H2185+1)^(1/J$2))-1)</f>
        <v>0.20889513783005231</v>
      </c>
      <c r="K2185" s="27">
        <f t="shared" si="145"/>
        <v>0.20799385772894929</v>
      </c>
      <c r="L2185" s="27">
        <f t="shared" si="145"/>
        <v>0.20792474320959142</v>
      </c>
      <c r="M2185" s="27">
        <f t="shared" si="145"/>
        <v>0.2075106981150503</v>
      </c>
    </row>
    <row r="2186" spans="1:13">
      <c r="A2186" s="20">
        <v>0.21829999999999228</v>
      </c>
      <c r="B2186" s="17">
        <v>0.23021372249999139</v>
      </c>
      <c r="C2186" s="20">
        <v>0.20898686885680284</v>
      </c>
      <c r="D2186" s="20">
        <v>0.20808480043653788</v>
      </c>
      <c r="E2186" s="20">
        <v>0.20801562555859565</v>
      </c>
      <c r="F2186" s="20">
        <v>0.20760121915289087</v>
      </c>
      <c r="H2186" s="27">
        <f t="shared" si="144"/>
        <v>0.23021372249999139</v>
      </c>
      <c r="I2186" s="29"/>
      <c r="J2186" s="27">
        <f t="shared" si="145"/>
        <v>0.20898686885680284</v>
      </c>
      <c r="K2186" s="27">
        <f t="shared" si="145"/>
        <v>0.20808480043653788</v>
      </c>
      <c r="L2186" s="27">
        <f t="shared" si="145"/>
        <v>0.20801562555859565</v>
      </c>
      <c r="M2186" s="27">
        <f t="shared" si="145"/>
        <v>0.20760121915289087</v>
      </c>
    </row>
    <row r="2187" spans="1:13">
      <c r="A2187" s="20">
        <v>0.21839999999999227</v>
      </c>
      <c r="B2187" s="17">
        <v>0.23032463999999164</v>
      </c>
      <c r="C2187" s="20">
        <v>0.20907859643762183</v>
      </c>
      <c r="D2187" s="20">
        <v>0.20817573938618317</v>
      </c>
      <c r="E2187" s="20">
        <v>0.20810650412589737</v>
      </c>
      <c r="F2187" s="20">
        <v>0.20769173626710735</v>
      </c>
      <c r="H2187" s="27">
        <f t="shared" si="144"/>
        <v>0.23032463999999164</v>
      </c>
      <c r="I2187" s="29"/>
      <c r="J2187" s="27">
        <f t="shared" si="145"/>
        <v>0.20907859643762183</v>
      </c>
      <c r="K2187" s="27">
        <f t="shared" si="145"/>
        <v>0.20817573938618317</v>
      </c>
      <c r="L2187" s="27">
        <f t="shared" si="145"/>
        <v>0.20810650412589737</v>
      </c>
      <c r="M2187" s="27">
        <f t="shared" si="145"/>
        <v>0.20769173626710735</v>
      </c>
    </row>
    <row r="2188" spans="1:13">
      <c r="A2188" s="20">
        <v>0.21849999999999226</v>
      </c>
      <c r="B2188" s="17">
        <v>0.2304355624999912</v>
      </c>
      <c r="C2188" s="20">
        <v>0.20917032057279439</v>
      </c>
      <c r="D2188" s="20">
        <v>0.20826667457821557</v>
      </c>
      <c r="E2188" s="20">
        <v>0.20819737891180834</v>
      </c>
      <c r="F2188" s="20">
        <v>0.20778224945805768</v>
      </c>
      <c r="H2188" s="27">
        <f t="shared" si="144"/>
        <v>0.2304355624999912</v>
      </c>
      <c r="I2188" s="29"/>
      <c r="J2188" s="27">
        <f t="shared" si="145"/>
        <v>0.20917032057279439</v>
      </c>
      <c r="K2188" s="27">
        <f t="shared" si="145"/>
        <v>0.20826667457821557</v>
      </c>
      <c r="L2188" s="27">
        <f t="shared" si="145"/>
        <v>0.20819737891180834</v>
      </c>
      <c r="M2188" s="27">
        <f t="shared" si="145"/>
        <v>0.20778224945805768</v>
      </c>
    </row>
    <row r="2189" spans="1:13">
      <c r="A2189" s="20">
        <v>0.21859999999999224</v>
      </c>
      <c r="B2189" s="17">
        <v>0.23054648999999161</v>
      </c>
      <c r="C2189" s="20">
        <v>0.20926204126260828</v>
      </c>
      <c r="D2189" s="20">
        <v>0.20835760601295483</v>
      </c>
      <c r="E2189" s="20">
        <v>0.20828824991667494</v>
      </c>
      <c r="F2189" s="20">
        <v>0.20787275872608824</v>
      </c>
      <c r="H2189" s="27">
        <f t="shared" si="144"/>
        <v>0.23054648999999161</v>
      </c>
      <c r="I2189" s="29"/>
      <c r="J2189" s="27">
        <f t="shared" si="145"/>
        <v>0.20926204126260828</v>
      </c>
      <c r="K2189" s="27">
        <f t="shared" si="145"/>
        <v>0.20835760601295483</v>
      </c>
      <c r="L2189" s="27">
        <f t="shared" si="145"/>
        <v>0.20828824991667494</v>
      </c>
      <c r="M2189" s="27">
        <f t="shared" si="145"/>
        <v>0.20787275872608824</v>
      </c>
    </row>
    <row r="2190" spans="1:13">
      <c r="A2190" s="20">
        <v>0.21869999999999223</v>
      </c>
      <c r="B2190" s="17">
        <v>0.23065742249999133</v>
      </c>
      <c r="C2190" s="20">
        <v>0.20935375850734328</v>
      </c>
      <c r="D2190" s="20">
        <v>0.20844853369072069</v>
      </c>
      <c r="E2190" s="20">
        <v>0.20837911714080892</v>
      </c>
      <c r="F2190" s="20">
        <v>0.20796326407154542</v>
      </c>
      <c r="H2190" s="27">
        <f t="shared" si="144"/>
        <v>0.23065742249999133</v>
      </c>
      <c r="I2190" s="29"/>
      <c r="J2190" s="27">
        <f t="shared" si="145"/>
        <v>0.20935375850734328</v>
      </c>
      <c r="K2190" s="27">
        <f t="shared" si="145"/>
        <v>0.20844853369072069</v>
      </c>
      <c r="L2190" s="27">
        <f t="shared" si="145"/>
        <v>0.20837911714080892</v>
      </c>
      <c r="M2190" s="27">
        <f t="shared" si="145"/>
        <v>0.20796326407154542</v>
      </c>
    </row>
    <row r="2191" spans="1:13">
      <c r="A2191" s="20">
        <v>0.21879999999999222</v>
      </c>
      <c r="B2191" s="17">
        <v>0.23076835999999146</v>
      </c>
      <c r="C2191" s="20">
        <v>0.2094454723072845</v>
      </c>
      <c r="D2191" s="20">
        <v>0.20853945761184889</v>
      </c>
      <c r="E2191" s="20">
        <v>0.20846998058454513</v>
      </c>
      <c r="F2191" s="20">
        <v>0.20805376549477561</v>
      </c>
      <c r="H2191" s="27">
        <f t="shared" si="144"/>
        <v>0.23076835999999146</v>
      </c>
      <c r="I2191" s="29"/>
      <c r="J2191" s="27">
        <f t="shared" si="145"/>
        <v>0.2094454723072845</v>
      </c>
      <c r="K2191" s="27">
        <f t="shared" si="145"/>
        <v>0.20853945761184889</v>
      </c>
      <c r="L2191" s="27">
        <f t="shared" si="145"/>
        <v>0.20846998058454513</v>
      </c>
      <c r="M2191" s="27">
        <f t="shared" si="145"/>
        <v>0.20805376549477561</v>
      </c>
    </row>
    <row r="2192" spans="1:13">
      <c r="A2192" s="20">
        <v>0.21889999999999221</v>
      </c>
      <c r="B2192" s="17">
        <v>0.23087930249999133</v>
      </c>
      <c r="C2192" s="20">
        <v>0.20953718266272237</v>
      </c>
      <c r="D2192" s="20">
        <v>0.20863037777665383</v>
      </c>
      <c r="E2192" s="20">
        <v>0.20856084024821264</v>
      </c>
      <c r="F2192" s="20">
        <v>0.20814426299611366</v>
      </c>
      <c r="H2192" s="27">
        <f t="shared" si="144"/>
        <v>0.23087930249999133</v>
      </c>
      <c r="I2192" s="29"/>
      <c r="J2192" s="27">
        <f t="shared" si="145"/>
        <v>0.20953718266272237</v>
      </c>
      <c r="K2192" s="27">
        <f t="shared" si="145"/>
        <v>0.20863037777665383</v>
      </c>
      <c r="L2192" s="27">
        <f t="shared" si="145"/>
        <v>0.20856084024821264</v>
      </c>
      <c r="M2192" s="27">
        <f t="shared" si="145"/>
        <v>0.20814426299611366</v>
      </c>
    </row>
    <row r="2193" spans="1:13">
      <c r="A2193" s="20">
        <v>0.2189999999999922</v>
      </c>
      <c r="B2193" s="17">
        <v>0.2309902499999914</v>
      </c>
      <c r="C2193" s="20">
        <v>0.209628889573934</v>
      </c>
      <c r="D2193" s="20">
        <v>0.20872129418546592</v>
      </c>
      <c r="E2193" s="20">
        <v>0.20865169613214052</v>
      </c>
      <c r="F2193" s="20">
        <v>0.20823475657592905</v>
      </c>
      <c r="H2193" s="27">
        <f t="shared" si="144"/>
        <v>0.2309902499999914</v>
      </c>
      <c r="I2193" s="29"/>
      <c r="J2193" s="27">
        <f t="shared" si="145"/>
        <v>0.209628889573934</v>
      </c>
      <c r="K2193" s="27">
        <f t="shared" si="145"/>
        <v>0.20872129418546592</v>
      </c>
      <c r="L2193" s="27">
        <f t="shared" si="145"/>
        <v>0.20865169613214052</v>
      </c>
      <c r="M2193" s="27">
        <f t="shared" si="145"/>
        <v>0.20823475657592905</v>
      </c>
    </row>
    <row r="2194" spans="1:13">
      <c r="A2194" s="20">
        <v>0.21909999999999219</v>
      </c>
      <c r="B2194" s="17">
        <v>0.23110120249999122</v>
      </c>
      <c r="C2194" s="20">
        <v>0.20972059304120716</v>
      </c>
      <c r="D2194" s="20">
        <v>0.20881220683861024</v>
      </c>
      <c r="E2194" s="20">
        <v>0.20874254823665206</v>
      </c>
      <c r="F2194" s="20">
        <v>0.20832524623454507</v>
      </c>
      <c r="H2194" s="27">
        <f t="shared" si="144"/>
        <v>0.23110120249999122</v>
      </c>
      <c r="I2194" s="29"/>
      <c r="J2194" s="27">
        <f t="shared" si="145"/>
        <v>0.20972059304120716</v>
      </c>
      <c r="K2194" s="27">
        <f t="shared" si="145"/>
        <v>0.20881220683861024</v>
      </c>
      <c r="L2194" s="27">
        <f t="shared" si="145"/>
        <v>0.20874254823665206</v>
      </c>
      <c r="M2194" s="27">
        <f t="shared" si="145"/>
        <v>0.20832524623454507</v>
      </c>
    </row>
    <row r="2195" spans="1:13">
      <c r="A2195" s="20">
        <v>0.21919999999999218</v>
      </c>
      <c r="B2195" s="17">
        <v>0.23121215999999145</v>
      </c>
      <c r="C2195" s="20">
        <v>0.20981229306482962</v>
      </c>
      <c r="D2195" s="20">
        <v>0.20890311573640652</v>
      </c>
      <c r="E2195" s="20">
        <v>0.20883339656207056</v>
      </c>
      <c r="F2195" s="20">
        <v>0.20841573197233121</v>
      </c>
      <c r="H2195" s="27">
        <f t="shared" si="144"/>
        <v>0.23121215999999145</v>
      </c>
      <c r="I2195" s="29"/>
      <c r="J2195" s="27">
        <f t="shared" si="145"/>
        <v>0.20981229306482962</v>
      </c>
      <c r="K2195" s="27">
        <f t="shared" si="145"/>
        <v>0.20890311573640652</v>
      </c>
      <c r="L2195" s="27">
        <f t="shared" si="145"/>
        <v>0.20883339656207056</v>
      </c>
      <c r="M2195" s="27">
        <f t="shared" si="145"/>
        <v>0.20841573197233121</v>
      </c>
    </row>
    <row r="2196" spans="1:13">
      <c r="A2196" s="20">
        <v>0.21929999999999217</v>
      </c>
      <c r="B2196" s="17">
        <v>0.23132312249999121</v>
      </c>
      <c r="C2196" s="20">
        <v>0.20990398964508117</v>
      </c>
      <c r="D2196" s="20">
        <v>0.20899402087917984</v>
      </c>
      <c r="E2196" s="20">
        <v>0.20892424110873087</v>
      </c>
      <c r="F2196" s="20">
        <v>0.20850621378961076</v>
      </c>
      <c r="H2196" s="27">
        <f t="shared" si="144"/>
        <v>0.23132312249999121</v>
      </c>
      <c r="I2196" s="29"/>
      <c r="J2196" s="27">
        <f t="shared" si="145"/>
        <v>0.20990398964508117</v>
      </c>
      <c r="K2196" s="27">
        <f t="shared" si="145"/>
        <v>0.20899402087917984</v>
      </c>
      <c r="L2196" s="27">
        <f t="shared" si="145"/>
        <v>0.20892424110873087</v>
      </c>
      <c r="M2196" s="27">
        <f t="shared" si="145"/>
        <v>0.20850621378961076</v>
      </c>
    </row>
    <row r="2197" spans="1:13">
      <c r="A2197" s="20">
        <v>0.21939999999999216</v>
      </c>
      <c r="B2197" s="17">
        <v>0.23143408999999138</v>
      </c>
      <c r="C2197" s="20">
        <v>0.2099956827822469</v>
      </c>
      <c r="D2197" s="20">
        <v>0.20908492226725528</v>
      </c>
      <c r="E2197" s="20">
        <v>0.20901508187696205</v>
      </c>
      <c r="F2197" s="20">
        <v>0.20859669168674166</v>
      </c>
      <c r="H2197" s="27">
        <f t="shared" si="144"/>
        <v>0.23143408999999138</v>
      </c>
      <c r="I2197" s="29"/>
      <c r="J2197" s="27">
        <f t="shared" si="145"/>
        <v>0.2099956827822469</v>
      </c>
      <c r="K2197" s="27">
        <f t="shared" si="145"/>
        <v>0.20908492226725528</v>
      </c>
      <c r="L2197" s="27">
        <f t="shared" si="145"/>
        <v>0.20901508187696205</v>
      </c>
      <c r="M2197" s="27">
        <f t="shared" si="145"/>
        <v>0.20859669168674166</v>
      </c>
    </row>
    <row r="2198" spans="1:13">
      <c r="A2198" s="20">
        <v>0.21949999999999215</v>
      </c>
      <c r="B2198" s="17">
        <v>0.23154506249999107</v>
      </c>
      <c r="C2198" s="20">
        <v>0.21008737247661191</v>
      </c>
      <c r="D2198" s="20">
        <v>0.20917581990096323</v>
      </c>
      <c r="E2198" s="20">
        <v>0.2091059188670874</v>
      </c>
      <c r="F2198" s="20">
        <v>0.20868716566408185</v>
      </c>
      <c r="H2198" s="27">
        <f t="shared" si="144"/>
        <v>0.23154506249999107</v>
      </c>
      <c r="I2198" s="29"/>
      <c r="J2198" s="27">
        <f t="shared" si="145"/>
        <v>0.21008737247661191</v>
      </c>
      <c r="K2198" s="27">
        <f t="shared" si="145"/>
        <v>0.20917581990096323</v>
      </c>
      <c r="L2198" s="27">
        <f t="shared" si="145"/>
        <v>0.2091059188670874</v>
      </c>
      <c r="M2198" s="27">
        <f t="shared" si="145"/>
        <v>0.20868716566408185</v>
      </c>
    </row>
    <row r="2199" spans="1:13">
      <c r="A2199" s="20">
        <v>0.21959999999999213</v>
      </c>
      <c r="B2199" s="17">
        <v>0.2316560399999914</v>
      </c>
      <c r="C2199" s="20">
        <v>0.21017905872846132</v>
      </c>
      <c r="D2199" s="20">
        <v>0.20926671378061812</v>
      </c>
      <c r="E2199" s="20">
        <v>0.20919675207943023</v>
      </c>
      <c r="F2199" s="20">
        <v>0.20877763572195462</v>
      </c>
      <c r="H2199" s="27">
        <f t="shared" si="144"/>
        <v>0.2316560399999914</v>
      </c>
      <c r="I2199" s="29"/>
      <c r="J2199" s="27">
        <f t="shared" si="145"/>
        <v>0.21017905872846132</v>
      </c>
      <c r="K2199" s="27">
        <f t="shared" si="145"/>
        <v>0.20926671378061812</v>
      </c>
      <c r="L2199" s="27">
        <f t="shared" si="145"/>
        <v>0.20919675207943023</v>
      </c>
      <c r="M2199" s="27">
        <f t="shared" si="145"/>
        <v>0.20877763572195462</v>
      </c>
    </row>
    <row r="2200" spans="1:13">
      <c r="A2200" s="20">
        <v>0.21969999999999212</v>
      </c>
      <c r="B2200" s="17">
        <v>0.23176702249999104</v>
      </c>
      <c r="C2200" s="20">
        <v>0.21027074153808023</v>
      </c>
      <c r="D2200" s="20">
        <v>0.20935760390655034</v>
      </c>
      <c r="E2200" s="20">
        <v>0.20928758151432536</v>
      </c>
      <c r="F2200" s="20">
        <v>0.20886810186071791</v>
      </c>
      <c r="H2200" s="27">
        <f t="shared" si="144"/>
        <v>0.23176702249999104</v>
      </c>
      <c r="I2200" s="29"/>
      <c r="J2200" s="27">
        <f t="shared" si="145"/>
        <v>0.21027074153808023</v>
      </c>
      <c r="K2200" s="27">
        <f t="shared" si="145"/>
        <v>0.20935760390655034</v>
      </c>
      <c r="L2200" s="27">
        <f t="shared" si="145"/>
        <v>0.20928758151432536</v>
      </c>
      <c r="M2200" s="27">
        <f t="shared" si="145"/>
        <v>0.20886810186071791</v>
      </c>
    </row>
    <row r="2201" spans="1:13">
      <c r="A2201" s="20">
        <v>0.21979999999999211</v>
      </c>
      <c r="B2201" s="17">
        <v>0.23187800999999131</v>
      </c>
      <c r="C2201" s="20">
        <v>0.21036242090575108</v>
      </c>
      <c r="D2201" s="20">
        <v>0.20944849027907964</v>
      </c>
      <c r="E2201" s="20">
        <v>0.2093784071720961</v>
      </c>
      <c r="F2201" s="20">
        <v>0.20895856408071811</v>
      </c>
      <c r="H2201" s="27">
        <f t="shared" si="144"/>
        <v>0.23187800999999131</v>
      </c>
      <c r="I2201" s="29"/>
      <c r="J2201" s="27">
        <f t="shared" si="145"/>
        <v>0.21036242090575108</v>
      </c>
      <c r="K2201" s="27">
        <f t="shared" si="145"/>
        <v>0.20944849027907964</v>
      </c>
      <c r="L2201" s="27">
        <f t="shared" si="145"/>
        <v>0.2093784071720961</v>
      </c>
      <c r="M2201" s="27">
        <f t="shared" si="145"/>
        <v>0.20895856408071811</v>
      </c>
    </row>
    <row r="2202" spans="1:13">
      <c r="A2202" s="20">
        <v>0.2198999999999921</v>
      </c>
      <c r="B2202" s="17">
        <v>0.2319890024999911</v>
      </c>
      <c r="C2202" s="20">
        <v>0.21045409683175897</v>
      </c>
      <c r="D2202" s="20">
        <v>0.20953937289853641</v>
      </c>
      <c r="E2202" s="20">
        <v>0.20946922905307153</v>
      </c>
      <c r="F2202" s="20">
        <v>0.20904902238231315</v>
      </c>
      <c r="H2202" s="27">
        <f t="shared" si="144"/>
        <v>0.2319890024999911</v>
      </c>
      <c r="I2202" s="29"/>
      <c r="J2202" s="27">
        <f t="shared" si="145"/>
        <v>0.21045409683175897</v>
      </c>
      <c r="K2202" s="27">
        <f t="shared" si="145"/>
        <v>0.20953937289853641</v>
      </c>
      <c r="L2202" s="27">
        <f t="shared" si="145"/>
        <v>0.20946922905307153</v>
      </c>
      <c r="M2202" s="27">
        <f t="shared" si="145"/>
        <v>0.20904902238231315</v>
      </c>
    </row>
    <row r="2203" spans="1:13">
      <c r="A2203" s="20">
        <v>0.21999999999999209</v>
      </c>
      <c r="B2203" s="17">
        <v>0.23209999999999131</v>
      </c>
      <c r="C2203" s="20">
        <v>0.21054576931638636</v>
      </c>
      <c r="D2203" s="20">
        <v>0.20963025176524042</v>
      </c>
      <c r="E2203" s="20">
        <v>0.20956004715757492</v>
      </c>
      <c r="F2203" s="20">
        <v>0.20913947676582634</v>
      </c>
      <c r="H2203" s="27">
        <f t="shared" si="144"/>
        <v>0.23209999999999131</v>
      </c>
      <c r="I2203" s="29"/>
      <c r="J2203" s="27">
        <f t="shared" si="145"/>
        <v>0.21054576931638636</v>
      </c>
      <c r="K2203" s="27">
        <f t="shared" si="145"/>
        <v>0.20963025176524042</v>
      </c>
      <c r="L2203" s="27">
        <f t="shared" si="145"/>
        <v>0.20956004715757492</v>
      </c>
      <c r="M2203" s="27">
        <f t="shared" si="145"/>
        <v>0.20913947676582634</v>
      </c>
    </row>
    <row r="2204" spans="1:13">
      <c r="A2204" s="20">
        <v>0.22009999999999208</v>
      </c>
      <c r="B2204" s="17">
        <v>0.23221100249999105</v>
      </c>
      <c r="C2204" s="20">
        <v>0.21063743835992099</v>
      </c>
      <c r="D2204" s="20">
        <v>0.20972112687951139</v>
      </c>
      <c r="E2204" s="20">
        <v>0.20965086148593537</v>
      </c>
      <c r="F2204" s="20">
        <v>0.2092299272316156</v>
      </c>
      <c r="H2204" s="27">
        <f t="shared" si="144"/>
        <v>0.23221100249999105</v>
      </c>
      <c r="I2204" s="29"/>
      <c r="J2204" s="27">
        <f t="shared" si="145"/>
        <v>0.21063743835992099</v>
      </c>
      <c r="K2204" s="27">
        <f t="shared" si="145"/>
        <v>0.20972112687951139</v>
      </c>
      <c r="L2204" s="27">
        <f t="shared" si="145"/>
        <v>0.20965086148593537</v>
      </c>
      <c r="M2204" s="27">
        <f t="shared" si="145"/>
        <v>0.2092299272316156</v>
      </c>
    </row>
    <row r="2205" spans="1:13">
      <c r="A2205" s="20">
        <v>0.22019999999999207</v>
      </c>
      <c r="B2205" s="17">
        <v>0.23232200999999142</v>
      </c>
      <c r="C2205" s="20">
        <v>0.21072910396264533</v>
      </c>
      <c r="D2205" s="20">
        <v>0.20981199824168506</v>
      </c>
      <c r="E2205" s="20">
        <v>0.2097416720384877</v>
      </c>
      <c r="F2205" s="20">
        <v>0.20932037378002732</v>
      </c>
      <c r="H2205" s="27">
        <f t="shared" si="144"/>
        <v>0.23232200999999142</v>
      </c>
      <c r="I2205" s="29"/>
      <c r="J2205" s="27">
        <f t="shared" ref="J2205:M2224" si="146">J$2*((($H2205+1)^(1/J$2))-1)</f>
        <v>0.21072910396264533</v>
      </c>
      <c r="K2205" s="27">
        <f t="shared" si="146"/>
        <v>0.20981199824168506</v>
      </c>
      <c r="L2205" s="27">
        <f t="shared" si="146"/>
        <v>0.2097416720384877</v>
      </c>
      <c r="M2205" s="27">
        <f t="shared" si="146"/>
        <v>0.20932037378002732</v>
      </c>
    </row>
    <row r="2206" spans="1:13">
      <c r="A2206" s="20">
        <v>0.22029999999999206</v>
      </c>
      <c r="B2206" s="17">
        <v>0.23243302249999109</v>
      </c>
      <c r="C2206" s="20">
        <v>0.2108207661248418</v>
      </c>
      <c r="D2206" s="20">
        <v>0.20990286585207052</v>
      </c>
      <c r="E2206" s="20">
        <v>0.20983247881554368</v>
      </c>
      <c r="F2206" s="20">
        <v>0.20941081641140791</v>
      </c>
      <c r="H2206" s="27">
        <f t="shared" si="144"/>
        <v>0.23243302249999109</v>
      </c>
      <c r="I2206" s="29"/>
      <c r="J2206" s="27">
        <f t="shared" si="146"/>
        <v>0.2108207661248418</v>
      </c>
      <c r="K2206" s="27">
        <f t="shared" si="146"/>
        <v>0.20990286585207052</v>
      </c>
      <c r="L2206" s="27">
        <f t="shared" si="146"/>
        <v>0.20983247881554368</v>
      </c>
      <c r="M2206" s="27">
        <f t="shared" si="146"/>
        <v>0.20941081641140791</v>
      </c>
    </row>
    <row r="2207" spans="1:13">
      <c r="A2207" s="20">
        <v>0.22039999999999205</v>
      </c>
      <c r="B2207" s="17">
        <v>0.2325440399999914</v>
      </c>
      <c r="C2207" s="20">
        <v>0.21091242484679551</v>
      </c>
      <c r="D2207" s="20">
        <v>0.2099937297110035</v>
      </c>
      <c r="E2207" s="20">
        <v>0.20992328181744391</v>
      </c>
      <c r="F2207" s="20">
        <v>0.20950125512610374</v>
      </c>
      <c r="H2207" s="27">
        <f t="shared" si="144"/>
        <v>0.2325440399999914</v>
      </c>
      <c r="I2207" s="29"/>
      <c r="J2207" s="27">
        <f t="shared" si="146"/>
        <v>0.21091242484679551</v>
      </c>
      <c r="K2207" s="27">
        <f t="shared" si="146"/>
        <v>0.2099937297110035</v>
      </c>
      <c r="L2207" s="27">
        <f t="shared" si="146"/>
        <v>0.20992328181744391</v>
      </c>
      <c r="M2207" s="27">
        <f t="shared" si="146"/>
        <v>0.20950125512610374</v>
      </c>
    </row>
    <row r="2208" spans="1:13">
      <c r="A2208" s="20">
        <v>0.22049999999999204</v>
      </c>
      <c r="B2208" s="17">
        <v>0.23265506249999102</v>
      </c>
      <c r="C2208" s="20">
        <v>0.21100408012879157</v>
      </c>
      <c r="D2208" s="20">
        <v>0.21008458981880374</v>
      </c>
      <c r="E2208" s="20">
        <v>0.21001408104451169</v>
      </c>
      <c r="F2208" s="20">
        <v>0.2095916899244612</v>
      </c>
      <c r="H2208" s="27">
        <f t="shared" si="144"/>
        <v>0.23265506249999102</v>
      </c>
      <c r="I2208" s="29"/>
      <c r="J2208" s="27">
        <f t="shared" si="146"/>
        <v>0.21100408012879157</v>
      </c>
      <c r="K2208" s="27">
        <f t="shared" si="146"/>
        <v>0.21008458981880374</v>
      </c>
      <c r="L2208" s="27">
        <f t="shared" si="146"/>
        <v>0.21001408104451169</v>
      </c>
      <c r="M2208" s="27">
        <f t="shared" si="146"/>
        <v>0.2095916899244612</v>
      </c>
    </row>
    <row r="2209" spans="1:13">
      <c r="A2209" s="20">
        <v>0.22059999999999202</v>
      </c>
      <c r="B2209" s="17">
        <v>0.23276608999999127</v>
      </c>
      <c r="C2209" s="20">
        <v>0.21109573197111509</v>
      </c>
      <c r="D2209" s="20">
        <v>0.21017544617579631</v>
      </c>
      <c r="E2209" s="20">
        <v>0.21010487649707033</v>
      </c>
      <c r="F2209" s="20">
        <v>0.20968212080681514</v>
      </c>
      <c r="H2209" s="27">
        <f t="shared" si="144"/>
        <v>0.23276608999999127</v>
      </c>
      <c r="I2209" s="29"/>
      <c r="J2209" s="27">
        <f t="shared" si="146"/>
        <v>0.21109573197111509</v>
      </c>
      <c r="K2209" s="27">
        <f t="shared" si="146"/>
        <v>0.21017544617579631</v>
      </c>
      <c r="L2209" s="27">
        <f t="shared" si="146"/>
        <v>0.21010487649707033</v>
      </c>
      <c r="M2209" s="27">
        <f t="shared" si="146"/>
        <v>0.20968212080681514</v>
      </c>
    </row>
    <row r="2210" spans="1:13">
      <c r="A2210" s="20">
        <v>0.22069999999999201</v>
      </c>
      <c r="B2210" s="17">
        <v>0.23287712249999104</v>
      </c>
      <c r="C2210" s="20">
        <v>0.21118738037404583</v>
      </c>
      <c r="D2210" s="20">
        <v>0.21026629878230096</v>
      </c>
      <c r="E2210" s="20">
        <v>0.21019566817544888</v>
      </c>
      <c r="F2210" s="20">
        <v>0.20977254777353505</v>
      </c>
      <c r="H2210" s="27">
        <f t="shared" si="144"/>
        <v>0.23287712249999104</v>
      </c>
      <c r="I2210" s="29"/>
      <c r="J2210" s="27">
        <f t="shared" si="146"/>
        <v>0.21118738037404583</v>
      </c>
      <c r="K2210" s="27">
        <f t="shared" si="146"/>
        <v>0.21026629878230096</v>
      </c>
      <c r="L2210" s="27">
        <f t="shared" si="146"/>
        <v>0.21019566817544888</v>
      </c>
      <c r="M2210" s="27">
        <f t="shared" si="146"/>
        <v>0.20977254777353505</v>
      </c>
    </row>
    <row r="2211" spans="1:13">
      <c r="A2211" s="20">
        <v>0.220799999999992</v>
      </c>
      <c r="B2211" s="17">
        <v>0.23298815999999123</v>
      </c>
      <c r="C2211" s="20">
        <v>0.21127902533787157</v>
      </c>
      <c r="D2211" s="20">
        <v>0.2103571476386481</v>
      </c>
      <c r="E2211" s="20">
        <v>0.21028645607997065</v>
      </c>
      <c r="F2211" s="20">
        <v>0.20986297082494421</v>
      </c>
      <c r="H2211" s="27">
        <f t="shared" si="144"/>
        <v>0.23298815999999123</v>
      </c>
      <c r="I2211" s="29"/>
      <c r="J2211" s="27">
        <f t="shared" si="146"/>
        <v>0.21127902533787157</v>
      </c>
      <c r="K2211" s="27">
        <f t="shared" si="146"/>
        <v>0.2103571476386481</v>
      </c>
      <c r="L2211" s="27">
        <f t="shared" si="146"/>
        <v>0.21028645607997065</v>
      </c>
      <c r="M2211" s="27">
        <f t="shared" si="146"/>
        <v>0.20986297082494421</v>
      </c>
    </row>
    <row r="2212" spans="1:13">
      <c r="A2212" s="20">
        <v>0.22089999999999199</v>
      </c>
      <c r="B2212" s="17">
        <v>0.23309920249999094</v>
      </c>
      <c r="C2212" s="20">
        <v>0.21137066686287209</v>
      </c>
      <c r="D2212" s="20">
        <v>0.21044799274515213</v>
      </c>
      <c r="E2212" s="20">
        <v>0.21037724021097048</v>
      </c>
      <c r="F2212" s="20">
        <v>0.20995338996138901</v>
      </c>
      <c r="H2212" s="27">
        <f t="shared" si="144"/>
        <v>0.23309920249999094</v>
      </c>
      <c r="I2212" s="29"/>
      <c r="J2212" s="27">
        <f t="shared" si="146"/>
        <v>0.21137066686287209</v>
      </c>
      <c r="K2212" s="27">
        <f t="shared" si="146"/>
        <v>0.21044799274515213</v>
      </c>
      <c r="L2212" s="27">
        <f t="shared" si="146"/>
        <v>0.21037724021097048</v>
      </c>
      <c r="M2212" s="27">
        <f t="shared" si="146"/>
        <v>0.20995338996138901</v>
      </c>
    </row>
    <row r="2213" spans="1:13">
      <c r="A2213" s="20">
        <v>0.22099999999999198</v>
      </c>
      <c r="B2213" s="17">
        <v>0.23321024999999129</v>
      </c>
      <c r="C2213" s="20">
        <v>0.21146230494933782</v>
      </c>
      <c r="D2213" s="20">
        <v>0.2105388341021488</v>
      </c>
      <c r="E2213" s="20">
        <v>0.2104680205687659</v>
      </c>
      <c r="F2213" s="20">
        <v>0.21004380518322741</v>
      </c>
      <c r="H2213" s="27">
        <f t="shared" si="144"/>
        <v>0.23321024999999129</v>
      </c>
      <c r="I2213" s="29"/>
      <c r="J2213" s="27">
        <f t="shared" si="146"/>
        <v>0.21146230494933782</v>
      </c>
      <c r="K2213" s="27">
        <f t="shared" si="146"/>
        <v>0.2105388341021488</v>
      </c>
      <c r="L2213" s="27">
        <f t="shared" si="146"/>
        <v>0.2104680205687659</v>
      </c>
      <c r="M2213" s="27">
        <f t="shared" si="146"/>
        <v>0.21004380518322741</v>
      </c>
    </row>
    <row r="2214" spans="1:13">
      <c r="A2214" s="20">
        <v>0.22109999999999197</v>
      </c>
      <c r="B2214" s="17">
        <v>0.23332130249999095</v>
      </c>
      <c r="C2214" s="20">
        <v>0.21155393959754587</v>
      </c>
      <c r="D2214" s="20">
        <v>0.21062967170994717</v>
      </c>
      <c r="E2214" s="20">
        <v>0.21055879715369175</v>
      </c>
      <c r="F2214" s="20">
        <v>0.21013421649080577</v>
      </c>
      <c r="H2214" s="27">
        <f t="shared" si="144"/>
        <v>0.23332130249999095</v>
      </c>
      <c r="I2214" s="29"/>
      <c r="J2214" s="27">
        <f t="shared" si="146"/>
        <v>0.21155393959754587</v>
      </c>
      <c r="K2214" s="27">
        <f t="shared" si="146"/>
        <v>0.21062967170994717</v>
      </c>
      <c r="L2214" s="27">
        <f t="shared" si="146"/>
        <v>0.21055879715369175</v>
      </c>
      <c r="M2214" s="27">
        <f t="shared" si="146"/>
        <v>0.21013421649080577</v>
      </c>
    </row>
    <row r="2215" spans="1:13">
      <c r="A2215" s="20">
        <v>0.22119999999999196</v>
      </c>
      <c r="B2215" s="17">
        <v>0.23343235999999123</v>
      </c>
      <c r="C2215" s="20">
        <v>0.21164557080778401</v>
      </c>
      <c r="D2215" s="20">
        <v>0.210720505568883</v>
      </c>
      <c r="E2215" s="20">
        <v>0.21064956996607132</v>
      </c>
      <c r="F2215" s="20">
        <v>0.21022462388445895</v>
      </c>
      <c r="H2215" s="27">
        <f t="shared" si="144"/>
        <v>0.23343235999999123</v>
      </c>
      <c r="I2215" s="29"/>
      <c r="J2215" s="27">
        <f t="shared" si="146"/>
        <v>0.21164557080778401</v>
      </c>
      <c r="K2215" s="27">
        <f t="shared" si="146"/>
        <v>0.210720505568883</v>
      </c>
      <c r="L2215" s="27">
        <f t="shared" si="146"/>
        <v>0.21064956996607132</v>
      </c>
      <c r="M2215" s="27">
        <f t="shared" si="146"/>
        <v>0.21022462388445895</v>
      </c>
    </row>
    <row r="2216" spans="1:13">
      <c r="A2216" s="20">
        <v>0.22129999999999195</v>
      </c>
      <c r="B2216" s="17">
        <v>0.23354342249999083</v>
      </c>
      <c r="C2216" s="20">
        <v>0.21173719858033468</v>
      </c>
      <c r="D2216" s="20">
        <v>0.21081133567927601</v>
      </c>
      <c r="E2216" s="20">
        <v>0.21074033900623368</v>
      </c>
      <c r="F2216" s="20">
        <v>0.21031502736454488</v>
      </c>
      <c r="H2216" s="27">
        <f t="shared" si="144"/>
        <v>0.23354342249999083</v>
      </c>
      <c r="I2216" s="29"/>
      <c r="J2216" s="27">
        <f t="shared" si="146"/>
        <v>0.21173719858033468</v>
      </c>
      <c r="K2216" s="27">
        <f t="shared" si="146"/>
        <v>0.21081133567927601</v>
      </c>
      <c r="L2216" s="27">
        <f t="shared" si="146"/>
        <v>0.21074033900623368</v>
      </c>
      <c r="M2216" s="27">
        <f t="shared" si="146"/>
        <v>0.21031502736454488</v>
      </c>
    </row>
    <row r="2217" spans="1:13">
      <c r="A2217" s="20">
        <v>0.22139999999999194</v>
      </c>
      <c r="B2217" s="17">
        <v>0.23365448999999128</v>
      </c>
      <c r="C2217" s="20">
        <v>0.21182882291548033</v>
      </c>
      <c r="D2217" s="20">
        <v>0.21090216204144596</v>
      </c>
      <c r="E2217" s="20">
        <v>0.21083110427449636</v>
      </c>
      <c r="F2217" s="20">
        <v>0.21040542693139841</v>
      </c>
      <c r="H2217" s="27">
        <f t="shared" si="144"/>
        <v>0.23365448999999128</v>
      </c>
      <c r="I2217" s="29"/>
      <c r="J2217" s="27">
        <f t="shared" si="146"/>
        <v>0.21182882291548033</v>
      </c>
      <c r="K2217" s="27">
        <f t="shared" si="146"/>
        <v>0.21090216204144596</v>
      </c>
      <c r="L2217" s="27">
        <f t="shared" si="146"/>
        <v>0.21083110427449636</v>
      </c>
      <c r="M2217" s="27">
        <f t="shared" si="146"/>
        <v>0.21040542693139841</v>
      </c>
    </row>
    <row r="2218" spans="1:13">
      <c r="A2218" s="20">
        <v>0.22149999999999193</v>
      </c>
      <c r="B2218" s="17">
        <v>0.23376556249999081</v>
      </c>
      <c r="C2218" s="20">
        <v>0.21192044381350872</v>
      </c>
      <c r="D2218" s="20">
        <v>0.21099298465571792</v>
      </c>
      <c r="E2218" s="20">
        <v>0.21092186577119421</v>
      </c>
      <c r="F2218" s="20">
        <v>0.21049582258536592</v>
      </c>
      <c r="H2218" s="27">
        <f t="shared" si="144"/>
        <v>0.23376556249999081</v>
      </c>
      <c r="I2218" s="29"/>
      <c r="J2218" s="27">
        <f t="shared" si="146"/>
        <v>0.21192044381350872</v>
      </c>
      <c r="K2218" s="27">
        <f t="shared" si="146"/>
        <v>0.21099298465571792</v>
      </c>
      <c r="L2218" s="27">
        <f t="shared" si="146"/>
        <v>0.21092186577119421</v>
      </c>
      <c r="M2218" s="27">
        <f t="shared" si="146"/>
        <v>0.21049582258536592</v>
      </c>
    </row>
    <row r="2219" spans="1:13">
      <c r="A2219" s="20">
        <v>0.22159999999999191</v>
      </c>
      <c r="B2219" s="17">
        <v>0.2338766399999912</v>
      </c>
      <c r="C2219" s="20">
        <v>0.21201206127469963</v>
      </c>
      <c r="D2219" s="20">
        <v>0.21108380352241696</v>
      </c>
      <c r="E2219" s="20">
        <v>0.21101262349665628</v>
      </c>
      <c r="F2219" s="20">
        <v>0.21058621432680535</v>
      </c>
      <c r="H2219" s="27">
        <f t="shared" si="144"/>
        <v>0.2338766399999912</v>
      </c>
      <c r="I2219" s="29"/>
      <c r="J2219" s="27">
        <f t="shared" si="146"/>
        <v>0.21201206127469963</v>
      </c>
      <c r="K2219" s="27">
        <f t="shared" si="146"/>
        <v>0.21108380352241696</v>
      </c>
      <c r="L2219" s="27">
        <f t="shared" si="146"/>
        <v>0.21101262349665628</v>
      </c>
      <c r="M2219" s="27">
        <f t="shared" si="146"/>
        <v>0.21058621432680535</v>
      </c>
    </row>
    <row r="2220" spans="1:13">
      <c r="A2220" s="20">
        <v>0.2216999999999919</v>
      </c>
      <c r="B2220" s="17">
        <v>0.23398772249999089</v>
      </c>
      <c r="C2220" s="20">
        <v>0.21210367529933816</v>
      </c>
      <c r="D2220" s="20">
        <v>0.21117461864186815</v>
      </c>
      <c r="E2220" s="20">
        <v>0.21110337745120011</v>
      </c>
      <c r="F2220" s="20">
        <v>0.21067660215604</v>
      </c>
      <c r="H2220" s="27">
        <f t="shared" si="144"/>
        <v>0.23398772249999089</v>
      </c>
      <c r="I2220" s="29"/>
      <c r="J2220" s="27">
        <f t="shared" si="146"/>
        <v>0.21210367529933816</v>
      </c>
      <c r="K2220" s="27">
        <f t="shared" si="146"/>
        <v>0.21117461864186815</v>
      </c>
      <c r="L2220" s="27">
        <f t="shared" si="146"/>
        <v>0.21110337745120011</v>
      </c>
      <c r="M2220" s="27">
        <f t="shared" si="146"/>
        <v>0.21067660215604</v>
      </c>
    </row>
    <row r="2221" spans="1:13">
      <c r="A2221" s="20">
        <v>0.22179999999999189</v>
      </c>
      <c r="B2221" s="17">
        <v>0.23409880999999122</v>
      </c>
      <c r="C2221" s="20">
        <v>0.21219528588770942</v>
      </c>
      <c r="D2221" s="20">
        <v>0.21126543001439124</v>
      </c>
      <c r="E2221" s="20">
        <v>0.21119412763515477</v>
      </c>
      <c r="F2221" s="20">
        <v>0.21076698607343936</v>
      </c>
      <c r="H2221" s="27">
        <f t="shared" si="144"/>
        <v>0.23409880999999122</v>
      </c>
      <c r="I2221" s="29"/>
      <c r="J2221" s="27">
        <f t="shared" si="146"/>
        <v>0.21219528588770942</v>
      </c>
      <c r="K2221" s="27">
        <f t="shared" si="146"/>
        <v>0.21126543001439124</v>
      </c>
      <c r="L2221" s="27">
        <f t="shared" si="146"/>
        <v>0.21119412763515477</v>
      </c>
      <c r="M2221" s="27">
        <f t="shared" si="146"/>
        <v>0.21076698607343936</v>
      </c>
    </row>
    <row r="2222" spans="1:13">
      <c r="A2222" s="20">
        <v>0.22189999999999188</v>
      </c>
      <c r="B2222" s="17">
        <v>0.23420990249999085</v>
      </c>
      <c r="C2222" s="20">
        <v>0.21228689304009052</v>
      </c>
      <c r="D2222" s="20">
        <v>0.21135623764031131</v>
      </c>
      <c r="E2222" s="20">
        <v>0.2112848740488551</v>
      </c>
      <c r="F2222" s="20">
        <v>0.21085736607933825</v>
      </c>
      <c r="H2222" s="27">
        <f t="shared" si="144"/>
        <v>0.23420990249999085</v>
      </c>
      <c r="I2222" s="29"/>
      <c r="J2222" s="27">
        <f t="shared" si="146"/>
        <v>0.21228689304009052</v>
      </c>
      <c r="K2222" s="27">
        <f t="shared" si="146"/>
        <v>0.21135623764031131</v>
      </c>
      <c r="L2222" s="27">
        <f t="shared" si="146"/>
        <v>0.2112848740488551</v>
      </c>
      <c r="M2222" s="27">
        <f t="shared" si="146"/>
        <v>0.21085736607933825</v>
      </c>
    </row>
    <row r="2223" spans="1:13">
      <c r="A2223" s="20">
        <v>0.22199999999999187</v>
      </c>
      <c r="B2223" s="17">
        <v>0.23432099999999112</v>
      </c>
      <c r="C2223" s="20">
        <v>0.21237849675677456</v>
      </c>
      <c r="D2223" s="20">
        <v>0.21144704151994809</v>
      </c>
      <c r="E2223" s="20">
        <v>0.21137561669261284</v>
      </c>
      <c r="F2223" s="20">
        <v>0.21094774217407153</v>
      </c>
      <c r="H2223" s="27">
        <f t="shared" si="144"/>
        <v>0.23432099999999112</v>
      </c>
      <c r="I2223" s="29"/>
      <c r="J2223" s="27">
        <f t="shared" si="146"/>
        <v>0.21237849675677456</v>
      </c>
      <c r="K2223" s="27">
        <f t="shared" si="146"/>
        <v>0.21144704151994809</v>
      </c>
      <c r="L2223" s="27">
        <f t="shared" si="146"/>
        <v>0.21137561669261284</v>
      </c>
      <c r="M2223" s="27">
        <f t="shared" si="146"/>
        <v>0.21094774217407153</v>
      </c>
    </row>
    <row r="2224" spans="1:13">
      <c r="A2224" s="20">
        <v>0.22209999999999186</v>
      </c>
      <c r="B2224" s="17">
        <v>0.23443210249999091</v>
      </c>
      <c r="C2224" s="20">
        <v>0.21247009703803865</v>
      </c>
      <c r="D2224" s="20">
        <v>0.21153784165363199</v>
      </c>
      <c r="E2224" s="20">
        <v>0.21146635556676863</v>
      </c>
      <c r="F2224" s="20">
        <v>0.21103811435799713</v>
      </c>
      <c r="H2224" s="27">
        <f t="shared" si="144"/>
        <v>0.23443210249999091</v>
      </c>
      <c r="I2224" s="29"/>
      <c r="J2224" s="27">
        <f t="shared" si="146"/>
        <v>0.21247009703803865</v>
      </c>
      <c r="K2224" s="27">
        <f t="shared" si="146"/>
        <v>0.21153784165363199</v>
      </c>
      <c r="L2224" s="27">
        <f t="shared" si="146"/>
        <v>0.21146635556676863</v>
      </c>
      <c r="M2224" s="27">
        <f t="shared" si="146"/>
        <v>0.21103811435799713</v>
      </c>
    </row>
    <row r="2225" spans="1:13">
      <c r="A2225" s="20">
        <v>0.22219999999999185</v>
      </c>
      <c r="B2225" s="17">
        <v>0.23454320999999112</v>
      </c>
      <c r="C2225" s="20">
        <v>0.21256169388416524</v>
      </c>
      <c r="D2225" s="20">
        <v>0.21162863804167742</v>
      </c>
      <c r="E2225" s="20">
        <v>0.21155709067163997</v>
      </c>
      <c r="F2225" s="20">
        <v>0.21112848263146144</v>
      </c>
      <c r="H2225" s="27">
        <f t="shared" si="144"/>
        <v>0.23454320999999112</v>
      </c>
      <c r="I2225" s="29"/>
      <c r="J2225" s="27">
        <f t="shared" ref="J2225:M2244" si="147">J$2*((($H2225+1)^(1/J$2))-1)</f>
        <v>0.21256169388416524</v>
      </c>
      <c r="K2225" s="27">
        <f t="shared" si="147"/>
        <v>0.21162863804167742</v>
      </c>
      <c r="L2225" s="27">
        <f t="shared" si="147"/>
        <v>0.21155709067163997</v>
      </c>
      <c r="M2225" s="27">
        <f t="shared" si="147"/>
        <v>0.21112848263146144</v>
      </c>
    </row>
    <row r="2226" spans="1:13">
      <c r="A2226" s="20">
        <v>0.22229999999999184</v>
      </c>
      <c r="B2226" s="17">
        <v>0.23465432249999085</v>
      </c>
      <c r="C2226" s="20">
        <v>0.21265328729544208</v>
      </c>
      <c r="D2226" s="20">
        <v>0.21171943068441479</v>
      </c>
      <c r="E2226" s="20">
        <v>0.21164782200755017</v>
      </c>
      <c r="F2226" s="20">
        <v>0.21121884699479931</v>
      </c>
      <c r="H2226" s="27">
        <f t="shared" si="144"/>
        <v>0.23465432249999085</v>
      </c>
      <c r="I2226" s="29"/>
      <c r="J2226" s="27">
        <f t="shared" si="147"/>
        <v>0.21265328729544208</v>
      </c>
      <c r="K2226" s="27">
        <f t="shared" si="147"/>
        <v>0.21171943068441479</v>
      </c>
      <c r="L2226" s="27">
        <f t="shared" si="147"/>
        <v>0.21164782200755017</v>
      </c>
      <c r="M2226" s="27">
        <f t="shared" si="147"/>
        <v>0.21121884699479931</v>
      </c>
    </row>
    <row r="2227" spans="1:13">
      <c r="A2227" s="20">
        <v>0.22239999999999183</v>
      </c>
      <c r="B2227" s="17">
        <v>0.234765439999991</v>
      </c>
      <c r="C2227" s="20">
        <v>0.21274487727215163</v>
      </c>
      <c r="D2227" s="20">
        <v>0.21181021958216384</v>
      </c>
      <c r="E2227" s="20">
        <v>0.21173854957483984</v>
      </c>
      <c r="F2227" s="20">
        <v>0.21130920744836867</v>
      </c>
      <c r="H2227" s="27">
        <f t="shared" si="144"/>
        <v>0.234765439999991</v>
      </c>
      <c r="I2227" s="29"/>
      <c r="J2227" s="27">
        <f t="shared" si="147"/>
        <v>0.21274487727215163</v>
      </c>
      <c r="K2227" s="27">
        <f t="shared" si="147"/>
        <v>0.21181021958216384</v>
      </c>
      <c r="L2227" s="27">
        <f t="shared" si="147"/>
        <v>0.21173854957483984</v>
      </c>
      <c r="M2227" s="27">
        <f t="shared" si="147"/>
        <v>0.21130920744836867</v>
      </c>
    </row>
    <row r="2228" spans="1:13">
      <c r="A2228" s="20">
        <v>0.22249999999999182</v>
      </c>
      <c r="B2228" s="17">
        <v>0.23487656249999067</v>
      </c>
      <c r="C2228" s="20">
        <v>0.21283646381457366</v>
      </c>
      <c r="D2228" s="20">
        <v>0.21190100473524431</v>
      </c>
      <c r="E2228" s="20">
        <v>0.21182927337382074</v>
      </c>
      <c r="F2228" s="20">
        <v>0.21139956399250437</v>
      </c>
      <c r="H2228" s="27">
        <f t="shared" si="144"/>
        <v>0.23487656249999067</v>
      </c>
      <c r="I2228" s="29"/>
      <c r="J2228" s="27">
        <f t="shared" si="147"/>
        <v>0.21283646381457366</v>
      </c>
      <c r="K2228" s="27">
        <f t="shared" si="147"/>
        <v>0.21190100473524431</v>
      </c>
      <c r="L2228" s="27">
        <f t="shared" si="147"/>
        <v>0.21182927337382074</v>
      </c>
      <c r="M2228" s="27">
        <f t="shared" si="147"/>
        <v>0.21139956399250437</v>
      </c>
    </row>
    <row r="2229" spans="1:13">
      <c r="A2229" s="20">
        <v>0.2225999999999918</v>
      </c>
      <c r="B2229" s="17">
        <v>0.23498768999999098</v>
      </c>
      <c r="C2229" s="20">
        <v>0.21292804692299594</v>
      </c>
      <c r="D2229" s="20">
        <v>0.21199178614398662</v>
      </c>
      <c r="E2229" s="20">
        <v>0.21191999340482193</v>
      </c>
      <c r="F2229" s="20">
        <v>0.21148991662756433</v>
      </c>
      <c r="H2229" s="27">
        <f t="shared" si="144"/>
        <v>0.23498768999999098</v>
      </c>
      <c r="I2229" s="29"/>
      <c r="J2229" s="27">
        <f t="shared" si="147"/>
        <v>0.21292804692299594</v>
      </c>
      <c r="K2229" s="27">
        <f t="shared" si="147"/>
        <v>0.21199178614398662</v>
      </c>
      <c r="L2229" s="27">
        <f t="shared" si="147"/>
        <v>0.21191999340482193</v>
      </c>
      <c r="M2229" s="27">
        <f t="shared" si="147"/>
        <v>0.21148991662756433</v>
      </c>
    </row>
    <row r="2230" spans="1:13">
      <c r="A2230" s="20">
        <v>0.22269999999999179</v>
      </c>
      <c r="B2230" s="17">
        <v>0.23509882249999081</v>
      </c>
      <c r="C2230" s="20">
        <v>0.21301962659770091</v>
      </c>
      <c r="D2230" s="20">
        <v>0.21208256380870516</v>
      </c>
      <c r="E2230" s="20">
        <v>0.21201070966817248</v>
      </c>
      <c r="F2230" s="20">
        <v>0.21158026535387187</v>
      </c>
      <c r="H2230" s="27">
        <f t="shared" si="144"/>
        <v>0.23509882249999081</v>
      </c>
      <c r="I2230" s="29"/>
      <c r="J2230" s="27">
        <f t="shared" si="147"/>
        <v>0.21301962659770091</v>
      </c>
      <c r="K2230" s="27">
        <f t="shared" si="147"/>
        <v>0.21208256380870516</v>
      </c>
      <c r="L2230" s="27">
        <f t="shared" si="147"/>
        <v>0.21201070966817248</v>
      </c>
      <c r="M2230" s="27">
        <f t="shared" si="147"/>
        <v>0.21158026535387187</v>
      </c>
    </row>
    <row r="2231" spans="1:13">
      <c r="A2231" s="20">
        <v>0.22279999999999178</v>
      </c>
      <c r="B2231" s="17">
        <v>0.23520995999999106</v>
      </c>
      <c r="C2231" s="20">
        <v>0.21311120283896834</v>
      </c>
      <c r="D2231" s="20">
        <v>0.21217333772973035</v>
      </c>
      <c r="E2231" s="20">
        <v>0.2121014221641957</v>
      </c>
      <c r="F2231" s="20">
        <v>0.2116706101717849</v>
      </c>
      <c r="H2231" s="27">
        <f t="shared" si="144"/>
        <v>0.23520995999999106</v>
      </c>
      <c r="I2231" s="29"/>
      <c r="J2231" s="27">
        <f t="shared" si="147"/>
        <v>0.21311120283896834</v>
      </c>
      <c r="K2231" s="27">
        <f t="shared" si="147"/>
        <v>0.21217333772973035</v>
      </c>
      <c r="L2231" s="27">
        <f t="shared" si="147"/>
        <v>0.2121014221641957</v>
      </c>
      <c r="M2231" s="27">
        <f t="shared" si="147"/>
        <v>0.2116706101717849</v>
      </c>
    </row>
    <row r="2232" spans="1:13">
      <c r="A2232" s="20">
        <v>0.22289999999999177</v>
      </c>
      <c r="B2232" s="17">
        <v>0.23532110249999083</v>
      </c>
      <c r="C2232" s="20">
        <v>0.21320277564708334</v>
      </c>
      <c r="D2232" s="20">
        <v>0.21226410790738193</v>
      </c>
      <c r="E2232" s="20">
        <v>0.21219213089322642</v>
      </c>
      <c r="F2232" s="20">
        <v>0.21176095108166137</v>
      </c>
      <c r="H2232" s="27">
        <f t="shared" si="144"/>
        <v>0.23532110249999083</v>
      </c>
      <c r="I2232" s="29"/>
      <c r="J2232" s="27">
        <f t="shared" si="147"/>
        <v>0.21320277564708334</v>
      </c>
      <c r="K2232" s="27">
        <f t="shared" si="147"/>
        <v>0.21226410790738193</v>
      </c>
      <c r="L2232" s="27">
        <f t="shared" si="147"/>
        <v>0.21219213089322642</v>
      </c>
      <c r="M2232" s="27">
        <f t="shared" si="147"/>
        <v>0.21176095108166137</v>
      </c>
    </row>
    <row r="2233" spans="1:13">
      <c r="A2233" s="20">
        <v>0.22299999999999176</v>
      </c>
      <c r="B2233" s="17">
        <v>0.23543224999999102</v>
      </c>
      <c r="C2233" s="20">
        <v>0.21329434502233102</v>
      </c>
      <c r="D2233" s="20">
        <v>0.21235487434197964</v>
      </c>
      <c r="E2233" s="20">
        <v>0.21228283585557639</v>
      </c>
      <c r="F2233" s="20">
        <v>0.21185128808381304</v>
      </c>
      <c r="H2233" s="27">
        <f t="shared" si="144"/>
        <v>0.23543224999999102</v>
      </c>
      <c r="I2233" s="29"/>
      <c r="J2233" s="27">
        <f t="shared" si="147"/>
        <v>0.21329434502233102</v>
      </c>
      <c r="K2233" s="27">
        <f t="shared" si="147"/>
        <v>0.21235487434197964</v>
      </c>
      <c r="L2233" s="27">
        <f t="shared" si="147"/>
        <v>0.21228283585557639</v>
      </c>
      <c r="M2233" s="27">
        <f t="shared" si="147"/>
        <v>0.21185128808381304</v>
      </c>
    </row>
    <row r="2234" spans="1:13">
      <c r="A2234" s="20">
        <v>0.22309999999999175</v>
      </c>
      <c r="B2234" s="17">
        <v>0.23554340249999073</v>
      </c>
      <c r="C2234" s="20">
        <v>0.21338591096499115</v>
      </c>
      <c r="D2234" s="20">
        <v>0.21244563703385388</v>
      </c>
      <c r="E2234" s="20">
        <v>0.21237353705158046</v>
      </c>
      <c r="F2234" s="20">
        <v>0.21194162117862092</v>
      </c>
      <c r="H2234" s="27">
        <f t="shared" si="144"/>
        <v>0.23554340249999073</v>
      </c>
      <c r="I2234" s="29"/>
      <c r="J2234" s="27">
        <f t="shared" si="147"/>
        <v>0.21338591096499115</v>
      </c>
      <c r="K2234" s="27">
        <f t="shared" si="147"/>
        <v>0.21244563703385388</v>
      </c>
      <c r="L2234" s="27">
        <f t="shared" si="147"/>
        <v>0.21237353705158046</v>
      </c>
      <c r="M2234" s="27">
        <f t="shared" si="147"/>
        <v>0.21194162117862092</v>
      </c>
    </row>
    <row r="2235" spans="1:13">
      <c r="A2235" s="20">
        <v>0.22319999999999174</v>
      </c>
      <c r="B2235" s="17">
        <v>0.23565455999999085</v>
      </c>
      <c r="C2235" s="20">
        <v>0.21347747347535151</v>
      </c>
      <c r="D2235" s="20">
        <v>0.21253639598331908</v>
      </c>
      <c r="E2235" s="20">
        <v>0.21246423448156193</v>
      </c>
      <c r="F2235" s="20">
        <v>0.21203195036640832</v>
      </c>
      <c r="H2235" s="27">
        <f t="shared" si="144"/>
        <v>0.23565455999999085</v>
      </c>
      <c r="I2235" s="29"/>
      <c r="J2235" s="27">
        <f t="shared" si="147"/>
        <v>0.21347747347535151</v>
      </c>
      <c r="K2235" s="27">
        <f t="shared" si="147"/>
        <v>0.21253639598331908</v>
      </c>
      <c r="L2235" s="27">
        <f t="shared" si="147"/>
        <v>0.21246423448156193</v>
      </c>
      <c r="M2235" s="27">
        <f t="shared" si="147"/>
        <v>0.21203195036640832</v>
      </c>
    </row>
    <row r="2236" spans="1:13">
      <c r="A2236" s="20">
        <v>0.22329999999999173</v>
      </c>
      <c r="B2236" s="17">
        <v>0.23576572249999073</v>
      </c>
      <c r="C2236" s="20">
        <v>0.2135690325536892</v>
      </c>
      <c r="D2236" s="20">
        <v>0.2126271511907003</v>
      </c>
      <c r="E2236" s="20">
        <v>0.21255492814584409</v>
      </c>
      <c r="F2236" s="20">
        <v>0.21212227564752162</v>
      </c>
      <c r="H2236" s="27">
        <f t="shared" si="144"/>
        <v>0.23576572249999073</v>
      </c>
      <c r="I2236" s="29"/>
      <c r="J2236" s="27">
        <f t="shared" si="147"/>
        <v>0.2135690325536892</v>
      </c>
      <c r="K2236" s="27">
        <f t="shared" si="147"/>
        <v>0.2126271511907003</v>
      </c>
      <c r="L2236" s="27">
        <f t="shared" si="147"/>
        <v>0.21255492814584409</v>
      </c>
      <c r="M2236" s="27">
        <f t="shared" si="147"/>
        <v>0.21212227564752162</v>
      </c>
    </row>
    <row r="2237" spans="1:13">
      <c r="A2237" s="20">
        <v>0.22339999999999172</v>
      </c>
      <c r="B2237" s="17">
        <v>0.23587688999999101</v>
      </c>
      <c r="C2237" s="20">
        <v>0.21366058820029199</v>
      </c>
      <c r="D2237" s="20">
        <v>0.21271790265632262</v>
      </c>
      <c r="E2237" s="20">
        <v>0.21264561804476179</v>
      </c>
      <c r="F2237" s="20">
        <v>0.21221259702230721</v>
      </c>
      <c r="H2237" s="27">
        <f t="shared" si="144"/>
        <v>0.23587688999999101</v>
      </c>
      <c r="I2237" s="29"/>
      <c r="J2237" s="27">
        <f t="shared" si="147"/>
        <v>0.21366058820029199</v>
      </c>
      <c r="K2237" s="27">
        <f t="shared" si="147"/>
        <v>0.21271790265632262</v>
      </c>
      <c r="L2237" s="27">
        <f t="shared" si="147"/>
        <v>0.21264561804476179</v>
      </c>
      <c r="M2237" s="27">
        <f t="shared" si="147"/>
        <v>0.21221259702230721</v>
      </c>
    </row>
    <row r="2238" spans="1:13">
      <c r="A2238" s="20">
        <v>0.22349999999999171</v>
      </c>
      <c r="B2238" s="17">
        <v>0.2359880624999906</v>
      </c>
      <c r="C2238" s="20">
        <v>0.21375214041543966</v>
      </c>
      <c r="D2238" s="20">
        <v>0.21280865038050578</v>
      </c>
      <c r="E2238" s="20">
        <v>0.21273630417862677</v>
      </c>
      <c r="F2238" s="20">
        <v>0.21230291449111149</v>
      </c>
      <c r="H2238" s="27">
        <f t="shared" si="144"/>
        <v>0.2359880624999906</v>
      </c>
      <c r="I2238" s="29"/>
      <c r="J2238" s="27">
        <f t="shared" si="147"/>
        <v>0.21375214041543966</v>
      </c>
      <c r="K2238" s="27">
        <f t="shared" si="147"/>
        <v>0.21280865038050578</v>
      </c>
      <c r="L2238" s="27">
        <f t="shared" si="147"/>
        <v>0.21273630417862677</v>
      </c>
      <c r="M2238" s="27">
        <f t="shared" si="147"/>
        <v>0.21230291449111149</v>
      </c>
    </row>
    <row r="2239" spans="1:13">
      <c r="A2239" s="20">
        <v>0.22359999999999169</v>
      </c>
      <c r="B2239" s="17">
        <v>0.23609923999999083</v>
      </c>
      <c r="C2239" s="20">
        <v>0.21384368919941732</v>
      </c>
      <c r="D2239" s="20">
        <v>0.21289939436357486</v>
      </c>
      <c r="E2239" s="20">
        <v>0.21282698654777388</v>
      </c>
      <c r="F2239" s="20">
        <v>0.21239322805428085</v>
      </c>
      <c r="H2239" s="27">
        <f t="shared" si="144"/>
        <v>0.23609923999999083</v>
      </c>
      <c r="I2239" s="29"/>
      <c r="J2239" s="27">
        <f t="shared" si="147"/>
        <v>0.21384368919941732</v>
      </c>
      <c r="K2239" s="27">
        <f t="shared" si="147"/>
        <v>0.21289939436357486</v>
      </c>
      <c r="L2239" s="27">
        <f t="shared" si="147"/>
        <v>0.21282698654777388</v>
      </c>
      <c r="M2239" s="27">
        <f t="shared" si="147"/>
        <v>0.21239322805428085</v>
      </c>
    </row>
    <row r="2240" spans="1:13">
      <c r="A2240" s="20">
        <v>0.22369999999999168</v>
      </c>
      <c r="B2240" s="17">
        <v>0.23621042249999058</v>
      </c>
      <c r="C2240" s="20">
        <v>0.2139352345525074</v>
      </c>
      <c r="D2240" s="20">
        <v>0.21299013460585492</v>
      </c>
      <c r="E2240" s="20">
        <v>0.21291766515253219</v>
      </c>
      <c r="F2240" s="20">
        <v>0.21248353771216166</v>
      </c>
      <c r="H2240" s="27">
        <f t="shared" si="144"/>
        <v>0.23621042249999058</v>
      </c>
      <c r="I2240" s="29"/>
      <c r="J2240" s="27">
        <f t="shared" si="147"/>
        <v>0.2139352345525074</v>
      </c>
      <c r="K2240" s="27">
        <f t="shared" si="147"/>
        <v>0.21299013460585492</v>
      </c>
      <c r="L2240" s="27">
        <f t="shared" si="147"/>
        <v>0.21291766515253219</v>
      </c>
      <c r="M2240" s="27">
        <f t="shared" si="147"/>
        <v>0.21248353771216166</v>
      </c>
    </row>
    <row r="2241" spans="1:13">
      <c r="A2241" s="20">
        <v>0.22379999999999167</v>
      </c>
      <c r="B2241" s="17">
        <v>0.23632160999999097</v>
      </c>
      <c r="C2241" s="20">
        <v>0.21402677647499235</v>
      </c>
      <c r="D2241" s="20">
        <v>0.21308087110766039</v>
      </c>
      <c r="E2241" s="20">
        <v>0.21300833999321922</v>
      </c>
      <c r="F2241" s="20">
        <v>0.21257384346508879</v>
      </c>
      <c r="H2241" s="27">
        <f t="shared" si="144"/>
        <v>0.23632160999999097</v>
      </c>
      <c r="I2241" s="29"/>
      <c r="J2241" s="27">
        <f t="shared" si="147"/>
        <v>0.21402677647499235</v>
      </c>
      <c r="K2241" s="27">
        <f t="shared" si="147"/>
        <v>0.21308087110766039</v>
      </c>
      <c r="L2241" s="27">
        <f t="shared" si="147"/>
        <v>0.21300833999321922</v>
      </c>
      <c r="M2241" s="27">
        <f t="shared" si="147"/>
        <v>0.21257384346508879</v>
      </c>
    </row>
    <row r="2242" spans="1:13">
      <c r="A2242" s="20">
        <v>0.22389999999999166</v>
      </c>
      <c r="B2242" s="17">
        <v>0.23643280249999066</v>
      </c>
      <c r="C2242" s="20">
        <v>0.21411831496715461</v>
      </c>
      <c r="D2242" s="20">
        <v>0.21317160386931633</v>
      </c>
      <c r="E2242" s="20">
        <v>0.21309901107016405</v>
      </c>
      <c r="F2242" s="20">
        <v>0.2126641453134086</v>
      </c>
      <c r="H2242" s="27">
        <f t="shared" si="144"/>
        <v>0.23643280249999066</v>
      </c>
      <c r="I2242" s="29"/>
      <c r="J2242" s="27">
        <f t="shared" si="147"/>
        <v>0.21411831496715461</v>
      </c>
      <c r="K2242" s="27">
        <f t="shared" si="147"/>
        <v>0.21317160386931633</v>
      </c>
      <c r="L2242" s="27">
        <f t="shared" si="147"/>
        <v>0.21309901107016405</v>
      </c>
      <c r="M2242" s="27">
        <f t="shared" si="147"/>
        <v>0.2126641453134086</v>
      </c>
    </row>
    <row r="2243" spans="1:13">
      <c r="A2243" s="20">
        <v>0.22399999999999165</v>
      </c>
      <c r="B2243" s="17">
        <v>0.23654399999999076</v>
      </c>
      <c r="C2243" s="20">
        <v>0.21420985002927662</v>
      </c>
      <c r="D2243" s="20">
        <v>0.21326233289114782</v>
      </c>
      <c r="E2243" s="20">
        <v>0.21318967838368996</v>
      </c>
      <c r="F2243" s="20">
        <v>0.21275444325747905</v>
      </c>
      <c r="H2243" s="27">
        <f t="shared" si="144"/>
        <v>0.23654399999999076</v>
      </c>
      <c r="I2243" s="29"/>
      <c r="J2243" s="27">
        <f t="shared" si="147"/>
        <v>0.21420985002927662</v>
      </c>
      <c r="K2243" s="27">
        <f t="shared" si="147"/>
        <v>0.21326233289114782</v>
      </c>
      <c r="L2243" s="27">
        <f t="shared" si="147"/>
        <v>0.21318967838368996</v>
      </c>
      <c r="M2243" s="27">
        <f t="shared" si="147"/>
        <v>0.21275444325747905</v>
      </c>
    </row>
    <row r="2244" spans="1:13">
      <c r="A2244" s="20">
        <v>0.22409999999999164</v>
      </c>
      <c r="B2244" s="17">
        <v>0.23665520249999061</v>
      </c>
      <c r="C2244" s="20">
        <v>0.21430138166164348</v>
      </c>
      <c r="D2244" s="20">
        <v>0.21335305817347994</v>
      </c>
      <c r="E2244" s="20">
        <v>0.21328034193412027</v>
      </c>
      <c r="F2244" s="20">
        <v>0.21284473729762343</v>
      </c>
      <c r="H2244" s="27">
        <f t="shared" si="144"/>
        <v>0.23665520249999061</v>
      </c>
      <c r="I2244" s="29"/>
      <c r="J2244" s="27">
        <f t="shared" si="147"/>
        <v>0.21430138166164348</v>
      </c>
      <c r="K2244" s="27">
        <f t="shared" si="147"/>
        <v>0.21335305817347994</v>
      </c>
      <c r="L2244" s="27">
        <f t="shared" si="147"/>
        <v>0.21328034193412027</v>
      </c>
      <c r="M2244" s="27">
        <f t="shared" si="147"/>
        <v>0.21284473729762343</v>
      </c>
    </row>
    <row r="2245" spans="1:13">
      <c r="A2245" s="20">
        <v>0.22419999999999163</v>
      </c>
      <c r="B2245" s="17">
        <v>0.23676640999999088</v>
      </c>
      <c r="C2245" s="20">
        <v>0.21439290986453763</v>
      </c>
      <c r="D2245" s="20">
        <v>0.21344377971662709</v>
      </c>
      <c r="E2245" s="20">
        <v>0.2133710017217898</v>
      </c>
      <c r="F2245" s="20">
        <v>0.21293502743421122</v>
      </c>
      <c r="H2245" s="27">
        <f t="shared" ref="H2245:H2308" si="148">(A2245/H$2+1)^H$2-1</f>
        <v>0.23676640999999088</v>
      </c>
      <c r="I2245" s="29"/>
      <c r="J2245" s="27">
        <f t="shared" ref="J2245:M2264" si="149">J$2*((($H2245+1)^(1/J$2))-1)</f>
        <v>0.21439290986453763</v>
      </c>
      <c r="K2245" s="27">
        <f t="shared" si="149"/>
        <v>0.21344377971662709</v>
      </c>
      <c r="L2245" s="27">
        <f t="shared" si="149"/>
        <v>0.2133710017217898</v>
      </c>
      <c r="M2245" s="27">
        <f t="shared" si="149"/>
        <v>0.21293502743421122</v>
      </c>
    </row>
    <row r="2246" spans="1:13">
      <c r="A2246" s="20">
        <v>0.22429999999999162</v>
      </c>
      <c r="B2246" s="17">
        <v>0.23687762249999045</v>
      </c>
      <c r="C2246" s="20">
        <v>0.21448443463823619</v>
      </c>
      <c r="D2246" s="20">
        <v>0.21353449752091436</v>
      </c>
      <c r="E2246" s="20">
        <v>0.21346165774701609</v>
      </c>
      <c r="F2246" s="20">
        <v>0.21302531366756572</v>
      </c>
      <c r="H2246" s="27">
        <f t="shared" si="148"/>
        <v>0.23687762249999045</v>
      </c>
      <c r="I2246" s="29"/>
      <c r="J2246" s="27">
        <f t="shared" si="149"/>
        <v>0.21448443463823619</v>
      </c>
      <c r="K2246" s="27">
        <f t="shared" si="149"/>
        <v>0.21353449752091436</v>
      </c>
      <c r="L2246" s="27">
        <f t="shared" si="149"/>
        <v>0.21346165774701609</v>
      </c>
      <c r="M2246" s="27">
        <f t="shared" si="149"/>
        <v>0.21302531366756572</v>
      </c>
    </row>
    <row r="2247" spans="1:13">
      <c r="A2247" s="20">
        <v>0.22439999999999161</v>
      </c>
      <c r="B2247" s="17">
        <v>0.23698883999999087</v>
      </c>
      <c r="C2247" s="20">
        <v>0.21457595598302959</v>
      </c>
      <c r="D2247" s="20">
        <v>0.21362521158666681</v>
      </c>
      <c r="E2247" s="20">
        <v>0.21355231001012243</v>
      </c>
      <c r="F2247" s="20">
        <v>0.21311559599803331</v>
      </c>
      <c r="H2247" s="27">
        <f t="shared" si="148"/>
        <v>0.23698883999999087</v>
      </c>
      <c r="I2247" s="29"/>
      <c r="J2247" s="27">
        <f t="shared" si="149"/>
        <v>0.21457595598302959</v>
      </c>
      <c r="K2247" s="27">
        <f t="shared" si="149"/>
        <v>0.21362521158666681</v>
      </c>
      <c r="L2247" s="27">
        <f t="shared" si="149"/>
        <v>0.21355231001012243</v>
      </c>
      <c r="M2247" s="27">
        <f t="shared" si="149"/>
        <v>0.21311559599803331</v>
      </c>
    </row>
    <row r="2248" spans="1:13">
      <c r="A2248" s="20">
        <v>0.2244999999999916</v>
      </c>
      <c r="B2248" s="17">
        <v>0.2371000624999906</v>
      </c>
      <c r="C2248" s="20">
        <v>0.21466747389919494</v>
      </c>
      <c r="D2248" s="20">
        <v>0.21371592191420419</v>
      </c>
      <c r="E2248" s="20">
        <v>0.21364295851144366</v>
      </c>
      <c r="F2248" s="20">
        <v>0.2132058744259604</v>
      </c>
      <c r="H2248" s="27">
        <f t="shared" si="148"/>
        <v>0.2371000624999906</v>
      </c>
      <c r="I2248" s="29"/>
      <c r="J2248" s="27">
        <f t="shared" si="149"/>
        <v>0.21466747389919494</v>
      </c>
      <c r="K2248" s="27">
        <f t="shared" si="149"/>
        <v>0.21371592191420419</v>
      </c>
      <c r="L2248" s="27">
        <f t="shared" si="149"/>
        <v>0.21364295851144366</v>
      </c>
      <c r="M2248" s="27">
        <f t="shared" si="149"/>
        <v>0.2132058744259604</v>
      </c>
    </row>
    <row r="2249" spans="1:13">
      <c r="A2249" s="20">
        <v>0.22459999999999158</v>
      </c>
      <c r="B2249" s="17">
        <v>0.23721128999999075</v>
      </c>
      <c r="C2249" s="20">
        <v>0.21475898838701735</v>
      </c>
      <c r="D2249" s="20">
        <v>0.21380662850384624</v>
      </c>
      <c r="E2249" s="20">
        <v>0.21373360325129731</v>
      </c>
      <c r="F2249" s="20">
        <v>0.2132961489517049</v>
      </c>
      <c r="H2249" s="27">
        <f t="shared" si="148"/>
        <v>0.23721128999999075</v>
      </c>
      <c r="I2249" s="29"/>
      <c r="J2249" s="27">
        <f t="shared" si="149"/>
        <v>0.21475898838701735</v>
      </c>
      <c r="K2249" s="27">
        <f t="shared" si="149"/>
        <v>0.21380662850384624</v>
      </c>
      <c r="L2249" s="27">
        <f t="shared" si="149"/>
        <v>0.21373360325129731</v>
      </c>
      <c r="M2249" s="27">
        <f t="shared" si="149"/>
        <v>0.2132961489517049</v>
      </c>
    </row>
    <row r="2250" spans="1:13">
      <c r="A2250" s="20">
        <v>0.22469999999999157</v>
      </c>
      <c r="B2250" s="17">
        <v>0.23732252249999042</v>
      </c>
      <c r="C2250" s="20">
        <v>0.21485049944677925</v>
      </c>
      <c r="D2250" s="20">
        <v>0.21389733135592337</v>
      </c>
      <c r="E2250" s="20">
        <v>0.21382424423000668</v>
      </c>
      <c r="F2250" s="20">
        <v>0.21338641957559012</v>
      </c>
      <c r="H2250" s="27">
        <f t="shared" si="148"/>
        <v>0.23732252249999042</v>
      </c>
      <c r="I2250" s="29"/>
      <c r="J2250" s="27">
        <f t="shared" si="149"/>
        <v>0.21485049944677925</v>
      </c>
      <c r="K2250" s="27">
        <f t="shared" si="149"/>
        <v>0.21389733135592337</v>
      </c>
      <c r="L2250" s="27">
        <f t="shared" si="149"/>
        <v>0.21382424423000668</v>
      </c>
      <c r="M2250" s="27">
        <f t="shared" si="149"/>
        <v>0.21338641957559012</v>
      </c>
    </row>
    <row r="2251" spans="1:13">
      <c r="A2251" s="20">
        <v>0.22479999999999156</v>
      </c>
      <c r="B2251" s="17">
        <v>0.23743375999999072</v>
      </c>
      <c r="C2251" s="20">
        <v>0.2149420070787631</v>
      </c>
      <c r="D2251" s="20">
        <v>0.21398803047074466</v>
      </c>
      <c r="E2251" s="20">
        <v>0.2139148814479066</v>
      </c>
      <c r="F2251" s="20">
        <v>0.21347668629797401</v>
      </c>
      <c r="H2251" s="27">
        <f t="shared" si="148"/>
        <v>0.23743375999999072</v>
      </c>
      <c r="I2251" s="29"/>
      <c r="J2251" s="27">
        <f t="shared" si="149"/>
        <v>0.2149420070787631</v>
      </c>
      <c r="K2251" s="27">
        <f t="shared" si="149"/>
        <v>0.21398803047074466</v>
      </c>
      <c r="L2251" s="27">
        <f t="shared" si="149"/>
        <v>0.2139148814479066</v>
      </c>
      <c r="M2251" s="27">
        <f t="shared" si="149"/>
        <v>0.21347668629797401</v>
      </c>
    </row>
    <row r="2252" spans="1:13">
      <c r="A2252" s="20">
        <v>0.22489999999999155</v>
      </c>
      <c r="B2252" s="17">
        <v>0.23754500249999055</v>
      </c>
      <c r="C2252" s="20">
        <v>0.21503351128324866</v>
      </c>
      <c r="D2252" s="20">
        <v>0.21407872584864585</v>
      </c>
      <c r="E2252" s="20">
        <v>0.21400551490531461</v>
      </c>
      <c r="F2252" s="20">
        <v>0.21356694911920293</v>
      </c>
      <c r="H2252" s="27">
        <f t="shared" si="148"/>
        <v>0.23754500249999055</v>
      </c>
      <c r="I2252" s="29"/>
      <c r="J2252" s="27">
        <f t="shared" si="149"/>
        <v>0.21503351128324866</v>
      </c>
      <c r="K2252" s="27">
        <f t="shared" si="149"/>
        <v>0.21407872584864585</v>
      </c>
      <c r="L2252" s="27">
        <f t="shared" si="149"/>
        <v>0.21400551490531461</v>
      </c>
      <c r="M2252" s="27">
        <f t="shared" si="149"/>
        <v>0.21356694911920293</v>
      </c>
    </row>
    <row r="2253" spans="1:13">
      <c r="A2253" s="20">
        <v>0.22499999999999154</v>
      </c>
      <c r="B2253" s="17">
        <v>0.2376562499999908</v>
      </c>
      <c r="C2253" s="20">
        <v>0.2151250120605237</v>
      </c>
      <c r="D2253" s="20">
        <v>0.21416941748994134</v>
      </c>
      <c r="E2253" s="20">
        <v>0.21409614460255399</v>
      </c>
      <c r="F2253" s="20">
        <v>0.2136572080396002</v>
      </c>
      <c r="H2253" s="27">
        <f t="shared" si="148"/>
        <v>0.2376562499999908</v>
      </c>
      <c r="I2253" s="29"/>
      <c r="J2253" s="27">
        <f t="shared" si="149"/>
        <v>0.2151250120605237</v>
      </c>
      <c r="K2253" s="27">
        <f t="shared" si="149"/>
        <v>0.21416941748994134</v>
      </c>
      <c r="L2253" s="27">
        <f t="shared" si="149"/>
        <v>0.21409614460255399</v>
      </c>
      <c r="M2253" s="27">
        <f t="shared" si="149"/>
        <v>0.2136572080396002</v>
      </c>
    </row>
    <row r="2254" spans="1:13">
      <c r="A2254" s="20">
        <v>0.22509999999999153</v>
      </c>
      <c r="B2254" s="17">
        <v>0.23776750249999035</v>
      </c>
      <c r="C2254" s="20">
        <v>0.21521650941086534</v>
      </c>
      <c r="D2254" s="20">
        <v>0.21426010539495088</v>
      </c>
      <c r="E2254" s="20">
        <v>0.21418677053995383</v>
      </c>
      <c r="F2254" s="20">
        <v>0.21374746305953529</v>
      </c>
      <c r="H2254" s="27">
        <f t="shared" si="148"/>
        <v>0.23776750249999035</v>
      </c>
      <c r="I2254" s="29"/>
      <c r="J2254" s="27">
        <f t="shared" si="149"/>
        <v>0.21521650941086534</v>
      </c>
      <c r="K2254" s="27">
        <f t="shared" si="149"/>
        <v>0.21426010539495088</v>
      </c>
      <c r="L2254" s="27">
        <f t="shared" si="149"/>
        <v>0.21418677053995383</v>
      </c>
      <c r="M2254" s="27">
        <f t="shared" si="149"/>
        <v>0.21374746305953529</v>
      </c>
    </row>
    <row r="2255" spans="1:13">
      <c r="A2255" s="20">
        <v>0.22519999999999152</v>
      </c>
      <c r="B2255" s="17">
        <v>0.23787875999999075</v>
      </c>
      <c r="C2255" s="20">
        <v>0.21530800333455868</v>
      </c>
      <c r="D2255" s="20">
        <v>0.21435078956400488</v>
      </c>
      <c r="E2255" s="20">
        <v>0.21427739271784318</v>
      </c>
      <c r="F2255" s="20">
        <v>0.21383771417933151</v>
      </c>
      <c r="H2255" s="27">
        <f t="shared" si="148"/>
        <v>0.23787875999999075</v>
      </c>
      <c r="I2255" s="29"/>
      <c r="J2255" s="27">
        <f t="shared" si="149"/>
        <v>0.21530800333455868</v>
      </c>
      <c r="K2255" s="27">
        <f t="shared" si="149"/>
        <v>0.21435078956400488</v>
      </c>
      <c r="L2255" s="27">
        <f t="shared" si="149"/>
        <v>0.21427739271784318</v>
      </c>
      <c r="M2255" s="27">
        <f t="shared" si="149"/>
        <v>0.21383771417933151</v>
      </c>
    </row>
    <row r="2256" spans="1:13">
      <c r="A2256" s="20">
        <v>0.22529999999999151</v>
      </c>
      <c r="B2256" s="17">
        <v>0.23799002249999046</v>
      </c>
      <c r="C2256" s="20">
        <v>0.21539949383188617</v>
      </c>
      <c r="D2256" s="20">
        <v>0.21444146999741243</v>
      </c>
      <c r="E2256" s="20">
        <v>0.21436801113653958</v>
      </c>
      <c r="F2256" s="20">
        <v>0.21392796139934678</v>
      </c>
      <c r="H2256" s="27">
        <f t="shared" si="148"/>
        <v>0.23799002249999046</v>
      </c>
      <c r="I2256" s="29"/>
      <c r="J2256" s="27">
        <f t="shared" si="149"/>
        <v>0.21539949383188617</v>
      </c>
      <c r="K2256" s="27">
        <f t="shared" si="149"/>
        <v>0.21444146999741243</v>
      </c>
      <c r="L2256" s="27">
        <f t="shared" si="149"/>
        <v>0.21436801113653958</v>
      </c>
      <c r="M2256" s="27">
        <f t="shared" si="149"/>
        <v>0.21392796139934678</v>
      </c>
    </row>
    <row r="2257" spans="1:13">
      <c r="A2257" s="20">
        <v>0.2253999999999915</v>
      </c>
      <c r="B2257" s="17">
        <v>0.23810128999999058</v>
      </c>
      <c r="C2257" s="20">
        <v>0.21549098090312757</v>
      </c>
      <c r="D2257" s="20">
        <v>0.21453214669550924</v>
      </c>
      <c r="E2257" s="20">
        <v>0.21445862579636632</v>
      </c>
      <c r="F2257" s="20">
        <v>0.21401820471991595</v>
      </c>
      <c r="H2257" s="27">
        <f t="shared" si="148"/>
        <v>0.23810128999999058</v>
      </c>
      <c r="I2257" s="29"/>
      <c r="J2257" s="27">
        <f t="shared" si="149"/>
        <v>0.21549098090312757</v>
      </c>
      <c r="K2257" s="27">
        <f t="shared" si="149"/>
        <v>0.21453214669550924</v>
      </c>
      <c r="L2257" s="27">
        <f t="shared" si="149"/>
        <v>0.21445862579636632</v>
      </c>
      <c r="M2257" s="27">
        <f t="shared" si="149"/>
        <v>0.21401820471991595</v>
      </c>
    </row>
    <row r="2258" spans="1:13">
      <c r="A2258" s="20">
        <v>0.22549999999999149</v>
      </c>
      <c r="B2258" s="17">
        <v>0.23821256249999045</v>
      </c>
      <c r="C2258" s="20">
        <v>0.215582464548568</v>
      </c>
      <c r="D2258" s="20">
        <v>0.21462281965860441</v>
      </c>
      <c r="E2258" s="20">
        <v>0.21454923669765824</v>
      </c>
      <c r="F2258" s="20">
        <v>0.21410844414138541</v>
      </c>
      <c r="H2258" s="27">
        <f t="shared" si="148"/>
        <v>0.23821256249999045</v>
      </c>
      <c r="I2258" s="29"/>
      <c r="J2258" s="27">
        <f t="shared" si="149"/>
        <v>0.215582464548568</v>
      </c>
      <c r="K2258" s="27">
        <f t="shared" si="149"/>
        <v>0.21462281965860441</v>
      </c>
      <c r="L2258" s="27">
        <f t="shared" si="149"/>
        <v>0.21454923669765824</v>
      </c>
      <c r="M2258" s="27">
        <f t="shared" si="149"/>
        <v>0.21410844414138541</v>
      </c>
    </row>
    <row r="2259" spans="1:13">
      <c r="A2259" s="20">
        <v>0.22559999999999147</v>
      </c>
      <c r="B2259" s="17">
        <v>0.23832383999999074</v>
      </c>
      <c r="C2259" s="20">
        <v>0.21567394476848989</v>
      </c>
      <c r="D2259" s="20">
        <v>0.21471348888702835</v>
      </c>
      <c r="E2259" s="20">
        <v>0.21463984384073287</v>
      </c>
      <c r="F2259" s="20">
        <v>0.21419867966410155</v>
      </c>
      <c r="H2259" s="27">
        <f t="shared" si="148"/>
        <v>0.23832383999999074</v>
      </c>
      <c r="I2259" s="29"/>
      <c r="J2259" s="27">
        <f t="shared" si="149"/>
        <v>0.21567394476848989</v>
      </c>
      <c r="K2259" s="27">
        <f t="shared" si="149"/>
        <v>0.21471348888702835</v>
      </c>
      <c r="L2259" s="27">
        <f t="shared" si="149"/>
        <v>0.21463984384073287</v>
      </c>
      <c r="M2259" s="27">
        <f t="shared" si="149"/>
        <v>0.21419867966410155</v>
      </c>
    </row>
    <row r="2260" spans="1:13">
      <c r="A2260" s="20">
        <v>0.22569999999999146</v>
      </c>
      <c r="B2260" s="17">
        <v>0.23843512249999033</v>
      </c>
      <c r="C2260" s="20">
        <v>0.21576542156317036</v>
      </c>
      <c r="D2260" s="20">
        <v>0.21480415438110079</v>
      </c>
      <c r="E2260" s="20">
        <v>0.2147304472259135</v>
      </c>
      <c r="F2260" s="20">
        <v>0.21428891128839922</v>
      </c>
      <c r="H2260" s="27">
        <f t="shared" si="148"/>
        <v>0.23843512249999033</v>
      </c>
      <c r="I2260" s="29"/>
      <c r="J2260" s="27">
        <f t="shared" si="149"/>
        <v>0.21576542156317036</v>
      </c>
      <c r="K2260" s="27">
        <f t="shared" si="149"/>
        <v>0.21480415438110079</v>
      </c>
      <c r="L2260" s="27">
        <f t="shared" si="149"/>
        <v>0.2147304472259135</v>
      </c>
      <c r="M2260" s="27">
        <f t="shared" si="149"/>
        <v>0.21428891128839922</v>
      </c>
    </row>
    <row r="2261" spans="1:13">
      <c r="A2261" s="20">
        <v>0.22579999999999145</v>
      </c>
      <c r="B2261" s="17">
        <v>0.23854640999999055</v>
      </c>
      <c r="C2261" s="20">
        <v>0.21585689493289983</v>
      </c>
      <c r="D2261" s="20">
        <v>0.21489481614114148</v>
      </c>
      <c r="E2261" s="20">
        <v>0.21482104685352921</v>
      </c>
      <c r="F2261" s="20">
        <v>0.21437913901463634</v>
      </c>
      <c r="H2261" s="27">
        <f t="shared" si="148"/>
        <v>0.23854640999999055</v>
      </c>
      <c r="I2261" s="29"/>
      <c r="J2261" s="27">
        <f t="shared" si="149"/>
        <v>0.21585689493289983</v>
      </c>
      <c r="K2261" s="27">
        <f t="shared" si="149"/>
        <v>0.21489481614114148</v>
      </c>
      <c r="L2261" s="27">
        <f t="shared" si="149"/>
        <v>0.21482104685352921</v>
      </c>
      <c r="M2261" s="27">
        <f t="shared" si="149"/>
        <v>0.21437913901463634</v>
      </c>
    </row>
    <row r="2262" spans="1:13">
      <c r="A2262" s="20">
        <v>0.22589999999999144</v>
      </c>
      <c r="B2262" s="17">
        <v>0.2386577024999903</v>
      </c>
      <c r="C2262" s="20">
        <v>0.21594836487795277</v>
      </c>
      <c r="D2262" s="20">
        <v>0.21498547416747549</v>
      </c>
      <c r="E2262" s="20">
        <v>0.21491164272390328</v>
      </c>
      <c r="F2262" s="20">
        <v>0.21446936284314777</v>
      </c>
      <c r="H2262" s="27">
        <f t="shared" si="148"/>
        <v>0.2386577024999903</v>
      </c>
      <c r="I2262" s="29"/>
      <c r="J2262" s="27">
        <f t="shared" si="149"/>
        <v>0.21594836487795277</v>
      </c>
      <c r="K2262" s="27">
        <f t="shared" si="149"/>
        <v>0.21498547416747549</v>
      </c>
      <c r="L2262" s="27">
        <f t="shared" si="149"/>
        <v>0.21491164272390328</v>
      </c>
      <c r="M2262" s="27">
        <f t="shared" si="149"/>
        <v>0.21446936284314777</v>
      </c>
    </row>
    <row r="2263" spans="1:13">
      <c r="A2263" s="20">
        <v>0.22599999999999143</v>
      </c>
      <c r="B2263" s="17">
        <v>0.23876899999999068</v>
      </c>
      <c r="C2263" s="20">
        <v>0.21603983139861693</v>
      </c>
      <c r="D2263" s="20">
        <v>0.21507612846041724</v>
      </c>
      <c r="E2263" s="20">
        <v>0.21500223483735903</v>
      </c>
      <c r="F2263" s="20">
        <v>0.21455958277427989</v>
      </c>
      <c r="H2263" s="27">
        <f t="shared" si="148"/>
        <v>0.23876899999999068</v>
      </c>
      <c r="I2263" s="29"/>
      <c r="J2263" s="27">
        <f t="shared" si="149"/>
        <v>0.21603983139861693</v>
      </c>
      <c r="K2263" s="27">
        <f t="shared" si="149"/>
        <v>0.21507612846041724</v>
      </c>
      <c r="L2263" s="27">
        <f t="shared" si="149"/>
        <v>0.21500223483735903</v>
      </c>
      <c r="M2263" s="27">
        <f t="shared" si="149"/>
        <v>0.21455958277427989</v>
      </c>
    </row>
    <row r="2264" spans="1:13">
      <c r="A2264" s="20">
        <v>0.22609999999999142</v>
      </c>
      <c r="B2264" s="17">
        <v>0.23888030249999037</v>
      </c>
      <c r="C2264" s="20">
        <v>0.21613129449516943</v>
      </c>
      <c r="D2264" s="20">
        <v>0.21516677902029713</v>
      </c>
      <c r="E2264" s="20">
        <v>0.21509282319421974</v>
      </c>
      <c r="F2264" s="20">
        <v>0.21464979880836754</v>
      </c>
      <c r="H2264" s="27">
        <f t="shared" si="148"/>
        <v>0.23888030249999037</v>
      </c>
      <c r="I2264" s="29"/>
      <c r="J2264" s="27">
        <f t="shared" si="149"/>
        <v>0.21613129449516943</v>
      </c>
      <c r="K2264" s="27">
        <f t="shared" si="149"/>
        <v>0.21516677902029713</v>
      </c>
      <c r="L2264" s="27">
        <f t="shared" si="149"/>
        <v>0.21509282319421974</v>
      </c>
      <c r="M2264" s="27">
        <f t="shared" si="149"/>
        <v>0.21464979880836754</v>
      </c>
    </row>
    <row r="2265" spans="1:13">
      <c r="A2265" s="20">
        <v>0.22619999999999141</v>
      </c>
      <c r="B2265" s="17">
        <v>0.23899160999999047</v>
      </c>
      <c r="C2265" s="20">
        <v>0.21622275416789538</v>
      </c>
      <c r="D2265" s="20">
        <v>0.21525742584742957</v>
      </c>
      <c r="E2265" s="20">
        <v>0.21518340779481449</v>
      </c>
      <c r="F2265" s="20">
        <v>0.21474001094576867</v>
      </c>
      <c r="H2265" s="27">
        <f t="shared" si="148"/>
        <v>0.23899160999999047</v>
      </c>
      <c r="I2265" s="29"/>
      <c r="J2265" s="27">
        <f t="shared" ref="J2265:M2284" si="150">J$2*((($H2265+1)^(1/J$2))-1)</f>
        <v>0.21622275416789538</v>
      </c>
      <c r="K2265" s="27">
        <f t="shared" si="150"/>
        <v>0.21525742584742957</v>
      </c>
      <c r="L2265" s="27">
        <f t="shared" si="150"/>
        <v>0.21518340779481449</v>
      </c>
      <c r="M2265" s="27">
        <f t="shared" si="150"/>
        <v>0.21474001094576867</v>
      </c>
    </row>
    <row r="2266" spans="1:13">
      <c r="A2266" s="20">
        <v>0.2262999999999914</v>
      </c>
      <c r="B2266" s="17">
        <v>0.23910292249999032</v>
      </c>
      <c r="C2266" s="20">
        <v>0.21631421041707455</v>
      </c>
      <c r="D2266" s="20">
        <v>0.21534806894213432</v>
      </c>
      <c r="E2266" s="20">
        <v>0.21527398863946656</v>
      </c>
      <c r="F2266" s="20">
        <v>0.21483021918681811</v>
      </c>
      <c r="H2266" s="27">
        <f t="shared" si="148"/>
        <v>0.23910292249999032</v>
      </c>
      <c r="I2266" s="29"/>
      <c r="J2266" s="27">
        <f t="shared" si="150"/>
        <v>0.21631421041707455</v>
      </c>
      <c r="K2266" s="27">
        <f t="shared" si="150"/>
        <v>0.21534806894213432</v>
      </c>
      <c r="L2266" s="27">
        <f t="shared" si="150"/>
        <v>0.21527398863946656</v>
      </c>
      <c r="M2266" s="27">
        <f t="shared" si="150"/>
        <v>0.21483021918681811</v>
      </c>
    </row>
    <row r="2267" spans="1:13">
      <c r="A2267" s="20">
        <v>0.22639999999999139</v>
      </c>
      <c r="B2267" s="17">
        <v>0.23921423999999059</v>
      </c>
      <c r="C2267" s="20">
        <v>0.21640566324299204</v>
      </c>
      <c r="D2267" s="20">
        <v>0.21543870830474177</v>
      </c>
      <c r="E2267" s="20">
        <v>0.21536456572849927</v>
      </c>
      <c r="F2267" s="20">
        <v>0.2149204235318507</v>
      </c>
      <c r="H2267" s="27">
        <f t="shared" si="148"/>
        <v>0.23921423999999059</v>
      </c>
      <c r="I2267" s="29"/>
      <c r="J2267" s="27">
        <f t="shared" si="150"/>
        <v>0.21640566324299204</v>
      </c>
      <c r="K2267" s="27">
        <f t="shared" si="150"/>
        <v>0.21543870830474177</v>
      </c>
      <c r="L2267" s="27">
        <f t="shared" si="150"/>
        <v>0.21536456572849927</v>
      </c>
      <c r="M2267" s="27">
        <f t="shared" si="150"/>
        <v>0.2149204235318507</v>
      </c>
    </row>
    <row r="2268" spans="1:13">
      <c r="A2268" s="20">
        <v>0.22649999999999137</v>
      </c>
      <c r="B2268" s="17">
        <v>0.23932556249999037</v>
      </c>
      <c r="C2268" s="20">
        <v>0.21649711264592764</v>
      </c>
      <c r="D2268" s="20">
        <v>0.21552934393556633</v>
      </c>
      <c r="E2268" s="20">
        <v>0.2154551390622359</v>
      </c>
      <c r="F2268" s="20">
        <v>0.21501062398122439</v>
      </c>
      <c r="H2268" s="27">
        <f t="shared" si="148"/>
        <v>0.23932556249999037</v>
      </c>
      <c r="I2268" s="29"/>
      <c r="J2268" s="27">
        <f t="shared" si="150"/>
        <v>0.21649711264592764</v>
      </c>
      <c r="K2268" s="27">
        <f t="shared" si="150"/>
        <v>0.21552934393556633</v>
      </c>
      <c r="L2268" s="27">
        <f t="shared" si="150"/>
        <v>0.2154551390622359</v>
      </c>
      <c r="M2268" s="27">
        <f t="shared" si="150"/>
        <v>0.21501062398122439</v>
      </c>
    </row>
    <row r="2269" spans="1:13">
      <c r="A2269" s="20">
        <v>0.22659999999999136</v>
      </c>
      <c r="B2269" s="17">
        <v>0.23943688999999058</v>
      </c>
      <c r="C2269" s="20">
        <v>0.21658855862616377</v>
      </c>
      <c r="D2269" s="20">
        <v>0.21561997583493309</v>
      </c>
      <c r="E2269" s="20">
        <v>0.21554570864099976</v>
      </c>
      <c r="F2269" s="20">
        <v>0.21510082053528556</v>
      </c>
      <c r="H2269" s="27">
        <f t="shared" si="148"/>
        <v>0.23943688999999058</v>
      </c>
      <c r="I2269" s="29"/>
      <c r="J2269" s="27">
        <f t="shared" si="150"/>
        <v>0.21658855862616377</v>
      </c>
      <c r="K2269" s="27">
        <f t="shared" si="150"/>
        <v>0.21561997583493309</v>
      </c>
      <c r="L2269" s="27">
        <f t="shared" si="150"/>
        <v>0.21554570864099976</v>
      </c>
      <c r="M2269" s="27">
        <f t="shared" si="150"/>
        <v>0.21510082053528556</v>
      </c>
    </row>
    <row r="2270" spans="1:13">
      <c r="A2270" s="20">
        <v>0.22669999999999135</v>
      </c>
      <c r="B2270" s="17">
        <v>0.2395482224999903</v>
      </c>
      <c r="C2270" s="20">
        <v>0.21668000118398023</v>
      </c>
      <c r="D2270" s="20">
        <v>0.21571060400316178</v>
      </c>
      <c r="E2270" s="20">
        <v>0.2156362744651199</v>
      </c>
      <c r="F2270" s="20">
        <v>0.21519101319435752</v>
      </c>
      <c r="H2270" s="27">
        <f t="shared" si="148"/>
        <v>0.2395482224999903</v>
      </c>
      <c r="I2270" s="29"/>
      <c r="J2270" s="27">
        <f t="shared" si="150"/>
        <v>0.21668000118398023</v>
      </c>
      <c r="K2270" s="27">
        <f t="shared" si="150"/>
        <v>0.21571060400316178</v>
      </c>
      <c r="L2270" s="27">
        <f t="shared" si="150"/>
        <v>0.2156362744651199</v>
      </c>
      <c r="M2270" s="27">
        <f t="shared" si="150"/>
        <v>0.21519101319435752</v>
      </c>
    </row>
    <row r="2271" spans="1:13">
      <c r="A2271" s="20">
        <v>0.22679999999999134</v>
      </c>
      <c r="B2271" s="17">
        <v>0.23965955999999045</v>
      </c>
      <c r="C2271" s="20">
        <v>0.21677144031966211</v>
      </c>
      <c r="D2271" s="20">
        <v>0.21580122844057215</v>
      </c>
      <c r="E2271" s="20">
        <v>0.21572683653491964</v>
      </c>
      <c r="F2271" s="20">
        <v>0.21528120195879819</v>
      </c>
      <c r="H2271" s="27">
        <f t="shared" si="148"/>
        <v>0.23965955999999045</v>
      </c>
      <c r="I2271" s="29"/>
      <c r="J2271" s="27">
        <f t="shared" si="150"/>
        <v>0.21677144031966211</v>
      </c>
      <c r="K2271" s="27">
        <f t="shared" si="150"/>
        <v>0.21580122844057215</v>
      </c>
      <c r="L2271" s="27">
        <f t="shared" si="150"/>
        <v>0.21572683653491964</v>
      </c>
      <c r="M2271" s="27">
        <f t="shared" si="150"/>
        <v>0.21528120195879819</v>
      </c>
    </row>
    <row r="2272" spans="1:13">
      <c r="A2272" s="20">
        <v>0.22689999999999133</v>
      </c>
      <c r="B2272" s="17">
        <v>0.23977090249999011</v>
      </c>
      <c r="C2272" s="20">
        <v>0.21686287603348919</v>
      </c>
      <c r="D2272" s="20">
        <v>0.21589184914748394</v>
      </c>
      <c r="E2272" s="20">
        <v>0.21581739485071649</v>
      </c>
      <c r="F2272" s="20">
        <v>0.21537138682894241</v>
      </c>
      <c r="H2272" s="27">
        <f t="shared" si="148"/>
        <v>0.23977090249999011</v>
      </c>
      <c r="I2272" s="29"/>
      <c r="J2272" s="27">
        <f t="shared" si="150"/>
        <v>0.21686287603348919</v>
      </c>
      <c r="K2272" s="27">
        <f t="shared" si="150"/>
        <v>0.21589184914748394</v>
      </c>
      <c r="L2272" s="27">
        <f t="shared" si="150"/>
        <v>0.21581739485071649</v>
      </c>
      <c r="M2272" s="27">
        <f t="shared" si="150"/>
        <v>0.21537138682894241</v>
      </c>
    </row>
    <row r="2273" spans="1:13">
      <c r="A2273" s="20">
        <v>0.22699999999999132</v>
      </c>
      <c r="B2273" s="17">
        <v>0.23988224999999042</v>
      </c>
      <c r="C2273" s="20">
        <v>0.21695430832574392</v>
      </c>
      <c r="D2273" s="20">
        <v>0.21598246612422223</v>
      </c>
      <c r="E2273" s="20">
        <v>0.2159079494128453</v>
      </c>
      <c r="F2273" s="20">
        <v>0.21546156780514814</v>
      </c>
      <c r="H2273" s="27">
        <f t="shared" si="148"/>
        <v>0.23988224999999042</v>
      </c>
      <c r="I2273" s="29"/>
      <c r="J2273" s="27">
        <f t="shared" si="150"/>
        <v>0.21695430832574392</v>
      </c>
      <c r="K2273" s="27">
        <f t="shared" si="150"/>
        <v>0.21598246612422223</v>
      </c>
      <c r="L2273" s="27">
        <f t="shared" si="150"/>
        <v>0.2159079494128453</v>
      </c>
      <c r="M2273" s="27">
        <f t="shared" si="150"/>
        <v>0.21546156780514814</v>
      </c>
    </row>
    <row r="2274" spans="1:13">
      <c r="A2274" s="20">
        <v>0.22709999999999131</v>
      </c>
      <c r="B2274" s="17">
        <v>0.23999360249999024</v>
      </c>
      <c r="C2274" s="20">
        <v>0.21704573719670872</v>
      </c>
      <c r="D2274" s="20">
        <v>0.21607307937110676</v>
      </c>
      <c r="E2274" s="20">
        <v>0.21599850022162359</v>
      </c>
      <c r="F2274" s="20">
        <v>0.21555174488773865</v>
      </c>
      <c r="H2274" s="27">
        <f t="shared" si="148"/>
        <v>0.23999360249999024</v>
      </c>
      <c r="I2274" s="29"/>
      <c r="J2274" s="27">
        <f t="shared" si="150"/>
        <v>0.21704573719670872</v>
      </c>
      <c r="K2274" s="27">
        <f t="shared" si="150"/>
        <v>0.21607307937110676</v>
      </c>
      <c r="L2274" s="27">
        <f t="shared" si="150"/>
        <v>0.21599850022162359</v>
      </c>
      <c r="M2274" s="27">
        <f t="shared" si="150"/>
        <v>0.21555174488773865</v>
      </c>
    </row>
    <row r="2275" spans="1:13">
      <c r="A2275" s="20">
        <v>0.2271999999999913</v>
      </c>
      <c r="B2275" s="17">
        <v>0.24010495999999049</v>
      </c>
      <c r="C2275" s="20">
        <v>0.21713716264666338</v>
      </c>
      <c r="D2275" s="20">
        <v>0.21616368888845727</v>
      </c>
      <c r="E2275" s="20">
        <v>0.21608904727737466</v>
      </c>
      <c r="F2275" s="20">
        <v>0.21564191807706035</v>
      </c>
      <c r="H2275" s="27">
        <f t="shared" si="148"/>
        <v>0.24010495999999049</v>
      </c>
      <c r="I2275" s="29"/>
      <c r="J2275" s="27">
        <f t="shared" si="150"/>
        <v>0.21713716264666338</v>
      </c>
      <c r="K2275" s="27">
        <f t="shared" si="150"/>
        <v>0.21616368888845727</v>
      </c>
      <c r="L2275" s="27">
        <f t="shared" si="150"/>
        <v>0.21608904727737466</v>
      </c>
      <c r="M2275" s="27">
        <f t="shared" si="150"/>
        <v>0.21564191807706035</v>
      </c>
    </row>
    <row r="2276" spans="1:13">
      <c r="A2276" s="20">
        <v>0.22729999999999129</v>
      </c>
      <c r="B2276" s="17">
        <v>0.24021632249999025</v>
      </c>
      <c r="C2276" s="20">
        <v>0.21722858467588768</v>
      </c>
      <c r="D2276" s="20">
        <v>0.21625429467659352</v>
      </c>
      <c r="E2276" s="20">
        <v>0.2161795905804218</v>
      </c>
      <c r="F2276" s="20">
        <v>0.21573208737347116</v>
      </c>
      <c r="H2276" s="27">
        <f t="shared" si="148"/>
        <v>0.24021632249999025</v>
      </c>
      <c r="I2276" s="29"/>
      <c r="J2276" s="27">
        <f t="shared" si="150"/>
        <v>0.21722858467588768</v>
      </c>
      <c r="K2276" s="27">
        <f t="shared" si="150"/>
        <v>0.21625429467659352</v>
      </c>
      <c r="L2276" s="27">
        <f t="shared" si="150"/>
        <v>0.2161795905804218</v>
      </c>
      <c r="M2276" s="27">
        <f t="shared" si="150"/>
        <v>0.21573208737347116</v>
      </c>
    </row>
    <row r="2277" spans="1:13">
      <c r="A2277" s="20">
        <v>0.22739999999999128</v>
      </c>
      <c r="B2277" s="17">
        <v>0.24032768999999043</v>
      </c>
      <c r="C2277" s="20">
        <v>0.21732000328466938</v>
      </c>
      <c r="D2277" s="20">
        <v>0.21634489673584056</v>
      </c>
      <c r="E2277" s="20">
        <v>0.21627013013109408</v>
      </c>
      <c r="F2277" s="20">
        <v>0.21582225277730593</v>
      </c>
      <c r="H2277" s="27">
        <f t="shared" si="148"/>
        <v>0.24032768999999043</v>
      </c>
      <c r="I2277" s="29"/>
      <c r="J2277" s="27">
        <f t="shared" si="150"/>
        <v>0.21732000328466938</v>
      </c>
      <c r="K2277" s="27">
        <f t="shared" si="150"/>
        <v>0.21634489673584056</v>
      </c>
      <c r="L2277" s="27">
        <f t="shared" si="150"/>
        <v>0.21627013013109408</v>
      </c>
      <c r="M2277" s="27">
        <f t="shared" si="150"/>
        <v>0.21582225277730593</v>
      </c>
    </row>
    <row r="2278" spans="1:13">
      <c r="A2278" s="20">
        <v>0.22749999999999126</v>
      </c>
      <c r="B2278" s="17">
        <v>0.24043906249999014</v>
      </c>
      <c r="C2278" s="20">
        <v>0.21741141847328294</v>
      </c>
      <c r="D2278" s="20">
        <v>0.21643549506651816</v>
      </c>
      <c r="E2278" s="20">
        <v>0.21636066592971481</v>
      </c>
      <c r="F2278" s="20">
        <v>0.21591241428891106</v>
      </c>
      <c r="H2278" s="27">
        <f t="shared" si="148"/>
        <v>0.24043906249999014</v>
      </c>
      <c r="I2278" s="29"/>
      <c r="J2278" s="27">
        <f t="shared" si="150"/>
        <v>0.21741141847328294</v>
      </c>
      <c r="K2278" s="27">
        <f t="shared" si="150"/>
        <v>0.21643549506651816</v>
      </c>
      <c r="L2278" s="27">
        <f t="shared" si="150"/>
        <v>0.21636066592971481</v>
      </c>
      <c r="M2278" s="27">
        <f t="shared" si="150"/>
        <v>0.21591241428891106</v>
      </c>
    </row>
    <row r="2279" spans="1:13">
      <c r="A2279" s="20">
        <v>0.22759999999999125</v>
      </c>
      <c r="B2279" s="17">
        <v>0.24055043999999048</v>
      </c>
      <c r="C2279" s="20">
        <v>0.21750283024201611</v>
      </c>
      <c r="D2279" s="20">
        <v>0.21652608966894604</v>
      </c>
      <c r="E2279" s="20">
        <v>0.21645119797660151</v>
      </c>
      <c r="F2279" s="20">
        <v>0.21600257190860983</v>
      </c>
      <c r="H2279" s="27">
        <f t="shared" si="148"/>
        <v>0.24055043999999048</v>
      </c>
      <c r="I2279" s="29"/>
      <c r="J2279" s="27">
        <f t="shared" si="150"/>
        <v>0.21750283024201611</v>
      </c>
      <c r="K2279" s="27">
        <f t="shared" si="150"/>
        <v>0.21652608966894604</v>
      </c>
      <c r="L2279" s="27">
        <f t="shared" si="150"/>
        <v>0.21645119797660151</v>
      </c>
      <c r="M2279" s="27">
        <f t="shared" si="150"/>
        <v>0.21600257190860983</v>
      </c>
    </row>
    <row r="2280" spans="1:13">
      <c r="A2280" s="20">
        <v>0.22769999999999124</v>
      </c>
      <c r="B2280" s="17">
        <v>0.24066182249999013</v>
      </c>
      <c r="C2280" s="20">
        <v>0.21759423859114602</v>
      </c>
      <c r="D2280" s="20">
        <v>0.21661668054344396</v>
      </c>
      <c r="E2280" s="20">
        <v>0.21654172627208901</v>
      </c>
      <c r="F2280" s="20">
        <v>0.21609272563677173</v>
      </c>
      <c r="H2280" s="27">
        <f t="shared" si="148"/>
        <v>0.24066182249999013</v>
      </c>
      <c r="I2280" s="29"/>
      <c r="J2280" s="27">
        <f t="shared" si="150"/>
        <v>0.21759423859114602</v>
      </c>
      <c r="K2280" s="27">
        <f t="shared" si="150"/>
        <v>0.21661668054344396</v>
      </c>
      <c r="L2280" s="27">
        <f t="shared" si="150"/>
        <v>0.21654172627208901</v>
      </c>
      <c r="M2280" s="27">
        <f t="shared" si="150"/>
        <v>0.21609272563677173</v>
      </c>
    </row>
    <row r="2281" spans="1:13">
      <c r="A2281" s="20">
        <v>0.22779999999999123</v>
      </c>
      <c r="B2281" s="17">
        <v>0.24077320999999041</v>
      </c>
      <c r="C2281" s="20">
        <v>0.21768564352095776</v>
      </c>
      <c r="D2281" s="20">
        <v>0.21670726769033699</v>
      </c>
      <c r="E2281" s="20">
        <v>0.21663225081648907</v>
      </c>
      <c r="F2281" s="20">
        <v>0.21618287547372006</v>
      </c>
      <c r="H2281" s="27">
        <f t="shared" si="148"/>
        <v>0.24077320999999041</v>
      </c>
      <c r="I2281" s="29"/>
      <c r="J2281" s="27">
        <f t="shared" si="150"/>
        <v>0.21768564352095776</v>
      </c>
      <c r="K2281" s="27">
        <f t="shared" si="150"/>
        <v>0.21670726769033699</v>
      </c>
      <c r="L2281" s="27">
        <f t="shared" si="150"/>
        <v>0.21663225081648907</v>
      </c>
      <c r="M2281" s="27">
        <f t="shared" si="150"/>
        <v>0.21618287547372006</v>
      </c>
    </row>
    <row r="2282" spans="1:13">
      <c r="A2282" s="20">
        <v>0.22789999999999122</v>
      </c>
      <c r="B2282" s="17">
        <v>0.24088460249999</v>
      </c>
      <c r="C2282" s="20">
        <v>0.21777704503172846</v>
      </c>
      <c r="D2282" s="20">
        <v>0.21679785110993954</v>
      </c>
      <c r="E2282" s="20">
        <v>0.21672277161013076</v>
      </c>
      <c r="F2282" s="20">
        <v>0.2162730214198012</v>
      </c>
      <c r="H2282" s="27">
        <f t="shared" si="148"/>
        <v>0.24088460249999</v>
      </c>
      <c r="I2282" s="29"/>
      <c r="J2282" s="27">
        <f t="shared" si="150"/>
        <v>0.21777704503172846</v>
      </c>
      <c r="K2282" s="27">
        <f t="shared" si="150"/>
        <v>0.21679785110993954</v>
      </c>
      <c r="L2282" s="27">
        <f t="shared" si="150"/>
        <v>0.21672277161013076</v>
      </c>
      <c r="M2282" s="27">
        <f t="shared" si="150"/>
        <v>0.2162730214198012</v>
      </c>
    </row>
    <row r="2283" spans="1:13">
      <c r="A2283" s="20">
        <v>0.22799999999999121</v>
      </c>
      <c r="B2283" s="17">
        <v>0.24099599999999044</v>
      </c>
      <c r="C2283" s="20">
        <v>0.21786844312374054</v>
      </c>
      <c r="D2283" s="20">
        <v>0.21688843080257669</v>
      </c>
      <c r="E2283" s="20">
        <v>0.21681328865334315</v>
      </c>
      <c r="F2283" s="20">
        <v>0.2163631634753731</v>
      </c>
      <c r="H2283" s="27">
        <f t="shared" si="148"/>
        <v>0.24099599999999044</v>
      </c>
      <c r="I2283" s="29"/>
      <c r="J2283" s="27">
        <f t="shared" si="150"/>
        <v>0.21786844312374054</v>
      </c>
      <c r="K2283" s="27">
        <f t="shared" si="150"/>
        <v>0.21688843080257669</v>
      </c>
      <c r="L2283" s="27">
        <f t="shared" si="150"/>
        <v>0.21681328865334315</v>
      </c>
      <c r="M2283" s="27">
        <f t="shared" si="150"/>
        <v>0.2163631634753731</v>
      </c>
    </row>
    <row r="2284" spans="1:13">
      <c r="A2284" s="20">
        <v>0.2280999999999912</v>
      </c>
      <c r="B2284" s="17">
        <v>0.24110740249998996</v>
      </c>
      <c r="C2284" s="20">
        <v>0.21795983779727646</v>
      </c>
      <c r="D2284" s="20">
        <v>0.21697900676856285</v>
      </c>
      <c r="E2284" s="20">
        <v>0.21690380194644376</v>
      </c>
      <c r="F2284" s="20">
        <v>0.21645330164075904</v>
      </c>
      <c r="H2284" s="27">
        <f t="shared" si="148"/>
        <v>0.24110740249998996</v>
      </c>
      <c r="I2284" s="29"/>
      <c r="J2284" s="27">
        <f t="shared" si="150"/>
        <v>0.21795983779727646</v>
      </c>
      <c r="K2284" s="27">
        <f t="shared" si="150"/>
        <v>0.21697900676856285</v>
      </c>
      <c r="L2284" s="27">
        <f t="shared" si="150"/>
        <v>0.21690380194644376</v>
      </c>
      <c r="M2284" s="27">
        <f t="shared" si="150"/>
        <v>0.21645330164075904</v>
      </c>
    </row>
    <row r="2285" spans="1:13">
      <c r="A2285" s="20">
        <v>0.22819999999999119</v>
      </c>
      <c r="B2285" s="17">
        <v>0.24121880999999035</v>
      </c>
      <c r="C2285" s="20">
        <v>0.21805122905262131</v>
      </c>
      <c r="D2285" s="20">
        <v>0.21706957900822843</v>
      </c>
      <c r="E2285" s="20">
        <v>0.2169943114897559</v>
      </c>
      <c r="F2285" s="20">
        <v>0.21654343591630543</v>
      </c>
      <c r="H2285" s="27">
        <f t="shared" si="148"/>
        <v>0.24121880999999035</v>
      </c>
      <c r="I2285" s="29"/>
      <c r="J2285" s="27">
        <f t="shared" ref="J2285:M2304" si="151">J$2*((($H2285+1)^(1/J$2))-1)</f>
        <v>0.21805122905262131</v>
      </c>
      <c r="K2285" s="27">
        <f t="shared" si="151"/>
        <v>0.21706957900822843</v>
      </c>
      <c r="L2285" s="27">
        <f t="shared" si="151"/>
        <v>0.2169943114897559</v>
      </c>
      <c r="M2285" s="27">
        <f t="shared" si="151"/>
        <v>0.21654343591630543</v>
      </c>
    </row>
    <row r="2286" spans="1:13">
      <c r="A2286" s="20">
        <v>0.22829999999999118</v>
      </c>
      <c r="B2286" s="17">
        <v>0.24133022249999003</v>
      </c>
      <c r="C2286" s="20">
        <v>0.21814261689004688</v>
      </c>
      <c r="D2286" s="20">
        <v>0.21716014752188784</v>
      </c>
      <c r="E2286" s="20">
        <v>0.21708481728360285</v>
      </c>
      <c r="F2286" s="20">
        <v>0.21663356630237018</v>
      </c>
      <c r="H2286" s="27">
        <f t="shared" si="148"/>
        <v>0.24133022249999003</v>
      </c>
      <c r="I2286" s="29"/>
      <c r="J2286" s="27">
        <f t="shared" si="151"/>
        <v>0.21814261689004688</v>
      </c>
      <c r="K2286" s="27">
        <f t="shared" si="151"/>
        <v>0.21716014752188784</v>
      </c>
      <c r="L2286" s="27">
        <f t="shared" si="151"/>
        <v>0.21708481728360285</v>
      </c>
      <c r="M2286" s="27">
        <f t="shared" si="151"/>
        <v>0.21663356630237018</v>
      </c>
    </row>
    <row r="2287" spans="1:13">
      <c r="A2287" s="20">
        <v>0.22839999999999117</v>
      </c>
      <c r="B2287" s="17">
        <v>0.24144163999999035</v>
      </c>
      <c r="C2287" s="20">
        <v>0.21823400130984361</v>
      </c>
      <c r="D2287" s="20">
        <v>0.21725071230986082</v>
      </c>
      <c r="E2287" s="20">
        <v>0.21717531932831369</v>
      </c>
      <c r="F2287" s="20">
        <v>0.21672369279926507</v>
      </c>
      <c r="H2287" s="27">
        <f t="shared" si="148"/>
        <v>0.24144163999999035</v>
      </c>
      <c r="I2287" s="29"/>
      <c r="J2287" s="27">
        <f t="shared" si="151"/>
        <v>0.21823400130984361</v>
      </c>
      <c r="K2287" s="27">
        <f t="shared" si="151"/>
        <v>0.21725071230986082</v>
      </c>
      <c r="L2287" s="27">
        <f t="shared" si="151"/>
        <v>0.21717531932831369</v>
      </c>
      <c r="M2287" s="27">
        <f t="shared" si="151"/>
        <v>0.21672369279926507</v>
      </c>
    </row>
    <row r="2288" spans="1:13">
      <c r="A2288" s="20">
        <v>0.22849999999999115</v>
      </c>
      <c r="B2288" s="17">
        <v>0.24155306249998998</v>
      </c>
      <c r="C2288" s="20">
        <v>0.2183253823122886</v>
      </c>
      <c r="D2288" s="20">
        <v>0.21734127337247244</v>
      </c>
      <c r="E2288" s="20">
        <v>0.21726581762420594</v>
      </c>
      <c r="F2288" s="20">
        <v>0.2168138154073711</v>
      </c>
      <c r="H2288" s="27">
        <f t="shared" si="148"/>
        <v>0.24155306249998998</v>
      </c>
      <c r="I2288" s="29"/>
      <c r="J2288" s="27">
        <f t="shared" si="151"/>
        <v>0.2183253823122886</v>
      </c>
      <c r="K2288" s="27">
        <f t="shared" si="151"/>
        <v>0.21734127337247244</v>
      </c>
      <c r="L2288" s="27">
        <f t="shared" si="151"/>
        <v>0.21726581762420594</v>
      </c>
      <c r="M2288" s="27">
        <f t="shared" si="151"/>
        <v>0.2168138154073711</v>
      </c>
    </row>
    <row r="2289" spans="1:13">
      <c r="A2289" s="20">
        <v>0.22859999999999114</v>
      </c>
      <c r="B2289" s="17">
        <v>0.24166448999999024</v>
      </c>
      <c r="C2289" s="20">
        <v>0.21841675989766163</v>
      </c>
      <c r="D2289" s="20">
        <v>0.21743183071003713</v>
      </c>
      <c r="E2289" s="20">
        <v>0.21735631217160867</v>
      </c>
      <c r="F2289" s="20">
        <v>0.21690393412700004</v>
      </c>
      <c r="H2289" s="27">
        <f t="shared" si="148"/>
        <v>0.24166448999999024</v>
      </c>
      <c r="I2289" s="29"/>
      <c r="J2289" s="27">
        <f t="shared" si="151"/>
        <v>0.21841675989766163</v>
      </c>
      <c r="K2289" s="27">
        <f t="shared" si="151"/>
        <v>0.21743183071003713</v>
      </c>
      <c r="L2289" s="27">
        <f t="shared" si="151"/>
        <v>0.21735631217160867</v>
      </c>
      <c r="M2289" s="27">
        <f t="shared" si="151"/>
        <v>0.21690393412700004</v>
      </c>
    </row>
    <row r="2290" spans="1:13">
      <c r="A2290" s="20">
        <v>0.22869999999999113</v>
      </c>
      <c r="B2290" s="17">
        <v>0.24177592249999003</v>
      </c>
      <c r="C2290" s="20">
        <v>0.21850813406624514</v>
      </c>
      <c r="D2290" s="20">
        <v>0.21752238432287996</v>
      </c>
      <c r="E2290" s="20">
        <v>0.2174468029708394</v>
      </c>
      <c r="F2290" s="20">
        <v>0.21699404895849828</v>
      </c>
      <c r="H2290" s="27">
        <f t="shared" si="148"/>
        <v>0.24177592249999003</v>
      </c>
      <c r="I2290" s="29"/>
      <c r="J2290" s="27">
        <f t="shared" si="151"/>
        <v>0.21850813406624514</v>
      </c>
      <c r="K2290" s="27">
        <f t="shared" si="151"/>
        <v>0.21752238432287996</v>
      </c>
      <c r="L2290" s="27">
        <f t="shared" si="151"/>
        <v>0.2174468029708394</v>
      </c>
      <c r="M2290" s="27">
        <f t="shared" si="151"/>
        <v>0.21699404895849828</v>
      </c>
    </row>
    <row r="2291" spans="1:13">
      <c r="A2291" s="20">
        <v>0.22879999999999112</v>
      </c>
      <c r="B2291" s="17">
        <v>0.24188735999999023</v>
      </c>
      <c r="C2291" s="20">
        <v>0.21859950481832424</v>
      </c>
      <c r="D2291" s="20">
        <v>0.21761293421132066</v>
      </c>
      <c r="E2291" s="20">
        <v>0.21753729002222721</v>
      </c>
      <c r="F2291" s="20">
        <v>0.21708415990222374</v>
      </c>
      <c r="H2291" s="27">
        <f t="shared" si="148"/>
        <v>0.24188735999999023</v>
      </c>
      <c r="I2291" s="29"/>
      <c r="J2291" s="27">
        <f t="shared" si="151"/>
        <v>0.21859950481832424</v>
      </c>
      <c r="K2291" s="27">
        <f t="shared" si="151"/>
        <v>0.21761293421132066</v>
      </c>
      <c r="L2291" s="27">
        <f t="shared" si="151"/>
        <v>0.21753729002222721</v>
      </c>
      <c r="M2291" s="27">
        <f t="shared" si="151"/>
        <v>0.21708415990222374</v>
      </c>
    </row>
    <row r="2292" spans="1:13">
      <c r="A2292" s="20">
        <v>0.22889999999999111</v>
      </c>
      <c r="B2292" s="17">
        <v>0.24199880249998995</v>
      </c>
      <c r="C2292" s="20">
        <v>0.21869087215417338</v>
      </c>
      <c r="D2292" s="20">
        <v>0.21770348037567899</v>
      </c>
      <c r="E2292" s="20">
        <v>0.21762777332608962</v>
      </c>
      <c r="F2292" s="20">
        <v>0.21717426695849973</v>
      </c>
      <c r="H2292" s="27">
        <f t="shared" si="148"/>
        <v>0.24199880249998995</v>
      </c>
      <c r="I2292" s="29"/>
      <c r="J2292" s="27">
        <f t="shared" si="151"/>
        <v>0.21869087215417338</v>
      </c>
      <c r="K2292" s="27">
        <f t="shared" si="151"/>
        <v>0.21770348037567899</v>
      </c>
      <c r="L2292" s="27">
        <f t="shared" si="151"/>
        <v>0.21762777332608962</v>
      </c>
      <c r="M2292" s="27">
        <f t="shared" si="151"/>
        <v>0.21717426695849973</v>
      </c>
    </row>
    <row r="2293" spans="1:13">
      <c r="A2293" s="20">
        <v>0.2289999999999911</v>
      </c>
      <c r="B2293" s="17">
        <v>0.24211024999999031</v>
      </c>
      <c r="C2293" s="20">
        <v>0.21878223607407499</v>
      </c>
      <c r="D2293" s="20">
        <v>0.21779402281627469</v>
      </c>
      <c r="E2293" s="20">
        <v>0.21771825288274993</v>
      </c>
      <c r="F2293" s="20">
        <v>0.21726437012768418</v>
      </c>
      <c r="H2293" s="27">
        <f t="shared" si="148"/>
        <v>0.24211024999999031</v>
      </c>
      <c r="I2293" s="29"/>
      <c r="J2293" s="27">
        <f t="shared" si="151"/>
        <v>0.21878223607407499</v>
      </c>
      <c r="K2293" s="27">
        <f t="shared" si="151"/>
        <v>0.21779402281627469</v>
      </c>
      <c r="L2293" s="27">
        <f t="shared" si="151"/>
        <v>0.21771825288274993</v>
      </c>
      <c r="M2293" s="27">
        <f t="shared" si="151"/>
        <v>0.21726437012768418</v>
      </c>
    </row>
    <row r="2294" spans="1:13">
      <c r="A2294" s="20">
        <v>0.22909999999999109</v>
      </c>
      <c r="B2294" s="17">
        <v>0.24222170249998998</v>
      </c>
      <c r="C2294" s="20">
        <v>0.21887359657831418</v>
      </c>
      <c r="D2294" s="20">
        <v>0.2178845615334275</v>
      </c>
      <c r="E2294" s="20">
        <v>0.21780872869254297</v>
      </c>
      <c r="F2294" s="20">
        <v>0.21735446941011194</v>
      </c>
      <c r="H2294" s="27">
        <f t="shared" si="148"/>
        <v>0.24222170249998998</v>
      </c>
      <c r="I2294" s="29"/>
      <c r="J2294" s="27">
        <f t="shared" si="151"/>
        <v>0.21887359657831418</v>
      </c>
      <c r="K2294" s="27">
        <f t="shared" si="151"/>
        <v>0.2178845615334275</v>
      </c>
      <c r="L2294" s="27">
        <f t="shared" si="151"/>
        <v>0.21780872869254297</v>
      </c>
      <c r="M2294" s="27">
        <f t="shared" si="151"/>
        <v>0.21735446941011194</v>
      </c>
    </row>
    <row r="2295" spans="1:13">
      <c r="A2295" s="20">
        <v>0.22919999999999108</v>
      </c>
      <c r="B2295" s="17">
        <v>0.24233315999999028</v>
      </c>
      <c r="C2295" s="20">
        <v>0.21896495366716806</v>
      </c>
      <c r="D2295" s="20">
        <v>0.21797509652745717</v>
      </c>
      <c r="E2295" s="20">
        <v>0.21789920075577474</v>
      </c>
      <c r="F2295" s="20">
        <v>0.21744456480612939</v>
      </c>
      <c r="H2295" s="27">
        <f t="shared" si="148"/>
        <v>0.24233315999999028</v>
      </c>
      <c r="I2295" s="29"/>
      <c r="J2295" s="27">
        <f t="shared" si="151"/>
        <v>0.21896495366716806</v>
      </c>
      <c r="K2295" s="27">
        <f t="shared" si="151"/>
        <v>0.21797509652745717</v>
      </c>
      <c r="L2295" s="27">
        <f t="shared" si="151"/>
        <v>0.21789920075577474</v>
      </c>
      <c r="M2295" s="27">
        <f t="shared" si="151"/>
        <v>0.21744456480612939</v>
      </c>
    </row>
    <row r="2296" spans="1:13">
      <c r="A2296" s="20">
        <v>0.22929999999999107</v>
      </c>
      <c r="B2296" s="17">
        <v>0.24244462249998988</v>
      </c>
      <c r="C2296" s="20">
        <v>0.21905630734091908</v>
      </c>
      <c r="D2296" s="20">
        <v>0.21806562779868344</v>
      </c>
      <c r="E2296" s="20">
        <v>0.21798966907278583</v>
      </c>
      <c r="F2296" s="20">
        <v>0.21753465631607138</v>
      </c>
      <c r="H2296" s="27">
        <f t="shared" si="148"/>
        <v>0.24244462249998988</v>
      </c>
      <c r="I2296" s="29"/>
      <c r="J2296" s="27">
        <f t="shared" si="151"/>
        <v>0.21905630734091908</v>
      </c>
      <c r="K2296" s="27">
        <f t="shared" si="151"/>
        <v>0.21806562779868344</v>
      </c>
      <c r="L2296" s="27">
        <f t="shared" si="151"/>
        <v>0.21798966907278583</v>
      </c>
      <c r="M2296" s="27">
        <f t="shared" si="151"/>
        <v>0.21753465631607138</v>
      </c>
    </row>
    <row r="2297" spans="1:13">
      <c r="A2297" s="20">
        <v>0.22939999999999106</v>
      </c>
      <c r="B2297" s="17">
        <v>0.24255608999999012</v>
      </c>
      <c r="C2297" s="20">
        <v>0.219147657599847</v>
      </c>
      <c r="D2297" s="20">
        <v>0.21815615534743138</v>
      </c>
      <c r="E2297" s="20">
        <v>0.21808013364388223</v>
      </c>
      <c r="F2297" s="20">
        <v>0.21762474394027276</v>
      </c>
      <c r="H2297" s="27">
        <f t="shared" si="148"/>
        <v>0.24255608999999012</v>
      </c>
      <c r="I2297" s="29"/>
      <c r="J2297" s="27">
        <f t="shared" si="151"/>
        <v>0.219147657599847</v>
      </c>
      <c r="K2297" s="27">
        <f t="shared" si="151"/>
        <v>0.21815615534743138</v>
      </c>
      <c r="L2297" s="27">
        <f t="shared" si="151"/>
        <v>0.21808013364388223</v>
      </c>
      <c r="M2297" s="27">
        <f t="shared" si="151"/>
        <v>0.21762474394027276</v>
      </c>
    </row>
    <row r="2298" spans="1:13">
      <c r="A2298" s="20">
        <v>0.22949999999999104</v>
      </c>
      <c r="B2298" s="17">
        <v>0.24266756249998989</v>
      </c>
      <c r="C2298" s="20">
        <v>0.21923900444423161</v>
      </c>
      <c r="D2298" s="20">
        <v>0.21824667917401541</v>
      </c>
      <c r="E2298" s="20">
        <v>0.21817059446939879</v>
      </c>
      <c r="F2298" s="20">
        <v>0.217714827679103</v>
      </c>
      <c r="H2298" s="27">
        <f t="shared" si="148"/>
        <v>0.24266756249998989</v>
      </c>
      <c r="I2298" s="29"/>
      <c r="J2298" s="27">
        <f t="shared" si="151"/>
        <v>0.21923900444423161</v>
      </c>
      <c r="K2298" s="27">
        <f t="shared" si="151"/>
        <v>0.21824667917401541</v>
      </c>
      <c r="L2298" s="27">
        <f t="shared" si="151"/>
        <v>0.21817059446939879</v>
      </c>
      <c r="M2298" s="27">
        <f t="shared" si="151"/>
        <v>0.217714827679103</v>
      </c>
    </row>
    <row r="2299" spans="1:13">
      <c r="A2299" s="20">
        <v>0.22959999999999103</v>
      </c>
      <c r="B2299" s="17">
        <v>0.24277903999999007</v>
      </c>
      <c r="C2299" s="20">
        <v>0.21933034787435801</v>
      </c>
      <c r="D2299" s="20">
        <v>0.21833719927875528</v>
      </c>
      <c r="E2299" s="20">
        <v>0.2182610515496588</v>
      </c>
      <c r="F2299" s="20">
        <v>0.21780490753287385</v>
      </c>
      <c r="H2299" s="27">
        <f t="shared" si="148"/>
        <v>0.24277903999999007</v>
      </c>
      <c r="I2299" s="29"/>
      <c r="J2299" s="27">
        <f t="shared" si="151"/>
        <v>0.21933034787435801</v>
      </c>
      <c r="K2299" s="27">
        <f t="shared" si="151"/>
        <v>0.21833719927875528</v>
      </c>
      <c r="L2299" s="27">
        <f t="shared" si="151"/>
        <v>0.2182610515496588</v>
      </c>
      <c r="M2299" s="27">
        <f t="shared" si="151"/>
        <v>0.21780490753287385</v>
      </c>
    </row>
    <row r="2300" spans="1:13">
      <c r="A2300" s="20">
        <v>0.22969999999999102</v>
      </c>
      <c r="B2300" s="17">
        <v>0.24289052249998977</v>
      </c>
      <c r="C2300" s="20">
        <v>0.21942168789050331</v>
      </c>
      <c r="D2300" s="20">
        <v>0.21842771566197605</v>
      </c>
      <c r="E2300" s="20">
        <v>0.21835150488497979</v>
      </c>
      <c r="F2300" s="20">
        <v>0.21789498350194325</v>
      </c>
      <c r="H2300" s="27">
        <f t="shared" si="148"/>
        <v>0.24289052249998977</v>
      </c>
      <c r="I2300" s="29"/>
      <c r="J2300" s="27">
        <f t="shared" si="151"/>
        <v>0.21942168789050331</v>
      </c>
      <c r="K2300" s="27">
        <f t="shared" si="151"/>
        <v>0.21842771566197605</v>
      </c>
      <c r="L2300" s="27">
        <f t="shared" si="151"/>
        <v>0.21835150488497979</v>
      </c>
      <c r="M2300" s="27">
        <f t="shared" si="151"/>
        <v>0.21789498350194325</v>
      </c>
    </row>
    <row r="2301" spans="1:13">
      <c r="A2301" s="20">
        <v>0.22979999999999101</v>
      </c>
      <c r="B2301" s="17">
        <v>0.24300200999999011</v>
      </c>
      <c r="C2301" s="20">
        <v>0.2195130244929473</v>
      </c>
      <c r="D2301" s="20">
        <v>0.21851822832399215</v>
      </c>
      <c r="E2301" s="20">
        <v>0.21844195447568504</v>
      </c>
      <c r="F2301" s="20">
        <v>0.21798505558665759</v>
      </c>
      <c r="H2301" s="27">
        <f t="shared" si="148"/>
        <v>0.24300200999999011</v>
      </c>
      <c r="I2301" s="29"/>
      <c r="J2301" s="27">
        <f t="shared" si="151"/>
        <v>0.2195130244929473</v>
      </c>
      <c r="K2301" s="27">
        <f t="shared" si="151"/>
        <v>0.21851822832399215</v>
      </c>
      <c r="L2301" s="27">
        <f t="shared" si="151"/>
        <v>0.21844195447568504</v>
      </c>
      <c r="M2301" s="27">
        <f t="shared" si="151"/>
        <v>0.21798505558665759</v>
      </c>
    </row>
    <row r="2302" spans="1:13">
      <c r="A2302" s="20">
        <v>0.229899999999991</v>
      </c>
      <c r="B2302" s="17">
        <v>0.24311350249998975</v>
      </c>
      <c r="C2302" s="20">
        <v>0.21960435768197506</v>
      </c>
      <c r="D2302" s="20">
        <v>0.21860873726512864</v>
      </c>
      <c r="E2302" s="20">
        <v>0.21853240032209786</v>
      </c>
      <c r="F2302" s="20">
        <v>0.21807512378734017</v>
      </c>
      <c r="H2302" s="27">
        <f t="shared" si="148"/>
        <v>0.24311350249998975</v>
      </c>
      <c r="I2302" s="29"/>
      <c r="J2302" s="27">
        <f t="shared" si="151"/>
        <v>0.21960435768197506</v>
      </c>
      <c r="K2302" s="27">
        <f t="shared" si="151"/>
        <v>0.21860873726512864</v>
      </c>
      <c r="L2302" s="27">
        <f t="shared" si="151"/>
        <v>0.21853240032209786</v>
      </c>
      <c r="M2302" s="27">
        <f t="shared" si="151"/>
        <v>0.21807512378734017</v>
      </c>
    </row>
    <row r="2303" spans="1:13">
      <c r="A2303" s="20">
        <v>0.22999999999999099</v>
      </c>
      <c r="B2303" s="17">
        <v>0.24322499999999003</v>
      </c>
      <c r="C2303" s="20">
        <v>0.21969568745786372</v>
      </c>
      <c r="D2303" s="20">
        <v>0.21869924248569994</v>
      </c>
      <c r="E2303" s="20">
        <v>0.21862284242454733</v>
      </c>
      <c r="F2303" s="20">
        <v>0.21816518810434893</v>
      </c>
      <c r="H2303" s="27">
        <f t="shared" si="148"/>
        <v>0.24322499999999003</v>
      </c>
      <c r="I2303" s="29"/>
      <c r="J2303" s="27">
        <f t="shared" si="151"/>
        <v>0.21969568745786372</v>
      </c>
      <c r="K2303" s="27">
        <f t="shared" si="151"/>
        <v>0.21869924248569994</v>
      </c>
      <c r="L2303" s="27">
        <f t="shared" si="151"/>
        <v>0.21862284242454733</v>
      </c>
      <c r="M2303" s="27">
        <f t="shared" si="151"/>
        <v>0.21816518810434893</v>
      </c>
    </row>
    <row r="2304" spans="1:13">
      <c r="A2304" s="20">
        <v>0.23009999999999098</v>
      </c>
      <c r="B2304" s="17">
        <v>0.24333650249998984</v>
      </c>
      <c r="C2304" s="20">
        <v>0.21978701382089305</v>
      </c>
      <c r="D2304" s="20">
        <v>0.21878974398603113</v>
      </c>
      <c r="E2304" s="20">
        <v>0.21871328078335095</v>
      </c>
      <c r="F2304" s="20">
        <v>0.2182552485380187</v>
      </c>
      <c r="H2304" s="27">
        <f t="shared" si="148"/>
        <v>0.24333650249998984</v>
      </c>
      <c r="I2304" s="29"/>
      <c r="J2304" s="27">
        <f t="shared" si="151"/>
        <v>0.21978701382089305</v>
      </c>
      <c r="K2304" s="27">
        <f t="shared" si="151"/>
        <v>0.21878974398603113</v>
      </c>
      <c r="L2304" s="27">
        <f t="shared" si="151"/>
        <v>0.21871328078335095</v>
      </c>
      <c r="M2304" s="27">
        <f t="shared" si="151"/>
        <v>0.2182552485380187</v>
      </c>
    </row>
    <row r="2305" spans="1:13">
      <c r="A2305" s="20">
        <v>0.23019999999999097</v>
      </c>
      <c r="B2305" s="17">
        <v>0.24344800999999006</v>
      </c>
      <c r="C2305" s="20">
        <v>0.21987833677134816</v>
      </c>
      <c r="D2305" s="20">
        <v>0.21888024176643661</v>
      </c>
      <c r="E2305" s="20">
        <v>0.21880371539882626</v>
      </c>
      <c r="F2305" s="20">
        <v>0.21834530508869587</v>
      </c>
      <c r="H2305" s="27">
        <f t="shared" si="148"/>
        <v>0.24344800999999006</v>
      </c>
      <c r="I2305" s="29"/>
      <c r="J2305" s="27">
        <f t="shared" ref="J2305:M2324" si="152">J$2*((($H2305+1)^(1/J$2))-1)</f>
        <v>0.21987833677134816</v>
      </c>
      <c r="K2305" s="27">
        <f t="shared" si="152"/>
        <v>0.21888024176643661</v>
      </c>
      <c r="L2305" s="27">
        <f t="shared" si="152"/>
        <v>0.21880371539882626</v>
      </c>
      <c r="M2305" s="27">
        <f t="shared" si="152"/>
        <v>0.21834530508869587</v>
      </c>
    </row>
    <row r="2306" spans="1:13">
      <c r="A2306" s="20">
        <v>0.23029999999999096</v>
      </c>
      <c r="B2306" s="17">
        <v>0.2435595224999898</v>
      </c>
      <c r="C2306" s="20">
        <v>0.21996965630950616</v>
      </c>
      <c r="D2306" s="20">
        <v>0.21897073582724147</v>
      </c>
      <c r="E2306" s="20">
        <v>0.2188941462713081</v>
      </c>
      <c r="F2306" s="20">
        <v>0.21843535775670375</v>
      </c>
      <c r="H2306" s="27">
        <f t="shared" si="148"/>
        <v>0.2435595224999898</v>
      </c>
      <c r="I2306" s="29"/>
      <c r="J2306" s="27">
        <f t="shared" si="152"/>
        <v>0.21996965630950616</v>
      </c>
      <c r="K2306" s="27">
        <f t="shared" si="152"/>
        <v>0.21897073582724147</v>
      </c>
      <c r="L2306" s="27">
        <f t="shared" si="152"/>
        <v>0.2188941462713081</v>
      </c>
      <c r="M2306" s="27">
        <f t="shared" si="152"/>
        <v>0.21843535775670375</v>
      </c>
    </row>
    <row r="2307" spans="1:13">
      <c r="A2307" s="20">
        <v>0.23039999999999095</v>
      </c>
      <c r="B2307" s="17">
        <v>0.24367103999998996</v>
      </c>
      <c r="C2307" s="20">
        <v>0.22006097243564682</v>
      </c>
      <c r="D2307" s="20">
        <v>0.21906122616876011</v>
      </c>
      <c r="E2307" s="20">
        <v>0.21898457340110822</v>
      </c>
      <c r="F2307" s="20">
        <v>0.21852540654241182</v>
      </c>
      <c r="H2307" s="27">
        <f t="shared" si="148"/>
        <v>0.24367103999998996</v>
      </c>
      <c r="I2307" s="29"/>
      <c r="J2307" s="27">
        <f t="shared" si="152"/>
        <v>0.22006097243564682</v>
      </c>
      <c r="K2307" s="27">
        <f t="shared" si="152"/>
        <v>0.21906122616876011</v>
      </c>
      <c r="L2307" s="27">
        <f t="shared" si="152"/>
        <v>0.21898457340110822</v>
      </c>
      <c r="M2307" s="27">
        <f t="shared" si="152"/>
        <v>0.21852540654241182</v>
      </c>
    </row>
    <row r="2308" spans="1:13">
      <c r="A2308" s="20">
        <v>0.23049999999999093</v>
      </c>
      <c r="B2308" s="17">
        <v>0.24378256249998986</v>
      </c>
      <c r="C2308" s="20">
        <v>0.22015228515005258</v>
      </c>
      <c r="D2308" s="20">
        <v>0.21915171279131762</v>
      </c>
      <c r="E2308" s="20">
        <v>0.21907499678855569</v>
      </c>
      <c r="F2308" s="20">
        <v>0.21861545144614336</v>
      </c>
      <c r="H2308" s="27">
        <f t="shared" si="148"/>
        <v>0.24378256249998986</v>
      </c>
      <c r="I2308" s="29"/>
      <c r="J2308" s="27">
        <f t="shared" si="152"/>
        <v>0.22015228515005258</v>
      </c>
      <c r="K2308" s="27">
        <f t="shared" si="152"/>
        <v>0.21915171279131762</v>
      </c>
      <c r="L2308" s="27">
        <f t="shared" si="152"/>
        <v>0.21907499678855569</v>
      </c>
      <c r="M2308" s="27">
        <f t="shared" si="152"/>
        <v>0.21861545144614336</v>
      </c>
    </row>
    <row r="2309" spans="1:13">
      <c r="A2309" s="20">
        <v>0.23059999999999092</v>
      </c>
      <c r="B2309" s="17">
        <v>0.24389408999998996</v>
      </c>
      <c r="C2309" s="20">
        <v>0.22024359445300323</v>
      </c>
      <c r="D2309" s="20">
        <v>0.2192421956952284</v>
      </c>
      <c r="E2309" s="20">
        <v>0.2191654164339738</v>
      </c>
      <c r="F2309" s="20">
        <v>0.21870549246824478</v>
      </c>
      <c r="H2309" s="27">
        <f t="shared" ref="H2309:H2372" si="153">(A2309/H$2+1)^H$2-1</f>
        <v>0.24389408999998996</v>
      </c>
      <c r="I2309" s="29"/>
      <c r="J2309" s="27">
        <f t="shared" si="152"/>
        <v>0.22024359445300323</v>
      </c>
      <c r="K2309" s="27">
        <f t="shared" si="152"/>
        <v>0.2192421956952284</v>
      </c>
      <c r="L2309" s="27">
        <f t="shared" si="152"/>
        <v>0.2191654164339738</v>
      </c>
      <c r="M2309" s="27">
        <f t="shared" si="152"/>
        <v>0.21870549246824478</v>
      </c>
    </row>
    <row r="2310" spans="1:13">
      <c r="A2310" s="20">
        <v>0.23069999999999091</v>
      </c>
      <c r="B2310" s="17">
        <v>0.2440056224999898</v>
      </c>
      <c r="C2310" s="20">
        <v>0.22033490034477854</v>
      </c>
      <c r="D2310" s="20">
        <v>0.21933267488081221</v>
      </c>
      <c r="E2310" s="20">
        <v>0.21925583233768009</v>
      </c>
      <c r="F2310" s="20">
        <v>0.21879552960906246</v>
      </c>
      <c r="H2310" s="27">
        <f t="shared" si="153"/>
        <v>0.2440056224999898</v>
      </c>
      <c r="I2310" s="29"/>
      <c r="J2310" s="27">
        <f t="shared" si="152"/>
        <v>0.22033490034477854</v>
      </c>
      <c r="K2310" s="27">
        <f t="shared" si="152"/>
        <v>0.21933267488081221</v>
      </c>
      <c r="L2310" s="27">
        <f t="shared" si="152"/>
        <v>0.21925583233768009</v>
      </c>
      <c r="M2310" s="27">
        <f t="shared" si="152"/>
        <v>0.21879552960906246</v>
      </c>
    </row>
    <row r="2311" spans="1:13">
      <c r="A2311" s="20">
        <v>0.2307999999999909</v>
      </c>
      <c r="B2311" s="17">
        <v>0.24411715999999006</v>
      </c>
      <c r="C2311" s="20">
        <v>0.22042620282566094</v>
      </c>
      <c r="D2311" s="20">
        <v>0.2194231503483941</v>
      </c>
      <c r="E2311" s="20">
        <v>0.21934624450000362</v>
      </c>
      <c r="F2311" s="20">
        <v>0.21888556286891969</v>
      </c>
      <c r="H2311" s="27">
        <f t="shared" si="153"/>
        <v>0.24411715999999006</v>
      </c>
      <c r="I2311" s="29"/>
      <c r="J2311" s="27">
        <f t="shared" si="152"/>
        <v>0.22042620282566094</v>
      </c>
      <c r="K2311" s="27">
        <f t="shared" si="152"/>
        <v>0.2194231503483941</v>
      </c>
      <c r="L2311" s="27">
        <f t="shared" si="152"/>
        <v>0.21934624450000362</v>
      </c>
      <c r="M2311" s="27">
        <f t="shared" si="152"/>
        <v>0.21888556286891969</v>
      </c>
    </row>
    <row r="2312" spans="1:13">
      <c r="A2312" s="20">
        <v>0.23089999999999089</v>
      </c>
      <c r="B2312" s="17">
        <v>0.24422870249998962</v>
      </c>
      <c r="C2312" s="20">
        <v>0.22051750189592756</v>
      </c>
      <c r="D2312" s="20">
        <v>0.21951362209828851</v>
      </c>
      <c r="E2312" s="20">
        <v>0.21943665292126191</v>
      </c>
      <c r="F2312" s="20">
        <v>0.21897559224818597</v>
      </c>
      <c r="H2312" s="27">
        <f t="shared" si="153"/>
        <v>0.24422870249998962</v>
      </c>
      <c r="I2312" s="29"/>
      <c r="J2312" s="27">
        <f t="shared" si="152"/>
        <v>0.22051750189592756</v>
      </c>
      <c r="K2312" s="27">
        <f t="shared" si="152"/>
        <v>0.21951362209828851</v>
      </c>
      <c r="L2312" s="27">
        <f t="shared" si="152"/>
        <v>0.21943665292126191</v>
      </c>
      <c r="M2312" s="27">
        <f t="shared" si="152"/>
        <v>0.21897559224818597</v>
      </c>
    </row>
    <row r="2313" spans="1:13">
      <c r="A2313" s="20">
        <v>0.23099999999999088</v>
      </c>
      <c r="B2313" s="17">
        <v>0.24434024999999004</v>
      </c>
      <c r="C2313" s="20">
        <v>0.22060879755586082</v>
      </c>
      <c r="D2313" s="20">
        <v>0.21960409013081517</v>
      </c>
      <c r="E2313" s="20">
        <v>0.21952705760177826</v>
      </c>
      <c r="F2313" s="20">
        <v>0.21906561774717304</v>
      </c>
      <c r="H2313" s="27">
        <f t="shared" si="153"/>
        <v>0.24434024999999004</v>
      </c>
      <c r="I2313" s="29"/>
      <c r="J2313" s="27">
        <f t="shared" si="152"/>
        <v>0.22060879755586082</v>
      </c>
      <c r="K2313" s="27">
        <f t="shared" si="152"/>
        <v>0.21960409013081517</v>
      </c>
      <c r="L2313" s="27">
        <f t="shared" si="152"/>
        <v>0.21952705760177826</v>
      </c>
      <c r="M2313" s="27">
        <f t="shared" si="152"/>
        <v>0.21906561774717304</v>
      </c>
    </row>
    <row r="2314" spans="1:13">
      <c r="A2314" s="20">
        <v>0.23109999999999087</v>
      </c>
      <c r="B2314" s="17">
        <v>0.24445180249998977</v>
      </c>
      <c r="C2314" s="20">
        <v>0.22070008980574052</v>
      </c>
      <c r="D2314" s="20">
        <v>0.21969455444629382</v>
      </c>
      <c r="E2314" s="20">
        <v>0.21961745854187598</v>
      </c>
      <c r="F2314" s="20">
        <v>0.21915563936623883</v>
      </c>
      <c r="H2314" s="27">
        <f t="shared" si="153"/>
        <v>0.24445180249998977</v>
      </c>
      <c r="I2314" s="29"/>
      <c r="J2314" s="27">
        <f t="shared" si="152"/>
        <v>0.22070008980574052</v>
      </c>
      <c r="K2314" s="27">
        <f t="shared" si="152"/>
        <v>0.21969455444629382</v>
      </c>
      <c r="L2314" s="27">
        <f t="shared" si="152"/>
        <v>0.21961745854187598</v>
      </c>
      <c r="M2314" s="27">
        <f t="shared" si="152"/>
        <v>0.21915563936623883</v>
      </c>
    </row>
    <row r="2315" spans="1:13">
      <c r="A2315" s="20">
        <v>0.23119999999999086</v>
      </c>
      <c r="B2315" s="17">
        <v>0.2445633599999899</v>
      </c>
      <c r="C2315" s="20">
        <v>0.22079137864584908</v>
      </c>
      <c r="D2315" s="20">
        <v>0.21978501504504955</v>
      </c>
      <c r="E2315" s="20">
        <v>0.21970785574187257</v>
      </c>
      <c r="F2315" s="20">
        <v>0.21924565710571819</v>
      </c>
      <c r="H2315" s="27">
        <f t="shared" si="153"/>
        <v>0.2445633599999899</v>
      </c>
      <c r="I2315" s="29"/>
      <c r="J2315" s="27">
        <f t="shared" si="152"/>
        <v>0.22079137864584908</v>
      </c>
      <c r="K2315" s="27">
        <f t="shared" si="152"/>
        <v>0.21978501504504955</v>
      </c>
      <c r="L2315" s="27">
        <f t="shared" si="152"/>
        <v>0.21970785574187257</v>
      </c>
      <c r="M2315" s="27">
        <f t="shared" si="152"/>
        <v>0.21924565710571819</v>
      </c>
    </row>
    <row r="2316" spans="1:13">
      <c r="A2316" s="20">
        <v>0.23129999999999085</v>
      </c>
      <c r="B2316" s="17">
        <v>0.24467492249998957</v>
      </c>
      <c r="C2316" s="20">
        <v>0.22088266407646096</v>
      </c>
      <c r="D2316" s="20">
        <v>0.21987547192739143</v>
      </c>
      <c r="E2316" s="20">
        <v>0.21979824920210289</v>
      </c>
      <c r="F2316" s="20">
        <v>0.21933567096596907</v>
      </c>
      <c r="H2316" s="27">
        <f t="shared" si="153"/>
        <v>0.24467492249998957</v>
      </c>
      <c r="I2316" s="29"/>
      <c r="J2316" s="27">
        <f t="shared" si="152"/>
        <v>0.22088266407646096</v>
      </c>
      <c r="K2316" s="27">
        <f t="shared" si="152"/>
        <v>0.21987547192739143</v>
      </c>
      <c r="L2316" s="27">
        <f t="shared" si="152"/>
        <v>0.21979824920210289</v>
      </c>
      <c r="M2316" s="27">
        <f t="shared" si="152"/>
        <v>0.21933567096596907</v>
      </c>
    </row>
    <row r="2317" spans="1:13">
      <c r="A2317" s="20">
        <v>0.23139999999999084</v>
      </c>
      <c r="B2317" s="17">
        <v>0.24478648999998986</v>
      </c>
      <c r="C2317" s="20">
        <v>0.22097394609786125</v>
      </c>
      <c r="D2317" s="20">
        <v>0.21996592509364454</v>
      </c>
      <c r="E2317" s="20">
        <v>0.21988863892287291</v>
      </c>
      <c r="F2317" s="20">
        <v>0.21942568094730319</v>
      </c>
      <c r="H2317" s="27">
        <f t="shared" si="153"/>
        <v>0.24478648999998986</v>
      </c>
      <c r="I2317" s="29"/>
      <c r="J2317" s="27">
        <f t="shared" si="152"/>
        <v>0.22097394609786125</v>
      </c>
      <c r="K2317" s="27">
        <f t="shared" si="152"/>
        <v>0.21996592509364454</v>
      </c>
      <c r="L2317" s="27">
        <f t="shared" si="152"/>
        <v>0.21988863892287291</v>
      </c>
      <c r="M2317" s="27">
        <f t="shared" si="152"/>
        <v>0.21942568094730319</v>
      </c>
    </row>
    <row r="2318" spans="1:13">
      <c r="A2318" s="20">
        <v>0.23149999999999082</v>
      </c>
      <c r="B2318" s="17">
        <v>0.24489806249998969</v>
      </c>
      <c r="C2318" s="20">
        <v>0.22106522471032708</v>
      </c>
      <c r="D2318" s="20">
        <v>0.22005637454412863</v>
      </c>
      <c r="E2318" s="20">
        <v>0.21997902490451748</v>
      </c>
      <c r="F2318" s="20">
        <v>0.21951568705009006</v>
      </c>
      <c r="H2318" s="27">
        <f t="shared" si="153"/>
        <v>0.24489806249998969</v>
      </c>
      <c r="I2318" s="29"/>
      <c r="J2318" s="27">
        <f t="shared" si="152"/>
        <v>0.22106522471032708</v>
      </c>
      <c r="K2318" s="27">
        <f t="shared" si="152"/>
        <v>0.22005637454412863</v>
      </c>
      <c r="L2318" s="27">
        <f t="shared" si="152"/>
        <v>0.21997902490451748</v>
      </c>
      <c r="M2318" s="27">
        <f t="shared" si="152"/>
        <v>0.21951568705009006</v>
      </c>
    </row>
    <row r="2319" spans="1:13">
      <c r="A2319" s="20">
        <v>0.23159999999999081</v>
      </c>
      <c r="B2319" s="17">
        <v>0.24500963999998993</v>
      </c>
      <c r="C2319" s="20">
        <v>0.22115649991414355</v>
      </c>
      <c r="D2319" s="20">
        <v>0.22014682027916344</v>
      </c>
      <c r="E2319" s="20">
        <v>0.22006940714735412</v>
      </c>
      <c r="F2319" s="20">
        <v>0.21960568927465296</v>
      </c>
      <c r="H2319" s="27">
        <f t="shared" si="153"/>
        <v>0.24500963999998993</v>
      </c>
      <c r="I2319" s="29"/>
      <c r="J2319" s="27">
        <f t="shared" si="152"/>
        <v>0.22115649991414355</v>
      </c>
      <c r="K2319" s="27">
        <f t="shared" si="152"/>
        <v>0.22014682027916344</v>
      </c>
      <c r="L2319" s="27">
        <f t="shared" si="152"/>
        <v>0.22006940714735412</v>
      </c>
      <c r="M2319" s="27">
        <f t="shared" si="152"/>
        <v>0.21960568927465296</v>
      </c>
    </row>
    <row r="2320" spans="1:13">
      <c r="A2320" s="20">
        <v>0.2316999999999908</v>
      </c>
      <c r="B2320" s="17">
        <v>0.24512122249998969</v>
      </c>
      <c r="C2320" s="20">
        <v>0.22124777170958509</v>
      </c>
      <c r="D2320" s="20">
        <v>0.22023726229906337</v>
      </c>
      <c r="E2320" s="20">
        <v>0.22015978565170613</v>
      </c>
      <c r="F2320" s="20">
        <v>0.21969568762132674</v>
      </c>
      <c r="H2320" s="27">
        <f t="shared" si="153"/>
        <v>0.24512122249998969</v>
      </c>
      <c r="I2320" s="29"/>
      <c r="J2320" s="27">
        <f t="shared" si="152"/>
        <v>0.22124777170958509</v>
      </c>
      <c r="K2320" s="27">
        <f t="shared" si="152"/>
        <v>0.22023726229906337</v>
      </c>
      <c r="L2320" s="27">
        <f t="shared" si="152"/>
        <v>0.22015978565170613</v>
      </c>
      <c r="M2320" s="27">
        <f t="shared" si="152"/>
        <v>0.21969568762132674</v>
      </c>
    </row>
    <row r="2321" spans="1:13">
      <c r="A2321" s="20">
        <v>0.23179999999999079</v>
      </c>
      <c r="B2321" s="17">
        <v>0.24523280999998986</v>
      </c>
      <c r="C2321" s="20">
        <v>0.22133904009693151</v>
      </c>
      <c r="D2321" s="20">
        <v>0.22032770060415352</v>
      </c>
      <c r="E2321" s="20">
        <v>0.2202501604178968</v>
      </c>
      <c r="F2321" s="20">
        <v>0.21978568209046934</v>
      </c>
      <c r="H2321" s="27">
        <f t="shared" si="153"/>
        <v>0.24523280999998986</v>
      </c>
      <c r="I2321" s="29"/>
      <c r="J2321" s="27">
        <f t="shared" si="152"/>
        <v>0.22133904009693151</v>
      </c>
      <c r="K2321" s="27">
        <f t="shared" si="152"/>
        <v>0.22032770060415352</v>
      </c>
      <c r="L2321" s="27">
        <f t="shared" si="152"/>
        <v>0.2202501604178968</v>
      </c>
      <c r="M2321" s="27">
        <f t="shared" si="152"/>
        <v>0.21978568209046934</v>
      </c>
    </row>
    <row r="2322" spans="1:13">
      <c r="A2322" s="20">
        <v>0.23189999999999078</v>
      </c>
      <c r="B2322" s="17">
        <v>0.24534440249998957</v>
      </c>
      <c r="C2322" s="20">
        <v>0.22143030507646788</v>
      </c>
      <c r="D2322" s="20">
        <v>0.22041813519474296</v>
      </c>
      <c r="E2322" s="20">
        <v>0.22034053144624366</v>
      </c>
      <c r="F2322" s="20">
        <v>0.21987567268242714</v>
      </c>
      <c r="H2322" s="27">
        <f t="shared" si="153"/>
        <v>0.24534440249998957</v>
      </c>
      <c r="I2322" s="29"/>
      <c r="J2322" s="27">
        <f t="shared" si="152"/>
        <v>0.22143030507646788</v>
      </c>
      <c r="K2322" s="27">
        <f t="shared" si="152"/>
        <v>0.22041813519474296</v>
      </c>
      <c r="L2322" s="27">
        <f t="shared" si="152"/>
        <v>0.22034053144624366</v>
      </c>
      <c r="M2322" s="27">
        <f t="shared" si="152"/>
        <v>0.21987567268242714</v>
      </c>
    </row>
    <row r="2323" spans="1:13">
      <c r="A2323" s="20">
        <v>0.23199999999999077</v>
      </c>
      <c r="B2323" s="17">
        <v>0.2454559999999899</v>
      </c>
      <c r="C2323" s="20">
        <v>0.22152156664847134</v>
      </c>
      <c r="D2323" s="20">
        <v>0.22050856607116209</v>
      </c>
      <c r="E2323" s="20">
        <v>0.22043089873707578</v>
      </c>
      <c r="F2323" s="20">
        <v>0.21996565939751189</v>
      </c>
      <c r="H2323" s="27">
        <f t="shared" si="153"/>
        <v>0.2454559999999899</v>
      </c>
      <c r="I2323" s="29"/>
      <c r="J2323" s="27">
        <f t="shared" si="152"/>
        <v>0.22152156664847134</v>
      </c>
      <c r="K2323" s="27">
        <f t="shared" si="152"/>
        <v>0.22050856607116209</v>
      </c>
      <c r="L2323" s="27">
        <f t="shared" si="152"/>
        <v>0.22043089873707578</v>
      </c>
      <c r="M2323" s="27">
        <f t="shared" si="152"/>
        <v>0.21996565939751189</v>
      </c>
    </row>
    <row r="2324" spans="1:13">
      <c r="A2324" s="20">
        <v>0.23209999999999076</v>
      </c>
      <c r="B2324" s="17">
        <v>0.24556760249998955</v>
      </c>
      <c r="C2324" s="20">
        <v>0.22161282481321898</v>
      </c>
      <c r="D2324" s="20">
        <v>0.22059899323372534</v>
      </c>
      <c r="E2324" s="20">
        <v>0.2205212622907049</v>
      </c>
      <c r="F2324" s="20">
        <v>0.22005564223609309</v>
      </c>
      <c r="H2324" s="27">
        <f t="shared" si="153"/>
        <v>0.24556760249998955</v>
      </c>
      <c r="I2324" s="29"/>
      <c r="J2324" s="27">
        <f t="shared" si="152"/>
        <v>0.22161282481321898</v>
      </c>
      <c r="K2324" s="27">
        <f t="shared" si="152"/>
        <v>0.22059899323372534</v>
      </c>
      <c r="L2324" s="27">
        <f t="shared" si="152"/>
        <v>0.2205212622907049</v>
      </c>
      <c r="M2324" s="27">
        <f t="shared" si="152"/>
        <v>0.22005564223609309</v>
      </c>
    </row>
    <row r="2325" spans="1:13">
      <c r="A2325" s="20">
        <v>0.23219999999999075</v>
      </c>
      <c r="B2325" s="17">
        <v>0.24567920999998982</v>
      </c>
      <c r="C2325" s="20">
        <v>0.22170407957099592</v>
      </c>
      <c r="D2325" s="20">
        <v>0.22068941668275244</v>
      </c>
      <c r="E2325" s="20">
        <v>0.2206116221074601</v>
      </c>
      <c r="F2325" s="20">
        <v>0.22014562119849401</v>
      </c>
      <c r="H2325" s="27">
        <f t="shared" si="153"/>
        <v>0.24567920999998982</v>
      </c>
      <c r="I2325" s="29"/>
      <c r="J2325" s="27">
        <f t="shared" ref="J2325:M2344" si="154">J$2*((($H2325+1)^(1/J$2))-1)</f>
        <v>0.22170407957099592</v>
      </c>
      <c r="K2325" s="27">
        <f t="shared" si="154"/>
        <v>0.22068941668275244</v>
      </c>
      <c r="L2325" s="27">
        <f t="shared" si="154"/>
        <v>0.2206116221074601</v>
      </c>
      <c r="M2325" s="27">
        <f t="shared" si="154"/>
        <v>0.22014562119849401</v>
      </c>
    </row>
    <row r="2326" spans="1:13">
      <c r="A2326" s="20">
        <v>0.23229999999999074</v>
      </c>
      <c r="B2326" s="17">
        <v>0.24579082249998963</v>
      </c>
      <c r="C2326" s="20">
        <v>0.22179533092207926</v>
      </c>
      <c r="D2326" s="20">
        <v>0.22077983641855781</v>
      </c>
      <c r="E2326" s="20">
        <v>0.22070197818766468</v>
      </c>
      <c r="F2326" s="20">
        <v>0.22023559628506106</v>
      </c>
      <c r="H2326" s="27">
        <f t="shared" si="153"/>
        <v>0.24579082249998963</v>
      </c>
      <c r="I2326" s="29"/>
      <c r="J2326" s="27">
        <f t="shared" si="154"/>
        <v>0.22179533092207926</v>
      </c>
      <c r="K2326" s="27">
        <f t="shared" si="154"/>
        <v>0.22077983641855781</v>
      </c>
      <c r="L2326" s="27">
        <f t="shared" si="154"/>
        <v>0.22070197818766468</v>
      </c>
      <c r="M2326" s="27">
        <f t="shared" si="154"/>
        <v>0.22023559628506106</v>
      </c>
    </row>
    <row r="2327" spans="1:13">
      <c r="A2327" s="20">
        <v>0.23239999999999073</v>
      </c>
      <c r="B2327" s="17">
        <v>0.24590243999998984</v>
      </c>
      <c r="C2327" s="20">
        <v>0.22188657886674612</v>
      </c>
      <c r="D2327" s="20">
        <v>0.22087025244146652</v>
      </c>
      <c r="E2327" s="20">
        <v>0.22079233053163616</v>
      </c>
      <c r="F2327" s="20">
        <v>0.22032556749612908</v>
      </c>
      <c r="H2327" s="27">
        <f t="shared" si="153"/>
        <v>0.24590243999998984</v>
      </c>
      <c r="I2327" s="29"/>
      <c r="J2327" s="27">
        <f t="shared" si="154"/>
        <v>0.22188657886674612</v>
      </c>
      <c r="K2327" s="27">
        <f t="shared" si="154"/>
        <v>0.22087025244146652</v>
      </c>
      <c r="L2327" s="27">
        <f t="shared" si="154"/>
        <v>0.22079233053163616</v>
      </c>
      <c r="M2327" s="27">
        <f t="shared" si="154"/>
        <v>0.22032556749612908</v>
      </c>
    </row>
    <row r="2328" spans="1:13">
      <c r="A2328" s="20">
        <v>0.23249999999999071</v>
      </c>
      <c r="B2328" s="17">
        <v>0.24601406249998958</v>
      </c>
      <c r="C2328" s="20">
        <v>0.2219778234052816</v>
      </c>
      <c r="D2328" s="20">
        <v>0.22096066475179299</v>
      </c>
      <c r="E2328" s="20">
        <v>0.22088267913970361</v>
      </c>
      <c r="F2328" s="20">
        <v>0.220415534832056</v>
      </c>
      <c r="H2328" s="27">
        <f t="shared" si="153"/>
        <v>0.24601406249998958</v>
      </c>
      <c r="I2328" s="29"/>
      <c r="J2328" s="27">
        <f t="shared" si="154"/>
        <v>0.2219778234052816</v>
      </c>
      <c r="K2328" s="27">
        <f t="shared" si="154"/>
        <v>0.22096066475179299</v>
      </c>
      <c r="L2328" s="27">
        <f t="shared" si="154"/>
        <v>0.22088267913970361</v>
      </c>
      <c r="M2328" s="27">
        <f t="shared" si="154"/>
        <v>0.220415534832056</v>
      </c>
    </row>
    <row r="2329" spans="1:13">
      <c r="A2329" s="20">
        <v>0.2325999999999907</v>
      </c>
      <c r="B2329" s="17">
        <v>0.24612568999998974</v>
      </c>
      <c r="C2329" s="20">
        <v>0.22206906453796282</v>
      </c>
      <c r="D2329" s="20">
        <v>0.22105107334985696</v>
      </c>
      <c r="E2329" s="20">
        <v>0.22097302401217878</v>
      </c>
      <c r="F2329" s="20">
        <v>0.22050549829316513</v>
      </c>
      <c r="H2329" s="27">
        <f t="shared" si="153"/>
        <v>0.24612568999998974</v>
      </c>
      <c r="I2329" s="29"/>
      <c r="J2329" s="27">
        <f t="shared" si="154"/>
        <v>0.22206906453796282</v>
      </c>
      <c r="K2329" s="27">
        <f t="shared" si="154"/>
        <v>0.22105107334985696</v>
      </c>
      <c r="L2329" s="27">
        <f t="shared" si="154"/>
        <v>0.22097302401217878</v>
      </c>
      <c r="M2329" s="27">
        <f t="shared" si="154"/>
        <v>0.22050549829316513</v>
      </c>
    </row>
    <row r="2330" spans="1:13">
      <c r="A2330" s="20">
        <v>0.23269999999999069</v>
      </c>
      <c r="B2330" s="17">
        <v>0.24623732249998942</v>
      </c>
      <c r="C2330" s="20">
        <v>0.22216030226506689</v>
      </c>
      <c r="D2330" s="20">
        <v>0.22114147823597818</v>
      </c>
      <c r="E2330" s="20">
        <v>0.22106336514938496</v>
      </c>
      <c r="F2330" s="20">
        <v>0.22059545787980284</v>
      </c>
      <c r="H2330" s="27">
        <f t="shared" si="153"/>
        <v>0.24623732249998942</v>
      </c>
      <c r="I2330" s="29"/>
      <c r="J2330" s="27">
        <f t="shared" si="154"/>
        <v>0.22216030226506689</v>
      </c>
      <c r="K2330" s="27">
        <f t="shared" si="154"/>
        <v>0.22114147823597818</v>
      </c>
      <c r="L2330" s="27">
        <f t="shared" si="154"/>
        <v>0.22106336514938496</v>
      </c>
      <c r="M2330" s="27">
        <f t="shared" si="154"/>
        <v>0.22059545787980284</v>
      </c>
    </row>
    <row r="2331" spans="1:13">
      <c r="A2331" s="20">
        <v>0.23279999999999068</v>
      </c>
      <c r="B2331" s="17">
        <v>0.24634895999998974</v>
      </c>
      <c r="C2331" s="20">
        <v>0.22225153658687891</v>
      </c>
      <c r="D2331" s="20">
        <v>0.22123187941047107</v>
      </c>
      <c r="E2331" s="20">
        <v>0.22115370255165123</v>
      </c>
      <c r="F2331" s="20">
        <v>0.22068541359230398</v>
      </c>
      <c r="H2331" s="27">
        <f t="shared" si="153"/>
        <v>0.24634895999998974</v>
      </c>
      <c r="I2331" s="29"/>
      <c r="J2331" s="27">
        <f t="shared" si="154"/>
        <v>0.22225153658687891</v>
      </c>
      <c r="K2331" s="27">
        <f t="shared" si="154"/>
        <v>0.22123187941047107</v>
      </c>
      <c r="L2331" s="27">
        <f t="shared" si="154"/>
        <v>0.22115370255165123</v>
      </c>
      <c r="M2331" s="27">
        <f t="shared" si="154"/>
        <v>0.22068541359230398</v>
      </c>
    </row>
    <row r="2332" spans="1:13">
      <c r="A2332" s="20">
        <v>0.23289999999999067</v>
      </c>
      <c r="B2332" s="17">
        <v>0.24646060249998936</v>
      </c>
      <c r="C2332" s="20">
        <v>0.22234276750367332</v>
      </c>
      <c r="D2332" s="20">
        <v>0.22132227687366068</v>
      </c>
      <c r="E2332" s="20">
        <v>0.22124403621929511</v>
      </c>
      <c r="F2332" s="20">
        <v>0.22077536543101495</v>
      </c>
      <c r="H2332" s="27">
        <f t="shared" si="153"/>
        <v>0.24646060249998936</v>
      </c>
      <c r="I2332" s="29"/>
      <c r="J2332" s="27">
        <f t="shared" si="154"/>
        <v>0.22234276750367332</v>
      </c>
      <c r="K2332" s="27">
        <f t="shared" si="154"/>
        <v>0.22132227687366068</v>
      </c>
      <c r="L2332" s="27">
        <f t="shared" si="154"/>
        <v>0.22124403621929511</v>
      </c>
      <c r="M2332" s="27">
        <f t="shared" si="154"/>
        <v>0.22077536543101495</v>
      </c>
    </row>
    <row r="2333" spans="1:13">
      <c r="A2333" s="20">
        <v>0.23299999999999066</v>
      </c>
      <c r="B2333" s="17">
        <v>0.24657224999998961</v>
      </c>
      <c r="C2333" s="20">
        <v>0.22243399501573524</v>
      </c>
      <c r="D2333" s="20">
        <v>0.22141267062586678</v>
      </c>
      <c r="E2333" s="20">
        <v>0.22133436615263991</v>
      </c>
      <c r="F2333" s="20">
        <v>0.22086531339628213</v>
      </c>
      <c r="H2333" s="27">
        <f t="shared" si="153"/>
        <v>0.24657224999998961</v>
      </c>
      <c r="I2333" s="29"/>
      <c r="J2333" s="27">
        <f t="shared" si="154"/>
        <v>0.22243399501573524</v>
      </c>
      <c r="K2333" s="27">
        <f t="shared" si="154"/>
        <v>0.22141267062586678</v>
      </c>
      <c r="L2333" s="27">
        <f t="shared" si="154"/>
        <v>0.22133436615263991</v>
      </c>
      <c r="M2333" s="27">
        <f t="shared" si="154"/>
        <v>0.22086531339628213</v>
      </c>
    </row>
    <row r="2334" spans="1:13">
      <c r="A2334" s="20">
        <v>0.23309999999999065</v>
      </c>
      <c r="B2334" s="17">
        <v>0.24668390249998939</v>
      </c>
      <c r="C2334" s="20">
        <v>0.22252521912333911</v>
      </c>
      <c r="D2334" s="20">
        <v>0.22150306066739844</v>
      </c>
      <c r="E2334" s="20">
        <v>0.22142469235200313</v>
      </c>
      <c r="F2334" s="20">
        <v>0.22095525748842881</v>
      </c>
      <c r="H2334" s="27">
        <f t="shared" si="153"/>
        <v>0.24668390249998939</v>
      </c>
      <c r="I2334" s="29"/>
      <c r="J2334" s="27">
        <f t="shared" si="154"/>
        <v>0.22252521912333911</v>
      </c>
      <c r="K2334" s="27">
        <f t="shared" si="154"/>
        <v>0.22150306066739844</v>
      </c>
      <c r="L2334" s="27">
        <f t="shared" si="154"/>
        <v>0.22142469235200313</v>
      </c>
      <c r="M2334" s="27">
        <f t="shared" si="154"/>
        <v>0.22095525748842881</v>
      </c>
    </row>
    <row r="2335" spans="1:13">
      <c r="A2335" s="20">
        <v>0.23319999999999064</v>
      </c>
      <c r="B2335" s="17">
        <v>0.24679555999998959</v>
      </c>
      <c r="C2335" s="20">
        <v>0.22261643982676471</v>
      </c>
      <c r="D2335" s="20">
        <v>0.22159344699858607</v>
      </c>
      <c r="E2335" s="20">
        <v>0.22151501481770808</v>
      </c>
      <c r="F2335" s="20">
        <v>0.22104519770781295</v>
      </c>
      <c r="H2335" s="27">
        <f t="shared" si="153"/>
        <v>0.24679555999998959</v>
      </c>
      <c r="I2335" s="29"/>
      <c r="J2335" s="27">
        <f t="shared" si="154"/>
        <v>0.22261643982676471</v>
      </c>
      <c r="K2335" s="27">
        <f t="shared" si="154"/>
        <v>0.22159344699858607</v>
      </c>
      <c r="L2335" s="27">
        <f t="shared" si="154"/>
        <v>0.22151501481770808</v>
      </c>
      <c r="M2335" s="27">
        <f t="shared" si="154"/>
        <v>0.22104519770781295</v>
      </c>
    </row>
    <row r="2336" spans="1:13">
      <c r="A2336" s="20">
        <v>0.23329999999999063</v>
      </c>
      <c r="B2336" s="17">
        <v>0.24690722249998931</v>
      </c>
      <c r="C2336" s="20">
        <v>0.22270765712629448</v>
      </c>
      <c r="D2336" s="20">
        <v>0.22168382961973343</v>
      </c>
      <c r="E2336" s="20">
        <v>0.22160533355007805</v>
      </c>
      <c r="F2336" s="20">
        <v>0.22113513405475782</v>
      </c>
      <c r="H2336" s="27">
        <f t="shared" si="153"/>
        <v>0.24690722249998931</v>
      </c>
      <c r="I2336" s="29"/>
      <c r="J2336" s="27">
        <f t="shared" si="154"/>
        <v>0.22270765712629448</v>
      </c>
      <c r="K2336" s="27">
        <f t="shared" si="154"/>
        <v>0.22168382961973343</v>
      </c>
      <c r="L2336" s="27">
        <f t="shared" si="154"/>
        <v>0.22160533355007805</v>
      </c>
      <c r="M2336" s="27">
        <f t="shared" si="154"/>
        <v>0.22113513405475782</v>
      </c>
    </row>
    <row r="2337" spans="1:13">
      <c r="A2337" s="20">
        <v>0.23339999999999061</v>
      </c>
      <c r="B2337" s="17">
        <v>0.24701888999998967</v>
      </c>
      <c r="C2337" s="20">
        <v>0.22279887102220552</v>
      </c>
      <c r="D2337" s="20">
        <v>0.22177420853117091</v>
      </c>
      <c r="E2337" s="20">
        <v>0.22169564854943635</v>
      </c>
      <c r="F2337" s="20">
        <v>0.22122506652962137</v>
      </c>
      <c r="H2337" s="27">
        <f t="shared" si="153"/>
        <v>0.24701888999998967</v>
      </c>
      <c r="I2337" s="29"/>
      <c r="J2337" s="27">
        <f t="shared" si="154"/>
        <v>0.22279887102220552</v>
      </c>
      <c r="K2337" s="27">
        <f t="shared" si="154"/>
        <v>0.22177420853117091</v>
      </c>
      <c r="L2337" s="27">
        <f t="shared" si="154"/>
        <v>0.22169564854943635</v>
      </c>
      <c r="M2337" s="27">
        <f t="shared" si="154"/>
        <v>0.22122506652962137</v>
      </c>
    </row>
    <row r="2338" spans="1:13">
      <c r="A2338" s="20">
        <v>0.2334999999999906</v>
      </c>
      <c r="B2338" s="17">
        <v>0.24713056249998933</v>
      </c>
      <c r="C2338" s="20">
        <v>0.22289008151478029</v>
      </c>
      <c r="D2338" s="20">
        <v>0.22186458373321294</v>
      </c>
      <c r="E2338" s="20">
        <v>0.22178595981609472</v>
      </c>
      <c r="F2338" s="20">
        <v>0.2213149951327269</v>
      </c>
      <c r="H2338" s="27">
        <f t="shared" si="153"/>
        <v>0.24713056249998933</v>
      </c>
      <c r="I2338" s="29"/>
      <c r="J2338" s="27">
        <f t="shared" si="154"/>
        <v>0.22289008151478029</v>
      </c>
      <c r="K2338" s="27">
        <f t="shared" si="154"/>
        <v>0.22186458373321294</v>
      </c>
      <c r="L2338" s="27">
        <f t="shared" si="154"/>
        <v>0.22178595981609472</v>
      </c>
      <c r="M2338" s="27">
        <f t="shared" si="154"/>
        <v>0.2213149951327269</v>
      </c>
    </row>
    <row r="2339" spans="1:13">
      <c r="A2339" s="20">
        <v>0.23359999999999059</v>
      </c>
      <c r="B2339" s="17">
        <v>0.24724223999998962</v>
      </c>
      <c r="C2339" s="20">
        <v>0.22298128860429323</v>
      </c>
      <c r="D2339" s="20">
        <v>0.22195495522617925</v>
      </c>
      <c r="E2339" s="20">
        <v>0.22187626735038801</v>
      </c>
      <c r="F2339" s="20">
        <v>0.22140491986442079</v>
      </c>
      <c r="H2339" s="27">
        <f t="shared" si="153"/>
        <v>0.24724223999998962</v>
      </c>
      <c r="I2339" s="29"/>
      <c r="J2339" s="27">
        <f t="shared" si="154"/>
        <v>0.22298128860429323</v>
      </c>
      <c r="K2339" s="27">
        <f t="shared" si="154"/>
        <v>0.22195495522617925</v>
      </c>
      <c r="L2339" s="27">
        <f t="shared" si="154"/>
        <v>0.22187626735038801</v>
      </c>
      <c r="M2339" s="27">
        <f t="shared" si="154"/>
        <v>0.22140491986442079</v>
      </c>
    </row>
    <row r="2340" spans="1:13">
      <c r="A2340" s="20">
        <v>0.23369999999999058</v>
      </c>
      <c r="B2340" s="17">
        <v>0.24735392249998944</v>
      </c>
      <c r="C2340" s="20">
        <v>0.22307249229102677</v>
      </c>
      <c r="D2340" s="20">
        <v>0.22204532301038427</v>
      </c>
      <c r="E2340" s="20">
        <v>0.22196657115262797</v>
      </c>
      <c r="F2340" s="20">
        <v>0.22149484072504944</v>
      </c>
      <c r="H2340" s="27">
        <f t="shared" si="153"/>
        <v>0.24735392249998944</v>
      </c>
      <c r="I2340" s="29"/>
      <c r="J2340" s="27">
        <f t="shared" si="154"/>
        <v>0.22307249229102677</v>
      </c>
      <c r="K2340" s="27">
        <f t="shared" si="154"/>
        <v>0.22204532301038427</v>
      </c>
      <c r="L2340" s="27">
        <f t="shared" si="154"/>
        <v>0.22196657115262797</v>
      </c>
      <c r="M2340" s="27">
        <f t="shared" si="154"/>
        <v>0.22149484072504944</v>
      </c>
    </row>
    <row r="2341" spans="1:13">
      <c r="A2341" s="20">
        <v>0.23379999999999057</v>
      </c>
      <c r="B2341" s="17">
        <v>0.24746560999998968</v>
      </c>
      <c r="C2341" s="20">
        <v>0.2231636925752607</v>
      </c>
      <c r="D2341" s="20">
        <v>0.22213568708615306</v>
      </c>
      <c r="E2341" s="20">
        <v>0.22205687122313789</v>
      </c>
      <c r="F2341" s="20">
        <v>0.22158475771494768</v>
      </c>
      <c r="H2341" s="27">
        <f t="shared" si="153"/>
        <v>0.24746560999998968</v>
      </c>
      <c r="I2341" s="29"/>
      <c r="J2341" s="27">
        <f t="shared" si="154"/>
        <v>0.2231636925752607</v>
      </c>
      <c r="K2341" s="27">
        <f t="shared" si="154"/>
        <v>0.22213568708615306</v>
      </c>
      <c r="L2341" s="27">
        <f t="shared" si="154"/>
        <v>0.22205687122313789</v>
      </c>
      <c r="M2341" s="27">
        <f t="shared" si="154"/>
        <v>0.22158475771494768</v>
      </c>
    </row>
    <row r="2342" spans="1:13">
      <c r="A2342" s="20">
        <v>0.23389999999999056</v>
      </c>
      <c r="B2342" s="17">
        <v>0.24757730249998944</v>
      </c>
      <c r="C2342" s="20">
        <v>0.22325488945727479</v>
      </c>
      <c r="D2342" s="20">
        <v>0.22222604745379471</v>
      </c>
      <c r="E2342" s="20">
        <v>0.22214716756224107</v>
      </c>
      <c r="F2342" s="20">
        <v>0.22167467083446191</v>
      </c>
      <c r="H2342" s="27">
        <f t="shared" si="153"/>
        <v>0.24757730249998944</v>
      </c>
      <c r="I2342" s="29"/>
      <c r="J2342" s="27">
        <f t="shared" si="154"/>
        <v>0.22325488945727479</v>
      </c>
      <c r="K2342" s="27">
        <f t="shared" si="154"/>
        <v>0.22222604745379471</v>
      </c>
      <c r="L2342" s="27">
        <f t="shared" si="154"/>
        <v>0.22214716756224107</v>
      </c>
      <c r="M2342" s="27">
        <f t="shared" si="154"/>
        <v>0.22167467083446191</v>
      </c>
    </row>
    <row r="2343" spans="1:13">
      <c r="A2343" s="20">
        <v>0.23399999999999055</v>
      </c>
      <c r="B2343" s="17">
        <v>0.24768899999998961</v>
      </c>
      <c r="C2343" s="20">
        <v>0.22334608293734348</v>
      </c>
      <c r="D2343" s="20">
        <v>0.22231640411363429</v>
      </c>
      <c r="E2343" s="20">
        <v>0.2222374601702608</v>
      </c>
      <c r="F2343" s="20">
        <v>0.22176458008391542</v>
      </c>
      <c r="H2343" s="27">
        <f t="shared" si="153"/>
        <v>0.24768899999998961</v>
      </c>
      <c r="I2343" s="29"/>
      <c r="J2343" s="27">
        <f t="shared" si="154"/>
        <v>0.22334608293734348</v>
      </c>
      <c r="K2343" s="27">
        <f t="shared" si="154"/>
        <v>0.22231640411363429</v>
      </c>
      <c r="L2343" s="27">
        <f t="shared" si="154"/>
        <v>0.2222374601702608</v>
      </c>
      <c r="M2343" s="27">
        <f t="shared" si="154"/>
        <v>0.22176458008391542</v>
      </c>
    </row>
    <row r="2344" spans="1:13">
      <c r="A2344" s="20">
        <v>0.23409999999999054</v>
      </c>
      <c r="B2344" s="17">
        <v>0.24780070249998931</v>
      </c>
      <c r="C2344" s="20">
        <v>0.22343727301575189</v>
      </c>
      <c r="D2344" s="20">
        <v>0.22240675706598623</v>
      </c>
      <c r="E2344" s="20">
        <v>0.22232774904750885</v>
      </c>
      <c r="F2344" s="20">
        <v>0.22185448546366615</v>
      </c>
      <c r="H2344" s="27">
        <f t="shared" si="153"/>
        <v>0.24780070249998931</v>
      </c>
      <c r="I2344" s="29"/>
      <c r="J2344" s="27">
        <f t="shared" si="154"/>
        <v>0.22343727301575189</v>
      </c>
      <c r="K2344" s="27">
        <f t="shared" si="154"/>
        <v>0.22240675706598623</v>
      </c>
      <c r="L2344" s="27">
        <f t="shared" si="154"/>
        <v>0.22232774904750885</v>
      </c>
      <c r="M2344" s="27">
        <f t="shared" si="154"/>
        <v>0.22185448546366615</v>
      </c>
    </row>
    <row r="2345" spans="1:13">
      <c r="A2345" s="20">
        <v>0.23419999999999053</v>
      </c>
      <c r="B2345" s="17">
        <v>0.24791240999998965</v>
      </c>
      <c r="C2345" s="20">
        <v>0.22352845969277446</v>
      </c>
      <c r="D2345" s="20">
        <v>0.22249710631117559</v>
      </c>
      <c r="E2345" s="20">
        <v>0.22241803419431427</v>
      </c>
      <c r="F2345" s="20">
        <v>0.2219443869740374</v>
      </c>
      <c r="H2345" s="27">
        <f t="shared" si="153"/>
        <v>0.24791240999998965</v>
      </c>
      <c r="I2345" s="29"/>
      <c r="J2345" s="27">
        <f t="shared" ref="J2345:M2364" si="155">J$2*((($H2345+1)^(1/J$2))-1)</f>
        <v>0.22352845969277446</v>
      </c>
      <c r="K2345" s="27">
        <f t="shared" si="155"/>
        <v>0.22249710631117559</v>
      </c>
      <c r="L2345" s="27">
        <f t="shared" si="155"/>
        <v>0.22241803419431427</v>
      </c>
      <c r="M2345" s="27">
        <f t="shared" si="155"/>
        <v>0.2219443869740374</v>
      </c>
    </row>
    <row r="2346" spans="1:13">
      <c r="A2346" s="20">
        <v>0.23429999999999052</v>
      </c>
      <c r="B2346" s="17">
        <v>0.24802412249998929</v>
      </c>
      <c r="C2346" s="20">
        <v>0.22361964296869363</v>
      </c>
      <c r="D2346" s="20">
        <v>0.22258745184951145</v>
      </c>
      <c r="E2346" s="20">
        <v>0.22250831561100037</v>
      </c>
      <c r="F2346" s="20">
        <v>0.22203428461537555</v>
      </c>
      <c r="H2346" s="27">
        <f t="shared" si="153"/>
        <v>0.24802412249998929</v>
      </c>
      <c r="I2346" s="29"/>
      <c r="J2346" s="27">
        <f t="shared" si="155"/>
        <v>0.22361964296869363</v>
      </c>
      <c r="K2346" s="27">
        <f t="shared" si="155"/>
        <v>0.22258745184951145</v>
      </c>
      <c r="L2346" s="27">
        <f t="shared" si="155"/>
        <v>0.22250831561100037</v>
      </c>
      <c r="M2346" s="27">
        <f t="shared" si="155"/>
        <v>0.22203428461537555</v>
      </c>
    </row>
    <row r="2347" spans="1:13">
      <c r="A2347" s="20">
        <v>0.2343999999999905</v>
      </c>
      <c r="B2347" s="17">
        <v>0.24813583999998956</v>
      </c>
      <c r="C2347" s="20">
        <v>0.22371082284378652</v>
      </c>
      <c r="D2347" s="20">
        <v>0.22267779368131357</v>
      </c>
      <c r="E2347" s="20">
        <v>0.22259859329788467</v>
      </c>
      <c r="F2347" s="20">
        <v>0.222124178388027</v>
      </c>
      <c r="H2347" s="27">
        <f t="shared" si="153"/>
        <v>0.24813583999998956</v>
      </c>
      <c r="I2347" s="29"/>
      <c r="J2347" s="27">
        <f t="shared" si="155"/>
        <v>0.22371082284378652</v>
      </c>
      <c r="K2347" s="27">
        <f t="shared" si="155"/>
        <v>0.22267779368131357</v>
      </c>
      <c r="L2347" s="27">
        <f t="shared" si="155"/>
        <v>0.22259859329788467</v>
      </c>
      <c r="M2347" s="27">
        <f t="shared" si="155"/>
        <v>0.222124178388027</v>
      </c>
    </row>
    <row r="2348" spans="1:13">
      <c r="A2348" s="20">
        <v>0.23449999999999049</v>
      </c>
      <c r="B2348" s="17">
        <v>0.24824756249998936</v>
      </c>
      <c r="C2348" s="20">
        <v>0.22380199931833289</v>
      </c>
      <c r="D2348" s="20">
        <v>0.22276813180690169</v>
      </c>
      <c r="E2348" s="20">
        <v>0.22268886725527892</v>
      </c>
      <c r="F2348" s="20">
        <v>0.22221406829232659</v>
      </c>
      <c r="H2348" s="27">
        <f t="shared" si="153"/>
        <v>0.24824756249998936</v>
      </c>
      <c r="I2348" s="29"/>
      <c r="J2348" s="27">
        <f t="shared" si="155"/>
        <v>0.22380199931833289</v>
      </c>
      <c r="K2348" s="27">
        <f t="shared" si="155"/>
        <v>0.22276813180690169</v>
      </c>
      <c r="L2348" s="27">
        <f t="shared" si="155"/>
        <v>0.22268886725527892</v>
      </c>
      <c r="M2348" s="27">
        <f t="shared" si="155"/>
        <v>0.22221406829232659</v>
      </c>
    </row>
    <row r="2349" spans="1:13">
      <c r="A2349" s="20">
        <v>0.23459999999999048</v>
      </c>
      <c r="B2349" s="17">
        <v>0.24835928999998957</v>
      </c>
      <c r="C2349" s="20">
        <v>0.22389317239261253</v>
      </c>
      <c r="D2349" s="20">
        <v>0.22285846622659555</v>
      </c>
      <c r="E2349" s="20">
        <v>0.22277913748352374</v>
      </c>
      <c r="F2349" s="20">
        <v>0.22230395432862071</v>
      </c>
      <c r="H2349" s="27">
        <f t="shared" si="153"/>
        <v>0.24835928999998957</v>
      </c>
      <c r="I2349" s="29"/>
      <c r="J2349" s="27">
        <f t="shared" si="155"/>
        <v>0.22389317239261253</v>
      </c>
      <c r="K2349" s="27">
        <f t="shared" si="155"/>
        <v>0.22285846622659555</v>
      </c>
      <c r="L2349" s="27">
        <f t="shared" si="155"/>
        <v>0.22277913748352374</v>
      </c>
      <c r="M2349" s="27">
        <f t="shared" si="155"/>
        <v>0.22230395432862071</v>
      </c>
    </row>
    <row r="2350" spans="1:13">
      <c r="A2350" s="20">
        <v>0.23469999999999047</v>
      </c>
      <c r="B2350" s="17">
        <v>0.24847102249998931</v>
      </c>
      <c r="C2350" s="20">
        <v>0.22398434206690254</v>
      </c>
      <c r="D2350" s="20">
        <v>0.22294879694070957</v>
      </c>
      <c r="E2350" s="20">
        <v>0.22286940398291932</v>
      </c>
      <c r="F2350" s="20">
        <v>0.22239383649723266</v>
      </c>
      <c r="H2350" s="27">
        <f t="shared" si="153"/>
        <v>0.24847102249998931</v>
      </c>
      <c r="I2350" s="29"/>
      <c r="J2350" s="27">
        <f t="shared" si="155"/>
        <v>0.22398434206690254</v>
      </c>
      <c r="K2350" s="27">
        <f t="shared" si="155"/>
        <v>0.22294879694070957</v>
      </c>
      <c r="L2350" s="27">
        <f t="shared" si="155"/>
        <v>0.22286940398291932</v>
      </c>
      <c r="M2350" s="27">
        <f t="shared" si="155"/>
        <v>0.22239383649723266</v>
      </c>
    </row>
    <row r="2351" spans="1:13">
      <c r="A2351" s="20">
        <v>0.23479999999999046</v>
      </c>
      <c r="B2351" s="17">
        <v>0.24858275999998947</v>
      </c>
      <c r="C2351" s="20">
        <v>0.22407550834148537</v>
      </c>
      <c r="D2351" s="20">
        <v>0.22303912394956349</v>
      </c>
      <c r="E2351" s="20">
        <v>0.2229596667538063</v>
      </c>
      <c r="F2351" s="20">
        <v>0.22248371479850881</v>
      </c>
      <c r="H2351" s="27">
        <f t="shared" si="153"/>
        <v>0.24858275999998947</v>
      </c>
      <c r="I2351" s="29"/>
      <c r="J2351" s="27">
        <f t="shared" si="155"/>
        <v>0.22407550834148537</v>
      </c>
      <c r="K2351" s="27">
        <f t="shared" si="155"/>
        <v>0.22303912394956349</v>
      </c>
      <c r="L2351" s="27">
        <f t="shared" si="155"/>
        <v>0.2229596667538063</v>
      </c>
      <c r="M2351" s="27">
        <f t="shared" si="155"/>
        <v>0.22248371479850881</v>
      </c>
    </row>
    <row r="2352" spans="1:13">
      <c r="A2352" s="20">
        <v>0.23489999999999045</v>
      </c>
      <c r="B2352" s="17">
        <v>0.24869450249998915</v>
      </c>
      <c r="C2352" s="20">
        <v>0.22416667121663547</v>
      </c>
      <c r="D2352" s="20">
        <v>0.22312944725347705</v>
      </c>
      <c r="E2352" s="20">
        <v>0.22304992579649063</v>
      </c>
      <c r="F2352" s="20">
        <v>0.22257358923279558</v>
      </c>
      <c r="H2352" s="27">
        <f t="shared" si="153"/>
        <v>0.24869450249998915</v>
      </c>
      <c r="I2352" s="29"/>
      <c r="J2352" s="27">
        <f t="shared" si="155"/>
        <v>0.22416667121663547</v>
      </c>
      <c r="K2352" s="27">
        <f t="shared" si="155"/>
        <v>0.22312944725347705</v>
      </c>
      <c r="L2352" s="27">
        <f t="shared" si="155"/>
        <v>0.22304992579649063</v>
      </c>
      <c r="M2352" s="27">
        <f t="shared" si="155"/>
        <v>0.22257358923279558</v>
      </c>
    </row>
    <row r="2353" spans="1:13">
      <c r="A2353" s="20">
        <v>0.23499999999999044</v>
      </c>
      <c r="B2353" s="17">
        <v>0.24880624999998946</v>
      </c>
      <c r="C2353" s="20">
        <v>0.22425783069263261</v>
      </c>
      <c r="D2353" s="20">
        <v>0.22321976685276468</v>
      </c>
      <c r="E2353" s="20">
        <v>0.22314018111129563</v>
      </c>
      <c r="F2353" s="20">
        <v>0.22266345980042779</v>
      </c>
      <c r="H2353" s="27">
        <f t="shared" si="153"/>
        <v>0.24880624999998946</v>
      </c>
      <c r="I2353" s="29"/>
      <c r="J2353" s="27">
        <f t="shared" si="155"/>
        <v>0.22425783069263261</v>
      </c>
      <c r="K2353" s="27">
        <f t="shared" si="155"/>
        <v>0.22321976685276468</v>
      </c>
      <c r="L2353" s="27">
        <f t="shared" si="155"/>
        <v>0.22314018111129563</v>
      </c>
      <c r="M2353" s="27">
        <f t="shared" si="155"/>
        <v>0.22266345980042779</v>
      </c>
    </row>
    <row r="2354" spans="1:13">
      <c r="A2354" s="20">
        <v>0.23509999999999043</v>
      </c>
      <c r="B2354" s="17">
        <v>0.24891800249998908</v>
      </c>
      <c r="C2354" s="20">
        <v>0.22434898676975923</v>
      </c>
      <c r="D2354" s="20">
        <v>0.22331008274774078</v>
      </c>
      <c r="E2354" s="20">
        <v>0.22323043269854459</v>
      </c>
      <c r="F2354" s="20">
        <v>0.22275332650174029</v>
      </c>
      <c r="H2354" s="27">
        <f t="shared" si="153"/>
        <v>0.24891800249998908</v>
      </c>
      <c r="I2354" s="29"/>
      <c r="J2354" s="27">
        <f t="shared" si="155"/>
        <v>0.22434898676975923</v>
      </c>
      <c r="K2354" s="27">
        <f t="shared" si="155"/>
        <v>0.22331008274774078</v>
      </c>
      <c r="L2354" s="27">
        <f t="shared" si="155"/>
        <v>0.22323043269854459</v>
      </c>
      <c r="M2354" s="27">
        <f t="shared" si="155"/>
        <v>0.22275332650174029</v>
      </c>
    </row>
    <row r="2355" spans="1:13">
      <c r="A2355" s="20">
        <v>0.23519999999999042</v>
      </c>
      <c r="B2355" s="17">
        <v>0.24902975999998933</v>
      </c>
      <c r="C2355" s="20">
        <v>0.22444013944828978</v>
      </c>
      <c r="D2355" s="20">
        <v>0.22340039493873043</v>
      </c>
      <c r="E2355" s="20">
        <v>0.22332068055856658</v>
      </c>
      <c r="F2355" s="20">
        <v>0.22284318933707947</v>
      </c>
      <c r="H2355" s="27">
        <f t="shared" si="153"/>
        <v>0.24902975999998933</v>
      </c>
      <c r="I2355" s="29"/>
      <c r="J2355" s="27">
        <f t="shared" si="155"/>
        <v>0.22444013944828978</v>
      </c>
      <c r="K2355" s="27">
        <f t="shared" si="155"/>
        <v>0.22340039493873043</v>
      </c>
      <c r="L2355" s="27">
        <f t="shared" si="155"/>
        <v>0.22332068055856658</v>
      </c>
      <c r="M2355" s="27">
        <f t="shared" si="155"/>
        <v>0.22284318933707947</v>
      </c>
    </row>
    <row r="2356" spans="1:13">
      <c r="A2356" s="20">
        <v>0.23529999999999041</v>
      </c>
      <c r="B2356" s="17">
        <v>0.24914152249998911</v>
      </c>
      <c r="C2356" s="20">
        <v>0.22453128872850403</v>
      </c>
      <c r="D2356" s="20">
        <v>0.22349070342604804</v>
      </c>
      <c r="E2356" s="20">
        <v>0.22341092469166757</v>
      </c>
      <c r="F2356" s="20">
        <v>0.22293304830679173</v>
      </c>
      <c r="H2356" s="27">
        <f t="shared" si="153"/>
        <v>0.24914152249998911</v>
      </c>
      <c r="I2356" s="29"/>
      <c r="J2356" s="27">
        <f t="shared" si="155"/>
        <v>0.22453128872850403</v>
      </c>
      <c r="K2356" s="27">
        <f t="shared" si="155"/>
        <v>0.22349070342604804</v>
      </c>
      <c r="L2356" s="27">
        <f t="shared" si="155"/>
        <v>0.22341092469166757</v>
      </c>
      <c r="M2356" s="27">
        <f t="shared" si="155"/>
        <v>0.22293304830679173</v>
      </c>
    </row>
    <row r="2357" spans="1:13">
      <c r="A2357" s="20">
        <v>0.23539999999999039</v>
      </c>
      <c r="B2357" s="17">
        <v>0.2492532899999893</v>
      </c>
      <c r="C2357" s="20">
        <v>0.22462243461068176</v>
      </c>
      <c r="D2357" s="20">
        <v>0.22358100821001337</v>
      </c>
      <c r="E2357" s="20">
        <v>0.22350116509817086</v>
      </c>
      <c r="F2357" s="20">
        <v>0.2230229034111888</v>
      </c>
      <c r="H2357" s="27">
        <f t="shared" si="153"/>
        <v>0.2492532899999893</v>
      </c>
      <c r="I2357" s="29"/>
      <c r="J2357" s="27">
        <f t="shared" si="155"/>
        <v>0.22462243461068176</v>
      </c>
      <c r="K2357" s="27">
        <f t="shared" si="155"/>
        <v>0.22358100821001337</v>
      </c>
      <c r="L2357" s="27">
        <f t="shared" si="155"/>
        <v>0.22350116509817086</v>
      </c>
      <c r="M2357" s="27">
        <f t="shared" si="155"/>
        <v>0.2230229034111888</v>
      </c>
    </row>
    <row r="2358" spans="1:13">
      <c r="A2358" s="20">
        <v>0.23549999999999038</v>
      </c>
      <c r="B2358" s="17">
        <v>0.24936506249998902</v>
      </c>
      <c r="C2358" s="20">
        <v>0.22471357709510276</v>
      </c>
      <c r="D2358" s="20">
        <v>0.22367130929093548</v>
      </c>
      <c r="E2358" s="20">
        <v>0.22359140177840553</v>
      </c>
      <c r="F2358" s="20">
        <v>0.22311275465064018</v>
      </c>
      <c r="H2358" s="27">
        <f t="shared" si="153"/>
        <v>0.24936506249998902</v>
      </c>
      <c r="I2358" s="29"/>
      <c r="J2358" s="27">
        <f t="shared" si="155"/>
        <v>0.22471357709510276</v>
      </c>
      <c r="K2358" s="27">
        <f t="shared" si="155"/>
        <v>0.22367130929093548</v>
      </c>
      <c r="L2358" s="27">
        <f t="shared" si="155"/>
        <v>0.22359140177840553</v>
      </c>
      <c r="M2358" s="27">
        <f t="shared" si="155"/>
        <v>0.22311275465064018</v>
      </c>
    </row>
    <row r="2359" spans="1:13">
      <c r="A2359" s="20">
        <v>0.23559999999999037</v>
      </c>
      <c r="B2359" s="17">
        <v>0.24947683999998937</v>
      </c>
      <c r="C2359" s="20">
        <v>0.22480471618204412</v>
      </c>
      <c r="D2359" s="20">
        <v>0.2237616066691448</v>
      </c>
      <c r="E2359" s="20">
        <v>0.22368163473268909</v>
      </c>
      <c r="F2359" s="20">
        <v>0.22320260202546915</v>
      </c>
      <c r="H2359" s="27">
        <f t="shared" si="153"/>
        <v>0.24947683999998937</v>
      </c>
      <c r="I2359" s="29"/>
      <c r="J2359" s="27">
        <f t="shared" si="155"/>
        <v>0.22480471618204412</v>
      </c>
      <c r="K2359" s="27">
        <f t="shared" si="155"/>
        <v>0.2237616066691448</v>
      </c>
      <c r="L2359" s="27">
        <f t="shared" si="155"/>
        <v>0.22368163473268909</v>
      </c>
      <c r="M2359" s="27">
        <f t="shared" si="155"/>
        <v>0.22320260202546915</v>
      </c>
    </row>
    <row r="2360" spans="1:13">
      <c r="A2360" s="20">
        <v>0.23569999999999036</v>
      </c>
      <c r="B2360" s="17">
        <v>0.24958862249998903</v>
      </c>
      <c r="C2360" s="20">
        <v>0.22489585187178296</v>
      </c>
      <c r="D2360" s="20">
        <v>0.22385190034495039</v>
      </c>
      <c r="E2360" s="20">
        <v>0.22377186396133908</v>
      </c>
      <c r="F2360" s="20">
        <v>0.22329244553601058</v>
      </c>
      <c r="H2360" s="27">
        <f t="shared" si="153"/>
        <v>0.24958862249998903</v>
      </c>
      <c r="I2360" s="29"/>
      <c r="J2360" s="27">
        <f t="shared" si="155"/>
        <v>0.22489585187178296</v>
      </c>
      <c r="K2360" s="27">
        <f t="shared" si="155"/>
        <v>0.22385190034495039</v>
      </c>
      <c r="L2360" s="27">
        <f t="shared" si="155"/>
        <v>0.22377186396133908</v>
      </c>
      <c r="M2360" s="27">
        <f t="shared" si="155"/>
        <v>0.22329244553601058</v>
      </c>
    </row>
    <row r="2361" spans="1:13">
      <c r="A2361" s="20">
        <v>0.23579999999999035</v>
      </c>
      <c r="B2361" s="17">
        <v>0.24970040999998933</v>
      </c>
      <c r="C2361" s="20">
        <v>0.22498698416460172</v>
      </c>
      <c r="D2361" s="20">
        <v>0.22394219031867202</v>
      </c>
      <c r="E2361" s="20">
        <v>0.22386208946467301</v>
      </c>
      <c r="F2361" s="20">
        <v>0.22338228518262238</v>
      </c>
      <c r="H2361" s="27">
        <f t="shared" si="153"/>
        <v>0.24970040999998933</v>
      </c>
      <c r="I2361" s="29"/>
      <c r="J2361" s="27">
        <f t="shared" si="155"/>
        <v>0.22498698416460172</v>
      </c>
      <c r="K2361" s="27">
        <f t="shared" si="155"/>
        <v>0.22394219031867202</v>
      </c>
      <c r="L2361" s="27">
        <f t="shared" si="155"/>
        <v>0.22386208946467301</v>
      </c>
      <c r="M2361" s="27">
        <f t="shared" si="155"/>
        <v>0.22338228518262238</v>
      </c>
    </row>
    <row r="2362" spans="1:13">
      <c r="A2362" s="20">
        <v>0.23589999999999034</v>
      </c>
      <c r="B2362" s="17">
        <v>0.24981220249998914</v>
      </c>
      <c r="C2362" s="20">
        <v>0.22507811306077485</v>
      </c>
      <c r="D2362" s="20">
        <v>0.22403247659062409</v>
      </c>
      <c r="E2362" s="20">
        <v>0.22395231124301995</v>
      </c>
      <c r="F2362" s="20">
        <v>0.22347212096562785</v>
      </c>
      <c r="H2362" s="27">
        <f t="shared" si="153"/>
        <v>0.24981220249998914</v>
      </c>
      <c r="I2362" s="29"/>
      <c r="J2362" s="27">
        <f t="shared" si="155"/>
        <v>0.22507811306077485</v>
      </c>
      <c r="K2362" s="27">
        <f t="shared" si="155"/>
        <v>0.22403247659062409</v>
      </c>
      <c r="L2362" s="27">
        <f t="shared" si="155"/>
        <v>0.22395231124301995</v>
      </c>
      <c r="M2362" s="27">
        <f t="shared" si="155"/>
        <v>0.22347212096562785</v>
      </c>
    </row>
    <row r="2363" spans="1:13">
      <c r="A2363" s="20">
        <v>0.23599999999999033</v>
      </c>
      <c r="B2363" s="17">
        <v>0.24992399999998938</v>
      </c>
      <c r="C2363" s="20">
        <v>0.22516923856058213</v>
      </c>
      <c r="D2363" s="20">
        <v>0.22412275916112634</v>
      </c>
      <c r="E2363" s="20">
        <v>0.22404252929669166</v>
      </c>
      <c r="F2363" s="20">
        <v>0.22356195288536185</v>
      </c>
      <c r="H2363" s="27">
        <f t="shared" si="153"/>
        <v>0.24992399999998938</v>
      </c>
      <c r="I2363" s="29"/>
      <c r="J2363" s="27">
        <f t="shared" si="155"/>
        <v>0.22516923856058213</v>
      </c>
      <c r="K2363" s="27">
        <f t="shared" si="155"/>
        <v>0.22412275916112634</v>
      </c>
      <c r="L2363" s="27">
        <f t="shared" si="155"/>
        <v>0.22404252929669166</v>
      </c>
      <c r="M2363" s="27">
        <f t="shared" si="155"/>
        <v>0.22356195288536185</v>
      </c>
    </row>
    <row r="2364" spans="1:13">
      <c r="A2364" s="20">
        <v>0.23609999999999032</v>
      </c>
      <c r="B2364" s="17">
        <v>0.25003580249998913</v>
      </c>
      <c r="C2364" s="20">
        <v>0.22526036066430333</v>
      </c>
      <c r="D2364" s="20">
        <v>0.22421303803049319</v>
      </c>
      <c r="E2364" s="20">
        <v>0.22413274362601721</v>
      </c>
      <c r="F2364" s="20">
        <v>0.2236517809421823</v>
      </c>
      <c r="H2364" s="27">
        <f t="shared" si="153"/>
        <v>0.25003580249998913</v>
      </c>
      <c r="I2364" s="29"/>
      <c r="J2364" s="27">
        <f t="shared" si="155"/>
        <v>0.22526036066430333</v>
      </c>
      <c r="K2364" s="27">
        <f t="shared" si="155"/>
        <v>0.22421303803049319</v>
      </c>
      <c r="L2364" s="27">
        <f t="shared" si="155"/>
        <v>0.22413274362601721</v>
      </c>
      <c r="M2364" s="27">
        <f t="shared" si="155"/>
        <v>0.2236517809421823</v>
      </c>
    </row>
    <row r="2365" spans="1:13">
      <c r="A2365" s="20">
        <v>0.23619999999999031</v>
      </c>
      <c r="B2365" s="17">
        <v>0.25014760999998931</v>
      </c>
      <c r="C2365" s="20">
        <v>0.22535147937221822</v>
      </c>
      <c r="D2365" s="20">
        <v>0.22430331319904973</v>
      </c>
      <c r="E2365" s="20">
        <v>0.22422295423130834</v>
      </c>
      <c r="F2365" s="20">
        <v>0.2237416051364125</v>
      </c>
      <c r="H2365" s="27">
        <f t="shared" si="153"/>
        <v>0.25014760999998931</v>
      </c>
      <c r="I2365" s="29"/>
      <c r="J2365" s="27">
        <f t="shared" ref="J2365:M2384" si="156">J$2*((($H2365+1)^(1/J$2))-1)</f>
        <v>0.22535147937221822</v>
      </c>
      <c r="K2365" s="27">
        <f t="shared" si="156"/>
        <v>0.22430331319904973</v>
      </c>
      <c r="L2365" s="27">
        <f t="shared" si="156"/>
        <v>0.22422295423130834</v>
      </c>
      <c r="M2365" s="27">
        <f t="shared" si="156"/>
        <v>0.2237416051364125</v>
      </c>
    </row>
    <row r="2366" spans="1:13">
      <c r="A2366" s="20">
        <v>0.2362999999999903</v>
      </c>
      <c r="B2366" s="17">
        <v>0.250259422499989</v>
      </c>
      <c r="C2366" s="20">
        <v>0.22544259468460126</v>
      </c>
      <c r="D2366" s="20">
        <v>0.22439358466710502</v>
      </c>
      <c r="E2366" s="20">
        <v>0.22431316111288835</v>
      </c>
      <c r="F2366" s="20">
        <v>0.22383142546839885</v>
      </c>
      <c r="H2366" s="27">
        <f t="shared" si="153"/>
        <v>0.250259422499989</v>
      </c>
      <c r="I2366" s="29"/>
      <c r="J2366" s="27">
        <f t="shared" si="156"/>
        <v>0.22544259468460126</v>
      </c>
      <c r="K2366" s="27">
        <f t="shared" si="156"/>
        <v>0.22439358466710502</v>
      </c>
      <c r="L2366" s="27">
        <f t="shared" si="156"/>
        <v>0.22431316111288835</v>
      </c>
      <c r="M2366" s="27">
        <f t="shared" si="156"/>
        <v>0.22383142546839885</v>
      </c>
    </row>
    <row r="2367" spans="1:13">
      <c r="A2367" s="20">
        <v>0.23639999999999028</v>
      </c>
      <c r="B2367" s="17">
        <v>0.25037123999998934</v>
      </c>
      <c r="C2367" s="20">
        <v>0.22553370660173222</v>
      </c>
      <c r="D2367" s="20">
        <v>0.22448385243498414</v>
      </c>
      <c r="E2367" s="20">
        <v>0.22440336427108054</v>
      </c>
      <c r="F2367" s="20">
        <v>0.22392124193847618</v>
      </c>
      <c r="H2367" s="27">
        <f t="shared" si="153"/>
        <v>0.25037123999998934</v>
      </c>
      <c r="I2367" s="29"/>
      <c r="J2367" s="27">
        <f t="shared" si="156"/>
        <v>0.22553370660173222</v>
      </c>
      <c r="K2367" s="27">
        <f t="shared" si="156"/>
        <v>0.22448385243498414</v>
      </c>
      <c r="L2367" s="27">
        <f t="shared" si="156"/>
        <v>0.22440336427108054</v>
      </c>
      <c r="M2367" s="27">
        <f t="shared" si="156"/>
        <v>0.22392124193847618</v>
      </c>
    </row>
    <row r="2368" spans="1:13">
      <c r="A2368" s="20">
        <v>0.23649999999999027</v>
      </c>
      <c r="B2368" s="17">
        <v>0.25048306249998897</v>
      </c>
      <c r="C2368" s="20">
        <v>0.22562481512389088</v>
      </c>
      <c r="D2368" s="20">
        <v>0.22457411650299086</v>
      </c>
      <c r="E2368" s="20">
        <v>0.22449356370620244</v>
      </c>
      <c r="F2368" s="20">
        <v>0.22401105454697934</v>
      </c>
      <c r="H2368" s="27">
        <f t="shared" si="153"/>
        <v>0.25048306249998897</v>
      </c>
      <c r="I2368" s="29"/>
      <c r="J2368" s="27">
        <f t="shared" si="156"/>
        <v>0.22562481512389088</v>
      </c>
      <c r="K2368" s="27">
        <f t="shared" si="156"/>
        <v>0.22457411650299086</v>
      </c>
      <c r="L2368" s="27">
        <f t="shared" si="156"/>
        <v>0.22449356370620244</v>
      </c>
      <c r="M2368" s="27">
        <f t="shared" si="156"/>
        <v>0.22401105454697934</v>
      </c>
    </row>
    <row r="2369" spans="1:13">
      <c r="A2369" s="20">
        <v>0.23659999999999026</v>
      </c>
      <c r="B2369" s="17">
        <v>0.25059488999998925</v>
      </c>
      <c r="C2369" s="20">
        <v>0.22571592025135434</v>
      </c>
      <c r="D2369" s="20">
        <v>0.22466437687145557</v>
      </c>
      <c r="E2369" s="20">
        <v>0.22458375941857733</v>
      </c>
      <c r="F2369" s="20">
        <v>0.22410086329425472</v>
      </c>
      <c r="H2369" s="27">
        <f t="shared" si="153"/>
        <v>0.25059488999998925</v>
      </c>
      <c r="I2369" s="29"/>
      <c r="J2369" s="27">
        <f t="shared" si="156"/>
        <v>0.22571592025135434</v>
      </c>
      <c r="K2369" s="27">
        <f t="shared" si="156"/>
        <v>0.22466437687145557</v>
      </c>
      <c r="L2369" s="27">
        <f t="shared" si="156"/>
        <v>0.22458375941857733</v>
      </c>
      <c r="M2369" s="27">
        <f t="shared" si="156"/>
        <v>0.22410086329425472</v>
      </c>
    </row>
    <row r="2370" spans="1:13">
      <c r="A2370" s="20">
        <v>0.23669999999999025</v>
      </c>
      <c r="B2370" s="17">
        <v>0.25070672249998904</v>
      </c>
      <c r="C2370" s="20">
        <v>0.22580702198439973</v>
      </c>
      <c r="D2370" s="20">
        <v>0.22475463354069269</v>
      </c>
      <c r="E2370" s="20">
        <v>0.22467395140852275</v>
      </c>
      <c r="F2370" s="20">
        <v>0.2241906681806487</v>
      </c>
      <c r="H2370" s="27">
        <f t="shared" si="153"/>
        <v>0.25070672249998904</v>
      </c>
      <c r="I2370" s="29"/>
      <c r="J2370" s="27">
        <f t="shared" si="156"/>
        <v>0.22580702198439973</v>
      </c>
      <c r="K2370" s="27">
        <f t="shared" si="156"/>
        <v>0.22475463354069269</v>
      </c>
      <c r="L2370" s="27">
        <f t="shared" si="156"/>
        <v>0.22467395140852275</v>
      </c>
      <c r="M2370" s="27">
        <f t="shared" si="156"/>
        <v>0.2241906681806487</v>
      </c>
    </row>
    <row r="2371" spans="1:13">
      <c r="A2371" s="20">
        <v>0.23679999999999024</v>
      </c>
      <c r="B2371" s="17">
        <v>0.25081855999998925</v>
      </c>
      <c r="C2371" s="20">
        <v>0.22589812032330947</v>
      </c>
      <c r="D2371" s="20">
        <v>0.22484488651101131</v>
      </c>
      <c r="E2371" s="20">
        <v>0.22476413967635622</v>
      </c>
      <c r="F2371" s="20">
        <v>0.22428046920647304</v>
      </c>
      <c r="H2371" s="27">
        <f t="shared" si="153"/>
        <v>0.25081855999998925</v>
      </c>
      <c r="I2371" s="29"/>
      <c r="J2371" s="27">
        <f t="shared" si="156"/>
        <v>0.22589812032330947</v>
      </c>
      <c r="K2371" s="27">
        <f t="shared" si="156"/>
        <v>0.22484488651101131</v>
      </c>
      <c r="L2371" s="27">
        <f t="shared" si="156"/>
        <v>0.22476413967635622</v>
      </c>
      <c r="M2371" s="27">
        <f t="shared" si="156"/>
        <v>0.22428046920647304</v>
      </c>
    </row>
    <row r="2372" spans="1:13">
      <c r="A2372" s="20">
        <v>0.23689999999999023</v>
      </c>
      <c r="B2372" s="17">
        <v>0.25093040249998899</v>
      </c>
      <c r="C2372" s="20">
        <v>0.22598921526835536</v>
      </c>
      <c r="D2372" s="20">
        <v>0.2249351357827365</v>
      </c>
      <c r="E2372" s="20">
        <v>0.22485432422239526</v>
      </c>
      <c r="F2372" s="20">
        <v>0.22437026637208568</v>
      </c>
      <c r="H2372" s="27">
        <f t="shared" si="153"/>
        <v>0.25093040249998899</v>
      </c>
      <c r="I2372" s="29"/>
      <c r="J2372" s="27">
        <f t="shared" si="156"/>
        <v>0.22598921526835536</v>
      </c>
      <c r="K2372" s="27">
        <f t="shared" si="156"/>
        <v>0.2249351357827365</v>
      </c>
      <c r="L2372" s="27">
        <f t="shared" si="156"/>
        <v>0.22485432422239526</v>
      </c>
      <c r="M2372" s="27">
        <f t="shared" si="156"/>
        <v>0.22437026637208568</v>
      </c>
    </row>
    <row r="2373" spans="1:13">
      <c r="A2373" s="20">
        <v>0.23699999999999022</v>
      </c>
      <c r="B2373" s="17">
        <v>0.25104224999998914</v>
      </c>
      <c r="C2373" s="20">
        <v>0.22608030681981983</v>
      </c>
      <c r="D2373" s="20">
        <v>0.22502538135618799</v>
      </c>
      <c r="E2373" s="20">
        <v>0.22494450504696895</v>
      </c>
      <c r="F2373" s="20">
        <v>0.224460059677833</v>
      </c>
      <c r="H2373" s="27">
        <f t="shared" ref="H2373:H2436" si="157">(A2373/H$2+1)^H$2-1</f>
        <v>0.25104224999998914</v>
      </c>
      <c r="I2373" s="29"/>
      <c r="J2373" s="27">
        <f t="shared" si="156"/>
        <v>0.22608030681981983</v>
      </c>
      <c r="K2373" s="27">
        <f t="shared" si="156"/>
        <v>0.22502538135618799</v>
      </c>
      <c r="L2373" s="27">
        <f t="shared" si="156"/>
        <v>0.22494450504696895</v>
      </c>
      <c r="M2373" s="27">
        <f t="shared" si="156"/>
        <v>0.224460059677833</v>
      </c>
    </row>
    <row r="2374" spans="1:13">
      <c r="A2374" s="20">
        <v>0.23709999999999021</v>
      </c>
      <c r="B2374" s="17">
        <v>0.25115410249998882</v>
      </c>
      <c r="C2374" s="20">
        <v>0.22617139497798266</v>
      </c>
      <c r="D2374" s="20">
        <v>0.22511562323166956</v>
      </c>
      <c r="E2374" s="20">
        <v>0.22503468215039479</v>
      </c>
      <c r="F2374" s="20">
        <v>0.2245498491240383</v>
      </c>
      <c r="H2374" s="27">
        <f t="shared" si="157"/>
        <v>0.25115410249998882</v>
      </c>
      <c r="I2374" s="29"/>
      <c r="J2374" s="27">
        <f t="shared" si="156"/>
        <v>0.22617139497798266</v>
      </c>
      <c r="K2374" s="27">
        <f t="shared" si="156"/>
        <v>0.22511562323166956</v>
      </c>
      <c r="L2374" s="27">
        <f t="shared" si="156"/>
        <v>0.22503468215039479</v>
      </c>
      <c r="M2374" s="27">
        <f t="shared" si="156"/>
        <v>0.2245498491240383</v>
      </c>
    </row>
    <row r="2375" spans="1:13">
      <c r="A2375" s="20">
        <v>0.2371999999999902</v>
      </c>
      <c r="B2375" s="17">
        <v>0.25126595999998913</v>
      </c>
      <c r="C2375" s="20">
        <v>0.22626247974311831</v>
      </c>
      <c r="D2375" s="20">
        <v>0.2252058614095116</v>
      </c>
      <c r="E2375" s="20">
        <v>0.22512485553299033</v>
      </c>
      <c r="F2375" s="20">
        <v>0.22463963471103643</v>
      </c>
      <c r="H2375" s="27">
        <f t="shared" si="157"/>
        <v>0.25126595999998913</v>
      </c>
      <c r="I2375" s="29"/>
      <c r="J2375" s="27">
        <f t="shared" si="156"/>
        <v>0.22626247974311831</v>
      </c>
      <c r="K2375" s="27">
        <f t="shared" si="156"/>
        <v>0.2252058614095116</v>
      </c>
      <c r="L2375" s="27">
        <f t="shared" si="156"/>
        <v>0.22512485553299033</v>
      </c>
      <c r="M2375" s="27">
        <f t="shared" si="156"/>
        <v>0.22463963471103643</v>
      </c>
    </row>
    <row r="2376" spans="1:13">
      <c r="A2376" s="20">
        <v>0.23729999999999019</v>
      </c>
      <c r="B2376" s="17">
        <v>0.25137782249998897</v>
      </c>
      <c r="C2376" s="20">
        <v>0.22635356111550387</v>
      </c>
      <c r="D2376" s="20">
        <v>0.22529609589001787</v>
      </c>
      <c r="E2376" s="20">
        <v>0.22521502519507308</v>
      </c>
      <c r="F2376" s="20">
        <v>0.22472941643917377</v>
      </c>
      <c r="H2376" s="27">
        <f t="shared" si="157"/>
        <v>0.25137782249998897</v>
      </c>
      <c r="I2376" s="29"/>
      <c r="J2376" s="27">
        <f t="shared" si="156"/>
        <v>0.22635356111550387</v>
      </c>
      <c r="K2376" s="27">
        <f t="shared" si="156"/>
        <v>0.22529609589001787</v>
      </c>
      <c r="L2376" s="27">
        <f t="shared" si="156"/>
        <v>0.22521502519507308</v>
      </c>
      <c r="M2376" s="27">
        <f t="shared" si="156"/>
        <v>0.22472941643917377</v>
      </c>
    </row>
    <row r="2377" spans="1:13">
      <c r="A2377" s="20">
        <v>0.23739999999999017</v>
      </c>
      <c r="B2377" s="17">
        <v>0.25148968999998922</v>
      </c>
      <c r="C2377" s="20">
        <v>0.22644463909542178</v>
      </c>
      <c r="D2377" s="20">
        <v>0.22538632667351877</v>
      </c>
      <c r="E2377" s="20">
        <v>0.22530519113696634</v>
      </c>
      <c r="F2377" s="20">
        <v>0.22481919430879671</v>
      </c>
      <c r="H2377" s="27">
        <f t="shared" si="157"/>
        <v>0.25148968999998922</v>
      </c>
      <c r="I2377" s="29"/>
      <c r="J2377" s="27">
        <f t="shared" si="156"/>
        <v>0.22644463909542178</v>
      </c>
      <c r="K2377" s="27">
        <f t="shared" si="156"/>
        <v>0.22538632667351877</v>
      </c>
      <c r="L2377" s="27">
        <f t="shared" si="156"/>
        <v>0.22530519113696634</v>
      </c>
      <c r="M2377" s="27">
        <f t="shared" si="156"/>
        <v>0.22481919430879671</v>
      </c>
    </row>
    <row r="2378" spans="1:13">
      <c r="A2378" s="20">
        <v>0.23749999999999016</v>
      </c>
      <c r="B2378" s="17">
        <v>0.25160156249998877</v>
      </c>
      <c r="C2378" s="20">
        <v>0.22653571368314651</v>
      </c>
      <c r="D2378" s="20">
        <v>0.22547655376032338</v>
      </c>
      <c r="E2378" s="20">
        <v>0.22539535335899341</v>
      </c>
      <c r="F2378" s="20">
        <v>0.22490896832022855</v>
      </c>
      <c r="H2378" s="27">
        <f t="shared" si="157"/>
        <v>0.25160156249998877</v>
      </c>
      <c r="I2378" s="29"/>
      <c r="J2378" s="27">
        <f t="shared" si="156"/>
        <v>0.22653571368314651</v>
      </c>
      <c r="K2378" s="27">
        <f t="shared" si="156"/>
        <v>0.22547655376032338</v>
      </c>
      <c r="L2378" s="27">
        <f t="shared" si="156"/>
        <v>0.22539535335899341</v>
      </c>
      <c r="M2378" s="27">
        <f t="shared" si="156"/>
        <v>0.22490896832022855</v>
      </c>
    </row>
    <row r="2379" spans="1:13">
      <c r="A2379" s="20">
        <v>0.23759999999999015</v>
      </c>
      <c r="B2379" s="17">
        <v>0.25171343999998919</v>
      </c>
      <c r="C2379" s="20">
        <v>0.22662678487895782</v>
      </c>
      <c r="D2379" s="20">
        <v>0.22556677715074613</v>
      </c>
      <c r="E2379" s="20">
        <v>0.22548551186146604</v>
      </c>
      <c r="F2379" s="20">
        <v>0.22499873847381568</v>
      </c>
      <c r="H2379" s="27">
        <f t="shared" si="157"/>
        <v>0.25171343999998919</v>
      </c>
      <c r="I2379" s="29"/>
      <c r="J2379" s="27">
        <f t="shared" si="156"/>
        <v>0.22662678487895782</v>
      </c>
      <c r="K2379" s="27">
        <f t="shared" si="156"/>
        <v>0.22556677715074613</v>
      </c>
      <c r="L2379" s="27">
        <f t="shared" si="156"/>
        <v>0.22548551186146604</v>
      </c>
      <c r="M2379" s="27">
        <f t="shared" si="156"/>
        <v>0.22499873847381568</v>
      </c>
    </row>
    <row r="2380" spans="1:13">
      <c r="A2380" s="20">
        <v>0.23769999999999014</v>
      </c>
      <c r="B2380" s="17">
        <v>0.2518253224999889</v>
      </c>
      <c r="C2380" s="20">
        <v>0.22671785268313283</v>
      </c>
      <c r="D2380" s="20">
        <v>0.22565699684511209</v>
      </c>
      <c r="E2380" s="20">
        <v>0.22557566664470752</v>
      </c>
      <c r="F2380" s="20">
        <v>0.2250885047699045</v>
      </c>
      <c r="H2380" s="27">
        <f t="shared" si="157"/>
        <v>0.2518253224999889</v>
      </c>
      <c r="I2380" s="29"/>
      <c r="J2380" s="27">
        <f t="shared" si="156"/>
        <v>0.22671785268313283</v>
      </c>
      <c r="K2380" s="27">
        <f t="shared" si="156"/>
        <v>0.22565699684511209</v>
      </c>
      <c r="L2380" s="27">
        <f t="shared" si="156"/>
        <v>0.22557566664470752</v>
      </c>
      <c r="M2380" s="27">
        <f t="shared" si="156"/>
        <v>0.2250885047699045</v>
      </c>
    </row>
    <row r="2381" spans="1:13">
      <c r="A2381" s="20">
        <v>0.23779999999999013</v>
      </c>
      <c r="B2381" s="17">
        <v>0.25193720999998903</v>
      </c>
      <c r="C2381" s="20">
        <v>0.2268089170959513</v>
      </c>
      <c r="D2381" s="20">
        <v>0.22574721284373034</v>
      </c>
      <c r="E2381" s="20">
        <v>0.22566581770903538</v>
      </c>
      <c r="F2381" s="20">
        <v>0.22517826720880674</v>
      </c>
      <c r="H2381" s="27">
        <f t="shared" si="157"/>
        <v>0.25193720999998903</v>
      </c>
      <c r="I2381" s="29"/>
      <c r="J2381" s="27">
        <f t="shared" si="156"/>
        <v>0.2268089170959513</v>
      </c>
      <c r="K2381" s="27">
        <f t="shared" si="156"/>
        <v>0.22574721284373034</v>
      </c>
      <c r="L2381" s="27">
        <f t="shared" si="156"/>
        <v>0.22566581770903538</v>
      </c>
      <c r="M2381" s="27">
        <f t="shared" si="156"/>
        <v>0.22517826720880674</v>
      </c>
    </row>
    <row r="2382" spans="1:13">
      <c r="A2382" s="20">
        <v>0.23789999999999012</v>
      </c>
      <c r="B2382" s="17">
        <v>0.25204910249998891</v>
      </c>
      <c r="C2382" s="20">
        <v>0.2268999781176877</v>
      </c>
      <c r="D2382" s="20">
        <v>0.22583742514691529</v>
      </c>
      <c r="E2382" s="20">
        <v>0.22575596505477291</v>
      </c>
      <c r="F2382" s="20">
        <v>0.22526802579089189</v>
      </c>
      <c r="H2382" s="27">
        <f t="shared" si="157"/>
        <v>0.25204910249998891</v>
      </c>
      <c r="I2382" s="29"/>
      <c r="J2382" s="27">
        <f t="shared" si="156"/>
        <v>0.2268999781176877</v>
      </c>
      <c r="K2382" s="27">
        <f t="shared" si="156"/>
        <v>0.22583742514691529</v>
      </c>
      <c r="L2382" s="27">
        <f t="shared" si="156"/>
        <v>0.22575596505477291</v>
      </c>
      <c r="M2382" s="27">
        <f t="shared" si="156"/>
        <v>0.22526802579089189</v>
      </c>
    </row>
    <row r="2383" spans="1:13">
      <c r="A2383" s="20">
        <v>0.23799999999999011</v>
      </c>
      <c r="B2383" s="17">
        <v>0.25216099999998898</v>
      </c>
      <c r="C2383" s="20">
        <v>0.22699103574862178</v>
      </c>
      <c r="D2383" s="20">
        <v>0.22592763375499203</v>
      </c>
      <c r="E2383" s="20">
        <v>0.22584610868223765</v>
      </c>
      <c r="F2383" s="20">
        <v>0.22535778051647171</v>
      </c>
      <c r="H2383" s="27">
        <f t="shared" si="157"/>
        <v>0.25216099999998898</v>
      </c>
      <c r="I2383" s="29"/>
      <c r="J2383" s="27">
        <f t="shared" si="156"/>
        <v>0.22699103574862178</v>
      </c>
      <c r="K2383" s="27">
        <f t="shared" si="156"/>
        <v>0.22592763375499203</v>
      </c>
      <c r="L2383" s="27">
        <f t="shared" si="156"/>
        <v>0.22584610868223765</v>
      </c>
      <c r="M2383" s="27">
        <f t="shared" si="156"/>
        <v>0.22535778051647171</v>
      </c>
    </row>
    <row r="2384" spans="1:13">
      <c r="A2384" s="20">
        <v>0.2380999999999901</v>
      </c>
      <c r="B2384" s="17">
        <v>0.25227290249998879</v>
      </c>
      <c r="C2384" s="20">
        <v>0.22708208998903068</v>
      </c>
      <c r="D2384" s="20">
        <v>0.22601783866827496</v>
      </c>
      <c r="E2384" s="20">
        <v>0.22593624859175288</v>
      </c>
      <c r="F2384" s="20">
        <v>0.22544753138590412</v>
      </c>
      <c r="H2384" s="27">
        <f t="shared" si="157"/>
        <v>0.25227290249998879</v>
      </c>
      <c r="I2384" s="29"/>
      <c r="J2384" s="27">
        <f t="shared" si="156"/>
        <v>0.22708208998903068</v>
      </c>
      <c r="K2384" s="27">
        <f t="shared" si="156"/>
        <v>0.22601783866827496</v>
      </c>
      <c r="L2384" s="27">
        <f t="shared" si="156"/>
        <v>0.22593624859175288</v>
      </c>
      <c r="M2384" s="27">
        <f t="shared" si="156"/>
        <v>0.22544753138590412</v>
      </c>
    </row>
    <row r="2385" spans="1:13">
      <c r="A2385" s="20">
        <v>0.23819999999999009</v>
      </c>
      <c r="B2385" s="17">
        <v>0.25238480999998902</v>
      </c>
      <c r="C2385" s="20">
        <v>0.22717314083919149</v>
      </c>
      <c r="D2385" s="20">
        <v>0.2261080398870785</v>
      </c>
      <c r="E2385" s="20">
        <v>0.22602638478363035</v>
      </c>
      <c r="F2385" s="20">
        <v>0.22553727839951243</v>
      </c>
      <c r="H2385" s="27">
        <f t="shared" si="157"/>
        <v>0.25238480999998902</v>
      </c>
      <c r="I2385" s="29"/>
      <c r="J2385" s="27">
        <f t="shared" ref="J2385:M2404" si="158">J$2*((($H2385+1)^(1/J$2))-1)</f>
        <v>0.22717314083919149</v>
      </c>
      <c r="K2385" s="27">
        <f t="shared" si="158"/>
        <v>0.2261080398870785</v>
      </c>
      <c r="L2385" s="27">
        <f t="shared" si="158"/>
        <v>0.22602638478363035</v>
      </c>
      <c r="M2385" s="27">
        <f t="shared" si="158"/>
        <v>0.22553727839951243</v>
      </c>
    </row>
    <row r="2386" spans="1:13">
      <c r="A2386" s="20">
        <v>0.23829999999999008</v>
      </c>
      <c r="B2386" s="17">
        <v>0.25249672249998878</v>
      </c>
      <c r="C2386" s="20">
        <v>0.227264188299384</v>
      </c>
      <c r="D2386" s="20">
        <v>0.22619823741171707</v>
      </c>
      <c r="E2386" s="20">
        <v>0.22611651725819337</v>
      </c>
      <c r="F2386" s="20">
        <v>0.22562702155764303</v>
      </c>
      <c r="H2386" s="27">
        <f t="shared" si="157"/>
        <v>0.25249672249998878</v>
      </c>
      <c r="I2386" s="29"/>
      <c r="J2386" s="27">
        <f t="shared" si="158"/>
        <v>0.227264188299384</v>
      </c>
      <c r="K2386" s="27">
        <f t="shared" si="158"/>
        <v>0.22619823741171707</v>
      </c>
      <c r="L2386" s="27">
        <f t="shared" si="158"/>
        <v>0.22611651725819337</v>
      </c>
      <c r="M2386" s="27">
        <f t="shared" si="158"/>
        <v>0.22562702155764303</v>
      </c>
    </row>
    <row r="2387" spans="1:13">
      <c r="A2387" s="20">
        <v>0.23839999999999006</v>
      </c>
      <c r="B2387" s="17">
        <v>0.25260863999998895</v>
      </c>
      <c r="C2387" s="20">
        <v>0.22735523236988531</v>
      </c>
      <c r="D2387" s="20">
        <v>0.22628843124250508</v>
      </c>
      <c r="E2387" s="20">
        <v>0.22620664601576523</v>
      </c>
      <c r="F2387" s="20">
        <v>0.22571676086063075</v>
      </c>
      <c r="H2387" s="27">
        <f t="shared" si="157"/>
        <v>0.25260863999998895</v>
      </c>
      <c r="I2387" s="29"/>
      <c r="J2387" s="27">
        <f t="shared" si="158"/>
        <v>0.22735523236988531</v>
      </c>
      <c r="K2387" s="27">
        <f t="shared" si="158"/>
        <v>0.22628843124250508</v>
      </c>
      <c r="L2387" s="27">
        <f t="shared" si="158"/>
        <v>0.22620664601576523</v>
      </c>
      <c r="M2387" s="27">
        <f t="shared" si="158"/>
        <v>0.22571676086063075</v>
      </c>
    </row>
    <row r="2388" spans="1:13">
      <c r="A2388" s="20">
        <v>0.23849999999999005</v>
      </c>
      <c r="B2388" s="17">
        <v>0.25272056249998864</v>
      </c>
      <c r="C2388" s="20">
        <v>0.22744627305097254</v>
      </c>
      <c r="D2388" s="20">
        <v>0.22637862137976761</v>
      </c>
      <c r="E2388" s="20">
        <v>0.22629677105665769</v>
      </c>
      <c r="F2388" s="20">
        <v>0.22580649630882199</v>
      </c>
      <c r="H2388" s="27">
        <f t="shared" si="157"/>
        <v>0.25272056249998864</v>
      </c>
      <c r="I2388" s="29"/>
      <c r="J2388" s="27">
        <f t="shared" si="158"/>
        <v>0.22744627305097254</v>
      </c>
      <c r="K2388" s="27">
        <f t="shared" si="158"/>
        <v>0.22637862137976761</v>
      </c>
      <c r="L2388" s="27">
        <f t="shared" si="158"/>
        <v>0.22629677105665769</v>
      </c>
      <c r="M2388" s="27">
        <f t="shared" si="158"/>
        <v>0.22580649630882199</v>
      </c>
    </row>
    <row r="2389" spans="1:13">
      <c r="A2389" s="20">
        <v>0.23859999999999004</v>
      </c>
      <c r="B2389" s="17">
        <v>0.25283248999998897</v>
      </c>
      <c r="C2389" s="20">
        <v>0.22753731034292279</v>
      </c>
      <c r="D2389" s="20">
        <v>0.22646880782381373</v>
      </c>
      <c r="E2389" s="20">
        <v>0.2263868923811998</v>
      </c>
      <c r="F2389" s="20">
        <v>0.22589622790254005</v>
      </c>
      <c r="H2389" s="27">
        <f t="shared" si="157"/>
        <v>0.25283248999998897</v>
      </c>
      <c r="I2389" s="29"/>
      <c r="J2389" s="27">
        <f t="shared" si="158"/>
        <v>0.22753731034292279</v>
      </c>
      <c r="K2389" s="27">
        <f t="shared" si="158"/>
        <v>0.22646880782381373</v>
      </c>
      <c r="L2389" s="27">
        <f t="shared" si="158"/>
        <v>0.2263868923811998</v>
      </c>
      <c r="M2389" s="27">
        <f t="shared" si="158"/>
        <v>0.22589622790254005</v>
      </c>
    </row>
    <row r="2390" spans="1:13">
      <c r="A2390" s="20">
        <v>0.23869999999999003</v>
      </c>
      <c r="B2390" s="17">
        <v>0.25294442249998861</v>
      </c>
      <c r="C2390" s="20">
        <v>0.22762834424601319</v>
      </c>
      <c r="D2390" s="20">
        <v>0.2265589905749632</v>
      </c>
      <c r="E2390" s="20">
        <v>0.22647700998969755</v>
      </c>
      <c r="F2390" s="20">
        <v>0.22598595564213131</v>
      </c>
      <c r="H2390" s="27">
        <f t="shared" si="157"/>
        <v>0.25294442249998861</v>
      </c>
      <c r="I2390" s="29"/>
      <c r="J2390" s="27">
        <f t="shared" si="158"/>
        <v>0.22762834424601319</v>
      </c>
      <c r="K2390" s="27">
        <f t="shared" si="158"/>
        <v>0.2265589905749632</v>
      </c>
      <c r="L2390" s="27">
        <f t="shared" si="158"/>
        <v>0.22647700998969755</v>
      </c>
      <c r="M2390" s="27">
        <f t="shared" si="158"/>
        <v>0.22598595564213131</v>
      </c>
    </row>
    <row r="2391" spans="1:13">
      <c r="A2391" s="20">
        <v>0.23879999999999002</v>
      </c>
      <c r="B2391" s="17">
        <v>0.25305635999998888</v>
      </c>
      <c r="C2391" s="20">
        <v>0.22771937476052084</v>
      </c>
      <c r="D2391" s="20">
        <v>0.22664916963353043</v>
      </c>
      <c r="E2391" s="20">
        <v>0.22656712388248579</v>
      </c>
      <c r="F2391" s="20">
        <v>0.22607567952793062</v>
      </c>
      <c r="H2391" s="27">
        <f t="shared" si="157"/>
        <v>0.25305635999998888</v>
      </c>
      <c r="I2391" s="29"/>
      <c r="J2391" s="27">
        <f t="shared" si="158"/>
        <v>0.22771937476052084</v>
      </c>
      <c r="K2391" s="27">
        <f t="shared" si="158"/>
        <v>0.22664916963353043</v>
      </c>
      <c r="L2391" s="27">
        <f t="shared" si="158"/>
        <v>0.22656712388248579</v>
      </c>
      <c r="M2391" s="27">
        <f t="shared" si="158"/>
        <v>0.22607567952793062</v>
      </c>
    </row>
    <row r="2392" spans="1:13">
      <c r="A2392" s="20">
        <v>0.23889999999999001</v>
      </c>
      <c r="B2392" s="17">
        <v>0.25316830249998867</v>
      </c>
      <c r="C2392" s="20">
        <v>0.22781040188672819</v>
      </c>
      <c r="D2392" s="20">
        <v>0.22673934499983517</v>
      </c>
      <c r="E2392" s="20">
        <v>0.22665723405987048</v>
      </c>
      <c r="F2392" s="20">
        <v>0.22616539956027282</v>
      </c>
      <c r="H2392" s="27">
        <f t="shared" si="157"/>
        <v>0.25316830249998867</v>
      </c>
      <c r="I2392" s="29"/>
      <c r="J2392" s="27">
        <f t="shared" si="158"/>
        <v>0.22781040188672819</v>
      </c>
      <c r="K2392" s="27">
        <f t="shared" si="158"/>
        <v>0.22673934499983517</v>
      </c>
      <c r="L2392" s="27">
        <f t="shared" si="158"/>
        <v>0.22665723405987048</v>
      </c>
      <c r="M2392" s="27">
        <f t="shared" si="158"/>
        <v>0.22616539956027282</v>
      </c>
    </row>
    <row r="2393" spans="1:13">
      <c r="A2393" s="20">
        <v>0.23899999999999</v>
      </c>
      <c r="B2393" s="17">
        <v>0.25328024999998888</v>
      </c>
      <c r="C2393" s="20">
        <v>0.22790142562490701</v>
      </c>
      <c r="D2393" s="20">
        <v>0.22682951667418649</v>
      </c>
      <c r="E2393" s="20">
        <v>0.22674734052218071</v>
      </c>
      <c r="F2393" s="20">
        <v>0.2262551157395043</v>
      </c>
      <c r="H2393" s="27">
        <f t="shared" si="157"/>
        <v>0.25328024999998888</v>
      </c>
      <c r="I2393" s="29"/>
      <c r="J2393" s="27">
        <f t="shared" si="158"/>
        <v>0.22790142562490701</v>
      </c>
      <c r="K2393" s="27">
        <f t="shared" si="158"/>
        <v>0.22682951667418649</v>
      </c>
      <c r="L2393" s="27">
        <f t="shared" si="158"/>
        <v>0.22674734052218071</v>
      </c>
      <c r="M2393" s="27">
        <f t="shared" si="158"/>
        <v>0.2262551157395043</v>
      </c>
    </row>
    <row r="2394" spans="1:13">
      <c r="A2394" s="20">
        <v>0.23909999999998999</v>
      </c>
      <c r="B2394" s="17">
        <v>0.25339220249998862</v>
      </c>
      <c r="C2394" s="20">
        <v>0.22799244597533708</v>
      </c>
      <c r="D2394" s="20">
        <v>0.22691968465690415</v>
      </c>
      <c r="E2394" s="20">
        <v>0.22683744326972244</v>
      </c>
      <c r="F2394" s="20">
        <v>0.22634482806594836</v>
      </c>
      <c r="H2394" s="27">
        <f t="shared" si="157"/>
        <v>0.25339220249998862</v>
      </c>
      <c r="I2394" s="29"/>
      <c r="J2394" s="27">
        <f t="shared" si="158"/>
        <v>0.22799244597533708</v>
      </c>
      <c r="K2394" s="27">
        <f t="shared" si="158"/>
        <v>0.22691968465690415</v>
      </c>
      <c r="L2394" s="27">
        <f t="shared" si="158"/>
        <v>0.22683744326972244</v>
      </c>
      <c r="M2394" s="27">
        <f t="shared" si="158"/>
        <v>0.22634482806594836</v>
      </c>
    </row>
    <row r="2395" spans="1:13">
      <c r="A2395" s="20">
        <v>0.23919999999998998</v>
      </c>
      <c r="B2395" s="17">
        <v>0.25350415999998899</v>
      </c>
      <c r="C2395" s="20">
        <v>0.22808346293829285</v>
      </c>
      <c r="D2395" s="20">
        <v>0.22700984894830256</v>
      </c>
      <c r="E2395" s="20">
        <v>0.22692754230283052</v>
      </c>
      <c r="F2395" s="20">
        <v>0.22643453653996293</v>
      </c>
      <c r="H2395" s="27">
        <f t="shared" si="157"/>
        <v>0.25350415999998899</v>
      </c>
      <c r="I2395" s="29"/>
      <c r="J2395" s="27">
        <f t="shared" si="158"/>
        <v>0.22808346293829285</v>
      </c>
      <c r="K2395" s="27">
        <f t="shared" si="158"/>
        <v>0.22700984894830256</v>
      </c>
      <c r="L2395" s="27">
        <f t="shared" si="158"/>
        <v>0.22692754230283052</v>
      </c>
      <c r="M2395" s="27">
        <f t="shared" si="158"/>
        <v>0.22643453653996293</v>
      </c>
    </row>
    <row r="2396" spans="1:13">
      <c r="A2396" s="20">
        <v>0.23929999999998997</v>
      </c>
      <c r="B2396" s="17">
        <v>0.25361612249998866</v>
      </c>
      <c r="C2396" s="20">
        <v>0.22817447651405676</v>
      </c>
      <c r="D2396" s="20">
        <v>0.22710000954870146</v>
      </c>
      <c r="E2396" s="20">
        <v>0.22701763762181093</v>
      </c>
      <c r="F2396" s="20">
        <v>0.22652424116187131</v>
      </c>
      <c r="H2396" s="27">
        <f t="shared" si="157"/>
        <v>0.25361612249998866</v>
      </c>
      <c r="I2396" s="29"/>
      <c r="J2396" s="27">
        <f t="shared" si="158"/>
        <v>0.22817447651405676</v>
      </c>
      <c r="K2396" s="27">
        <f t="shared" si="158"/>
        <v>0.22710000954870146</v>
      </c>
      <c r="L2396" s="27">
        <f t="shared" si="158"/>
        <v>0.22701763762181093</v>
      </c>
      <c r="M2396" s="27">
        <f t="shared" si="158"/>
        <v>0.22652424116187131</v>
      </c>
    </row>
    <row r="2397" spans="1:13">
      <c r="A2397" s="20">
        <v>0.23939999999998995</v>
      </c>
      <c r="B2397" s="17">
        <v>0.25372808999998897</v>
      </c>
      <c r="C2397" s="20">
        <v>0.22826548670290325</v>
      </c>
      <c r="D2397" s="20">
        <v>0.22719016645841528</v>
      </c>
      <c r="E2397" s="20">
        <v>0.22710772922699274</v>
      </c>
      <c r="F2397" s="20">
        <v>0.22661394193200834</v>
      </c>
      <c r="H2397" s="27">
        <f t="shared" si="157"/>
        <v>0.25372808999998897</v>
      </c>
      <c r="I2397" s="29"/>
      <c r="J2397" s="27">
        <f t="shared" si="158"/>
        <v>0.22826548670290325</v>
      </c>
      <c r="K2397" s="27">
        <f t="shared" si="158"/>
        <v>0.22719016645841528</v>
      </c>
      <c r="L2397" s="27">
        <f t="shared" si="158"/>
        <v>0.22710772922699274</v>
      </c>
      <c r="M2397" s="27">
        <f t="shared" si="158"/>
        <v>0.22661394193200834</v>
      </c>
    </row>
    <row r="2398" spans="1:13">
      <c r="A2398" s="20">
        <v>0.23949999999998994</v>
      </c>
      <c r="B2398" s="17">
        <v>0.25384006249998858</v>
      </c>
      <c r="C2398" s="20">
        <v>0.22835649350510945</v>
      </c>
      <c r="D2398" s="20">
        <v>0.22728031967775841</v>
      </c>
      <c r="E2398" s="20">
        <v>0.22719781711868769</v>
      </c>
      <c r="F2398" s="20">
        <v>0.22670363885072042</v>
      </c>
      <c r="H2398" s="27">
        <f t="shared" si="157"/>
        <v>0.25384006249998858</v>
      </c>
      <c r="I2398" s="29"/>
      <c r="J2398" s="27">
        <f t="shared" si="158"/>
        <v>0.22835649350510945</v>
      </c>
      <c r="K2398" s="27">
        <f t="shared" si="158"/>
        <v>0.22728031967775841</v>
      </c>
      <c r="L2398" s="27">
        <f t="shared" si="158"/>
        <v>0.22719781711868769</v>
      </c>
      <c r="M2398" s="27">
        <f t="shared" si="158"/>
        <v>0.22670363885072042</v>
      </c>
    </row>
    <row r="2399" spans="1:13">
      <c r="A2399" s="20">
        <v>0.23959999999998993</v>
      </c>
      <c r="B2399" s="17">
        <v>0.25395203999998883</v>
      </c>
      <c r="C2399" s="20">
        <v>0.22844749692095512</v>
      </c>
      <c r="D2399" s="20">
        <v>0.22737046920705062</v>
      </c>
      <c r="E2399" s="20">
        <v>0.2272879012972191</v>
      </c>
      <c r="F2399" s="20">
        <v>0.22679333191834239</v>
      </c>
      <c r="H2399" s="27">
        <f t="shared" si="157"/>
        <v>0.25395203999998883</v>
      </c>
      <c r="I2399" s="29"/>
      <c r="J2399" s="27">
        <f t="shared" si="158"/>
        <v>0.22844749692095512</v>
      </c>
      <c r="K2399" s="27">
        <f t="shared" si="158"/>
        <v>0.22737046920705062</v>
      </c>
      <c r="L2399" s="27">
        <f t="shared" si="158"/>
        <v>0.2272879012972191</v>
      </c>
      <c r="M2399" s="27">
        <f t="shared" si="158"/>
        <v>0.22679333191834239</v>
      </c>
    </row>
    <row r="2400" spans="1:13">
      <c r="A2400" s="20">
        <v>0.23969999999998992</v>
      </c>
      <c r="B2400" s="17">
        <v>0.25406402249998861</v>
      </c>
      <c r="C2400" s="20">
        <v>0.22853849695071204</v>
      </c>
      <c r="D2400" s="20">
        <v>0.22746061504660098</v>
      </c>
      <c r="E2400" s="20">
        <v>0.22737798176290447</v>
      </c>
      <c r="F2400" s="20">
        <v>0.22688302113522063</v>
      </c>
      <c r="H2400" s="27">
        <f t="shared" si="157"/>
        <v>0.25406402249998861</v>
      </c>
      <c r="I2400" s="29"/>
      <c r="J2400" s="27">
        <f t="shared" si="158"/>
        <v>0.22853849695071204</v>
      </c>
      <c r="K2400" s="27">
        <f t="shared" si="158"/>
        <v>0.22746061504660098</v>
      </c>
      <c r="L2400" s="27">
        <f t="shared" si="158"/>
        <v>0.22737798176290447</v>
      </c>
      <c r="M2400" s="27">
        <f t="shared" si="158"/>
        <v>0.22688302113522063</v>
      </c>
    </row>
    <row r="2401" spans="1:13">
      <c r="A2401" s="20">
        <v>0.23979999999998991</v>
      </c>
      <c r="B2401" s="17">
        <v>0.25417600999998879</v>
      </c>
      <c r="C2401" s="20">
        <v>0.22862949359466267</v>
      </c>
      <c r="D2401" s="20">
        <v>0.22755075719672924</v>
      </c>
      <c r="E2401" s="20">
        <v>0.22746805851605556</v>
      </c>
      <c r="F2401" s="20">
        <v>0.2269727065016669</v>
      </c>
      <c r="H2401" s="27">
        <f t="shared" si="157"/>
        <v>0.25417600999998879</v>
      </c>
      <c r="I2401" s="29"/>
      <c r="J2401" s="27">
        <f t="shared" si="158"/>
        <v>0.22862949359466267</v>
      </c>
      <c r="K2401" s="27">
        <f t="shared" si="158"/>
        <v>0.22755075719672924</v>
      </c>
      <c r="L2401" s="27">
        <f t="shared" si="158"/>
        <v>0.22746805851605556</v>
      </c>
      <c r="M2401" s="27">
        <f t="shared" si="158"/>
        <v>0.2269727065016669</v>
      </c>
    </row>
    <row r="2402" spans="1:13">
      <c r="A2402" s="20">
        <v>0.2398999999999899</v>
      </c>
      <c r="B2402" s="17">
        <v>0.25428800249998851</v>
      </c>
      <c r="C2402" s="20">
        <v>0.22872048685308144</v>
      </c>
      <c r="D2402" s="20">
        <v>0.22764089565774981</v>
      </c>
      <c r="E2402" s="20">
        <v>0.22755813155700144</v>
      </c>
      <c r="F2402" s="20">
        <v>0.22706238801803913</v>
      </c>
      <c r="H2402" s="27">
        <f t="shared" si="157"/>
        <v>0.25428800249998851</v>
      </c>
      <c r="I2402" s="29"/>
      <c r="J2402" s="27">
        <f t="shared" si="158"/>
        <v>0.22872048685308144</v>
      </c>
      <c r="K2402" s="27">
        <f t="shared" si="158"/>
        <v>0.22764089565774981</v>
      </c>
      <c r="L2402" s="27">
        <f t="shared" si="158"/>
        <v>0.22755813155700144</v>
      </c>
      <c r="M2402" s="27">
        <f t="shared" si="158"/>
        <v>0.22706238801803913</v>
      </c>
    </row>
    <row r="2403" spans="1:13">
      <c r="A2403" s="20">
        <v>0.23999999999998989</v>
      </c>
      <c r="B2403" s="17">
        <v>0.25439999999998886</v>
      </c>
      <c r="C2403" s="20">
        <v>0.22881147672624813</v>
      </c>
      <c r="D2403" s="20">
        <v>0.22773103042998244</v>
      </c>
      <c r="E2403" s="20">
        <v>0.22764820088605964</v>
      </c>
      <c r="F2403" s="20">
        <v>0.22715206568467217</v>
      </c>
      <c r="H2403" s="27">
        <f t="shared" si="157"/>
        <v>0.25439999999998886</v>
      </c>
      <c r="I2403" s="29"/>
      <c r="J2403" s="27">
        <f t="shared" si="158"/>
        <v>0.22881147672624813</v>
      </c>
      <c r="K2403" s="27">
        <f t="shared" si="158"/>
        <v>0.22773103042998244</v>
      </c>
      <c r="L2403" s="27">
        <f t="shared" si="158"/>
        <v>0.22764820088605964</v>
      </c>
      <c r="M2403" s="27">
        <f t="shared" si="158"/>
        <v>0.22715206568467217</v>
      </c>
    </row>
    <row r="2404" spans="1:13">
      <c r="A2404" s="20">
        <v>0.24009999999998988</v>
      </c>
      <c r="B2404" s="17">
        <v>0.25451200249998851</v>
      </c>
      <c r="C2404" s="20">
        <v>0.22890246321443453</v>
      </c>
      <c r="D2404" s="20">
        <v>0.22782116151373621</v>
      </c>
      <c r="E2404" s="20">
        <v>0.22773826650354767</v>
      </c>
      <c r="F2404" s="20">
        <v>0.22724173950188931</v>
      </c>
      <c r="H2404" s="27">
        <f t="shared" si="157"/>
        <v>0.25451200249998851</v>
      </c>
      <c r="I2404" s="29"/>
      <c r="J2404" s="27">
        <f t="shared" si="158"/>
        <v>0.22890246321443453</v>
      </c>
      <c r="K2404" s="27">
        <f t="shared" si="158"/>
        <v>0.22782116151373621</v>
      </c>
      <c r="L2404" s="27">
        <f t="shared" si="158"/>
        <v>0.22773826650354767</v>
      </c>
      <c r="M2404" s="27">
        <f t="shared" si="158"/>
        <v>0.22724173950188931</v>
      </c>
    </row>
    <row r="2405" spans="1:13">
      <c r="A2405" s="20">
        <v>0.24019999999998987</v>
      </c>
      <c r="B2405" s="17">
        <v>0.2546240099999888</v>
      </c>
      <c r="C2405" s="20">
        <v>0.22899344631792307</v>
      </c>
      <c r="D2405" s="20">
        <v>0.22791128890933088</v>
      </c>
      <c r="E2405" s="20">
        <v>0.22782832840977729</v>
      </c>
      <c r="F2405" s="20">
        <v>0.22733140947004848</v>
      </c>
      <c r="H2405" s="27">
        <f t="shared" si="157"/>
        <v>0.2546240099999888</v>
      </c>
      <c r="I2405" s="29"/>
      <c r="J2405" s="27">
        <f t="shared" ref="J2405:M2424" si="159">J$2*((($H2405+1)^(1/J$2))-1)</f>
        <v>0.22899344631792307</v>
      </c>
      <c r="K2405" s="27">
        <f t="shared" si="159"/>
        <v>0.22791128890933088</v>
      </c>
      <c r="L2405" s="27">
        <f t="shared" si="159"/>
        <v>0.22782832840977729</v>
      </c>
      <c r="M2405" s="27">
        <f t="shared" si="159"/>
        <v>0.22733140947004848</v>
      </c>
    </row>
    <row r="2406" spans="1:13">
      <c r="A2406" s="20">
        <v>0.24029999999998986</v>
      </c>
      <c r="B2406" s="17">
        <v>0.25473602249998861</v>
      </c>
      <c r="C2406" s="20">
        <v>0.2290844260369882</v>
      </c>
      <c r="D2406" s="20">
        <v>0.22800141261708617</v>
      </c>
      <c r="E2406" s="20">
        <v>0.2279183866050718</v>
      </c>
      <c r="F2406" s="20">
        <v>0.227421075589473</v>
      </c>
      <c r="H2406" s="27">
        <f t="shared" si="157"/>
        <v>0.25473602249998861</v>
      </c>
      <c r="I2406" s="29"/>
      <c r="J2406" s="27">
        <f t="shared" si="159"/>
        <v>0.2290844260369882</v>
      </c>
      <c r="K2406" s="27">
        <f t="shared" si="159"/>
        <v>0.22800141261708617</v>
      </c>
      <c r="L2406" s="27">
        <f t="shared" si="159"/>
        <v>0.2279183866050718</v>
      </c>
      <c r="M2406" s="27">
        <f t="shared" si="159"/>
        <v>0.227421075589473</v>
      </c>
    </row>
    <row r="2407" spans="1:13">
      <c r="A2407" s="20">
        <v>0.24039999999998984</v>
      </c>
      <c r="B2407" s="17">
        <v>0.25484803999998884</v>
      </c>
      <c r="C2407" s="20">
        <v>0.22917540237190703</v>
      </c>
      <c r="D2407" s="20">
        <v>0.22809153263730586</v>
      </c>
      <c r="E2407" s="20">
        <v>0.22800844108975449</v>
      </c>
      <c r="F2407" s="20">
        <v>0.22751073786050924</v>
      </c>
      <c r="H2407" s="27">
        <f t="shared" si="157"/>
        <v>0.25484803999998884</v>
      </c>
      <c r="I2407" s="29"/>
      <c r="J2407" s="27">
        <f t="shared" si="159"/>
        <v>0.22917540237190703</v>
      </c>
      <c r="K2407" s="27">
        <f t="shared" si="159"/>
        <v>0.22809153263730586</v>
      </c>
      <c r="L2407" s="27">
        <f t="shared" si="159"/>
        <v>0.22800844108975449</v>
      </c>
      <c r="M2407" s="27">
        <f t="shared" si="159"/>
        <v>0.22751073786050924</v>
      </c>
    </row>
    <row r="2408" spans="1:13">
      <c r="A2408" s="20">
        <v>0.24049999999998983</v>
      </c>
      <c r="B2408" s="17">
        <v>0.25496006249998859</v>
      </c>
      <c r="C2408" s="20">
        <v>0.22926637532295668</v>
      </c>
      <c r="D2408" s="20">
        <v>0.22818164897031501</v>
      </c>
      <c r="E2408" s="20">
        <v>0.22809849186413711</v>
      </c>
      <c r="F2408" s="20">
        <v>0.2276003962834805</v>
      </c>
      <c r="H2408" s="27">
        <f t="shared" si="157"/>
        <v>0.25496006249998859</v>
      </c>
      <c r="I2408" s="29"/>
      <c r="J2408" s="27">
        <f t="shared" si="159"/>
        <v>0.22926637532295668</v>
      </c>
      <c r="K2408" s="27">
        <f t="shared" si="159"/>
        <v>0.22818164897031501</v>
      </c>
      <c r="L2408" s="27">
        <f t="shared" si="159"/>
        <v>0.22809849186413711</v>
      </c>
      <c r="M2408" s="27">
        <f t="shared" si="159"/>
        <v>0.2276003962834805</v>
      </c>
    </row>
    <row r="2409" spans="1:13">
      <c r="A2409" s="20">
        <v>0.24059999999998982</v>
      </c>
      <c r="B2409" s="17">
        <v>0.25507208999998876</v>
      </c>
      <c r="C2409" s="20">
        <v>0.22935734489041693</v>
      </c>
      <c r="D2409" s="20">
        <v>0.22827176161642804</v>
      </c>
      <c r="E2409" s="20">
        <v>0.22818853892854296</v>
      </c>
      <c r="F2409" s="20">
        <v>0.22769005085873317</v>
      </c>
      <c r="H2409" s="27">
        <f t="shared" si="157"/>
        <v>0.25507208999998876</v>
      </c>
      <c r="I2409" s="29"/>
      <c r="J2409" s="27">
        <f t="shared" si="159"/>
        <v>0.22935734489041693</v>
      </c>
      <c r="K2409" s="27">
        <f t="shared" si="159"/>
        <v>0.22827176161642804</v>
      </c>
      <c r="L2409" s="27">
        <f t="shared" si="159"/>
        <v>0.22818853892854296</v>
      </c>
      <c r="M2409" s="27">
        <f t="shared" si="159"/>
        <v>0.22769005085873317</v>
      </c>
    </row>
    <row r="2410" spans="1:13">
      <c r="A2410" s="20">
        <v>0.24069999999998981</v>
      </c>
      <c r="B2410" s="17">
        <v>0.25518412249998845</v>
      </c>
      <c r="C2410" s="20">
        <v>0.22944831107455954</v>
      </c>
      <c r="D2410" s="20">
        <v>0.22836187057595403</v>
      </c>
      <c r="E2410" s="20">
        <v>0.22827858228328957</v>
      </c>
      <c r="F2410" s="20">
        <v>0.2277797015866021</v>
      </c>
      <c r="H2410" s="27">
        <f t="shared" si="157"/>
        <v>0.25518412249998845</v>
      </c>
      <c r="I2410" s="29"/>
      <c r="J2410" s="27">
        <f t="shared" si="159"/>
        <v>0.22944831107455954</v>
      </c>
      <c r="K2410" s="27">
        <f t="shared" si="159"/>
        <v>0.22836187057595403</v>
      </c>
      <c r="L2410" s="27">
        <f t="shared" si="159"/>
        <v>0.22827858228328957</v>
      </c>
      <c r="M2410" s="27">
        <f t="shared" si="159"/>
        <v>0.2277797015866021</v>
      </c>
    </row>
    <row r="2411" spans="1:13">
      <c r="A2411" s="20">
        <v>0.2407999999999898</v>
      </c>
      <c r="B2411" s="17">
        <v>0.25529615999998878</v>
      </c>
      <c r="C2411" s="20">
        <v>0.22953927387566164</v>
      </c>
      <c r="D2411" s="20">
        <v>0.22845197584921806</v>
      </c>
      <c r="E2411" s="20">
        <v>0.22836862192868868</v>
      </c>
      <c r="F2411" s="20">
        <v>0.22786934846743367</v>
      </c>
      <c r="H2411" s="27">
        <f t="shared" si="157"/>
        <v>0.25529615999998878</v>
      </c>
      <c r="I2411" s="29"/>
      <c r="J2411" s="27">
        <f t="shared" si="159"/>
        <v>0.22953927387566164</v>
      </c>
      <c r="K2411" s="27">
        <f t="shared" si="159"/>
        <v>0.22845197584921806</v>
      </c>
      <c r="L2411" s="27">
        <f t="shared" si="159"/>
        <v>0.22836862192868868</v>
      </c>
      <c r="M2411" s="27">
        <f t="shared" si="159"/>
        <v>0.22786934846743367</v>
      </c>
    </row>
    <row r="2412" spans="1:13">
      <c r="A2412" s="20">
        <v>0.24089999999998979</v>
      </c>
      <c r="B2412" s="17">
        <v>0.25540820249998841</v>
      </c>
      <c r="C2412" s="20">
        <v>0.22963023329400567</v>
      </c>
      <c r="D2412" s="20">
        <v>0.22854207743652388</v>
      </c>
      <c r="E2412" s="20">
        <v>0.22845865786506936</v>
      </c>
      <c r="F2412" s="20">
        <v>0.22795899150153964</v>
      </c>
      <c r="H2412" s="27">
        <f t="shared" si="157"/>
        <v>0.25540820249998841</v>
      </c>
      <c r="I2412" s="29"/>
      <c r="J2412" s="27">
        <f t="shared" si="159"/>
        <v>0.22963023329400567</v>
      </c>
      <c r="K2412" s="27">
        <f t="shared" si="159"/>
        <v>0.22854207743652388</v>
      </c>
      <c r="L2412" s="27">
        <f t="shared" si="159"/>
        <v>0.22845865786506936</v>
      </c>
      <c r="M2412" s="27">
        <f t="shared" si="159"/>
        <v>0.22795899150153964</v>
      </c>
    </row>
    <row r="2413" spans="1:13">
      <c r="A2413" s="20">
        <v>0.24099999999998978</v>
      </c>
      <c r="B2413" s="17">
        <v>0.25552024999998868</v>
      </c>
      <c r="C2413" s="20">
        <v>0.22972118932986341</v>
      </c>
      <c r="D2413" s="20">
        <v>0.22863217533819657</v>
      </c>
      <c r="E2413" s="20">
        <v>0.22854869009273759</v>
      </c>
      <c r="F2413" s="20">
        <v>0.22804863068928949</v>
      </c>
      <c r="H2413" s="27">
        <f t="shared" si="157"/>
        <v>0.25552024999998868</v>
      </c>
      <c r="I2413" s="29"/>
      <c r="J2413" s="27">
        <f t="shared" si="159"/>
        <v>0.22972118932986341</v>
      </c>
      <c r="K2413" s="27">
        <f t="shared" si="159"/>
        <v>0.22863217533819657</v>
      </c>
      <c r="L2413" s="27">
        <f t="shared" si="159"/>
        <v>0.22854869009273759</v>
      </c>
      <c r="M2413" s="27">
        <f t="shared" si="159"/>
        <v>0.22804863068928949</v>
      </c>
    </row>
    <row r="2414" spans="1:13">
      <c r="A2414" s="20">
        <v>0.24109999999998977</v>
      </c>
      <c r="B2414" s="17">
        <v>0.25563230249998847</v>
      </c>
      <c r="C2414" s="20">
        <v>0.22981214198351196</v>
      </c>
      <c r="D2414" s="20">
        <v>0.22872226955455055</v>
      </c>
      <c r="E2414" s="20">
        <v>0.22863871861202245</v>
      </c>
      <c r="F2414" s="20">
        <v>0.22813826603098342</v>
      </c>
      <c r="H2414" s="27">
        <f t="shared" si="157"/>
        <v>0.25563230249998847</v>
      </c>
      <c r="I2414" s="29"/>
      <c r="J2414" s="27">
        <f t="shared" si="159"/>
        <v>0.22981214198351196</v>
      </c>
      <c r="K2414" s="27">
        <f t="shared" si="159"/>
        <v>0.22872226955455055</v>
      </c>
      <c r="L2414" s="27">
        <f t="shared" si="159"/>
        <v>0.22863871861202245</v>
      </c>
      <c r="M2414" s="27">
        <f t="shared" si="159"/>
        <v>0.22813826603098342</v>
      </c>
    </row>
    <row r="2415" spans="1:13">
      <c r="A2415" s="20">
        <v>0.24119999999998976</v>
      </c>
      <c r="B2415" s="17">
        <v>0.25574435999998868</v>
      </c>
      <c r="C2415" s="20">
        <v>0.22990309125522845</v>
      </c>
      <c r="D2415" s="20">
        <v>0.22881236008589489</v>
      </c>
      <c r="E2415" s="20">
        <v>0.22872874342324145</v>
      </c>
      <c r="F2415" s="20">
        <v>0.22822789752699091</v>
      </c>
      <c r="H2415" s="27">
        <f t="shared" si="157"/>
        <v>0.25574435999998868</v>
      </c>
      <c r="I2415" s="29"/>
      <c r="J2415" s="27">
        <f t="shared" si="159"/>
        <v>0.22990309125522845</v>
      </c>
      <c r="K2415" s="27">
        <f t="shared" si="159"/>
        <v>0.22881236008589489</v>
      </c>
      <c r="L2415" s="27">
        <f t="shared" si="159"/>
        <v>0.22872874342324145</v>
      </c>
      <c r="M2415" s="27">
        <f t="shared" si="159"/>
        <v>0.22822789752699091</v>
      </c>
    </row>
    <row r="2416" spans="1:13">
      <c r="A2416" s="20">
        <v>0.24129999999998974</v>
      </c>
      <c r="B2416" s="17">
        <v>0.25585642249998841</v>
      </c>
      <c r="C2416" s="20">
        <v>0.22999403714529265</v>
      </c>
      <c r="D2416" s="20">
        <v>0.22890244693254935</v>
      </c>
      <c r="E2416" s="20">
        <v>0.22881876452670635</v>
      </c>
      <c r="F2416" s="20">
        <v>0.22831752517763526</v>
      </c>
      <c r="H2416" s="27">
        <f t="shared" si="157"/>
        <v>0.25585642249998841</v>
      </c>
      <c r="I2416" s="29"/>
      <c r="J2416" s="27">
        <f t="shared" si="159"/>
        <v>0.22999403714529265</v>
      </c>
      <c r="K2416" s="27">
        <f t="shared" si="159"/>
        <v>0.22890244693254935</v>
      </c>
      <c r="L2416" s="27">
        <f t="shared" si="159"/>
        <v>0.22881876452670635</v>
      </c>
      <c r="M2416" s="27">
        <f t="shared" si="159"/>
        <v>0.22831752517763526</v>
      </c>
    </row>
    <row r="2417" spans="1:13">
      <c r="A2417" s="20">
        <v>0.24139999999998973</v>
      </c>
      <c r="B2417" s="17">
        <v>0.25596848999998856</v>
      </c>
      <c r="C2417" s="20">
        <v>0.23008497965397634</v>
      </c>
      <c r="D2417" s="20">
        <v>0.22899253009482301</v>
      </c>
      <c r="E2417" s="20">
        <v>0.22890878192273467</v>
      </c>
      <c r="F2417" s="20">
        <v>0.22840714898325132</v>
      </c>
      <c r="H2417" s="27">
        <f t="shared" si="157"/>
        <v>0.25596848999998856</v>
      </c>
      <c r="I2417" s="29"/>
      <c r="J2417" s="27">
        <f t="shared" si="159"/>
        <v>0.23008497965397634</v>
      </c>
      <c r="K2417" s="27">
        <f t="shared" si="159"/>
        <v>0.22899253009482301</v>
      </c>
      <c r="L2417" s="27">
        <f t="shared" si="159"/>
        <v>0.22890878192273467</v>
      </c>
      <c r="M2417" s="27">
        <f t="shared" si="159"/>
        <v>0.22840714898325132</v>
      </c>
    </row>
    <row r="2418" spans="1:13">
      <c r="A2418" s="20">
        <v>0.24149999999998972</v>
      </c>
      <c r="B2418" s="17">
        <v>0.25608056249998845</v>
      </c>
      <c r="C2418" s="20">
        <v>0.2301759187815593</v>
      </c>
      <c r="D2418" s="20">
        <v>0.22908260957304094</v>
      </c>
      <c r="E2418" s="20">
        <v>0.22899879561165548</v>
      </c>
      <c r="F2418" s="20">
        <v>0.22849676894417392</v>
      </c>
      <c r="H2418" s="27">
        <f t="shared" si="157"/>
        <v>0.25608056249998845</v>
      </c>
      <c r="I2418" s="29"/>
      <c r="J2418" s="27">
        <f t="shared" si="159"/>
        <v>0.2301759187815593</v>
      </c>
      <c r="K2418" s="27">
        <f t="shared" si="159"/>
        <v>0.22908260957304094</v>
      </c>
      <c r="L2418" s="27">
        <f t="shared" si="159"/>
        <v>0.22899879561165548</v>
      </c>
      <c r="M2418" s="27">
        <f t="shared" si="159"/>
        <v>0.22849676894417392</v>
      </c>
    </row>
    <row r="2419" spans="1:13">
      <c r="A2419" s="20">
        <v>0.24159999999998971</v>
      </c>
      <c r="B2419" s="17">
        <v>0.25619263999998854</v>
      </c>
      <c r="C2419" s="20">
        <v>0.23026685452831597</v>
      </c>
      <c r="D2419" s="20">
        <v>0.22917268536751223</v>
      </c>
      <c r="E2419" s="20">
        <v>0.22908880559377476</v>
      </c>
      <c r="F2419" s="20">
        <v>0.22858638506074946</v>
      </c>
      <c r="H2419" s="27">
        <f t="shared" si="157"/>
        <v>0.25619263999998854</v>
      </c>
      <c r="I2419" s="29"/>
      <c r="J2419" s="27">
        <f t="shared" si="159"/>
        <v>0.23026685452831597</v>
      </c>
      <c r="K2419" s="27">
        <f t="shared" si="159"/>
        <v>0.22917268536751223</v>
      </c>
      <c r="L2419" s="27">
        <f t="shared" si="159"/>
        <v>0.22908880559377476</v>
      </c>
      <c r="M2419" s="27">
        <f t="shared" si="159"/>
        <v>0.22858638506074946</v>
      </c>
    </row>
    <row r="2420" spans="1:13">
      <c r="A2420" s="20">
        <v>0.2416999999999897</v>
      </c>
      <c r="B2420" s="17">
        <v>0.25630472249998837</v>
      </c>
      <c r="C2420" s="20">
        <v>0.23035778689452346</v>
      </c>
      <c r="D2420" s="20">
        <v>0.22926275747855129</v>
      </c>
      <c r="E2420" s="20">
        <v>0.2291788118694158</v>
      </c>
      <c r="F2420" s="20">
        <v>0.22867599733330124</v>
      </c>
      <c r="H2420" s="27">
        <f t="shared" si="157"/>
        <v>0.25630472249998837</v>
      </c>
      <c r="I2420" s="29"/>
      <c r="J2420" s="27">
        <f t="shared" si="159"/>
        <v>0.23035778689452346</v>
      </c>
      <c r="K2420" s="27">
        <f t="shared" si="159"/>
        <v>0.22926275747855129</v>
      </c>
      <c r="L2420" s="27">
        <f t="shared" si="159"/>
        <v>0.2291788118694158</v>
      </c>
      <c r="M2420" s="27">
        <f t="shared" si="159"/>
        <v>0.22867599733330124</v>
      </c>
    </row>
    <row r="2421" spans="1:13">
      <c r="A2421" s="20">
        <v>0.24179999999998969</v>
      </c>
      <c r="B2421" s="17">
        <v>0.25641680999998862</v>
      </c>
      <c r="C2421" s="20">
        <v>0.23044871588046156</v>
      </c>
      <c r="D2421" s="20">
        <v>0.22935282590647788</v>
      </c>
      <c r="E2421" s="20">
        <v>0.22926881443889613</v>
      </c>
      <c r="F2421" s="20">
        <v>0.22876560576217564</v>
      </c>
      <c r="H2421" s="27">
        <f t="shared" si="157"/>
        <v>0.25641680999998862</v>
      </c>
      <c r="I2421" s="29"/>
      <c r="J2421" s="27">
        <f t="shared" si="159"/>
        <v>0.23044871588046156</v>
      </c>
      <c r="K2421" s="27">
        <f t="shared" si="159"/>
        <v>0.22935282590647788</v>
      </c>
      <c r="L2421" s="27">
        <f t="shared" si="159"/>
        <v>0.22926881443889613</v>
      </c>
      <c r="M2421" s="27">
        <f t="shared" si="159"/>
        <v>0.22876560576217564</v>
      </c>
    </row>
    <row r="2422" spans="1:13">
      <c r="A2422" s="20">
        <v>0.24189999999998968</v>
      </c>
      <c r="B2422" s="17">
        <v>0.25652890249998839</v>
      </c>
      <c r="C2422" s="20">
        <v>0.23053964148640205</v>
      </c>
      <c r="D2422" s="20">
        <v>0.22944289065159573</v>
      </c>
      <c r="E2422" s="20">
        <v>0.22935881330253904</v>
      </c>
      <c r="F2422" s="20">
        <v>0.22885521034769596</v>
      </c>
      <c r="H2422" s="27">
        <f t="shared" si="157"/>
        <v>0.25652890249998839</v>
      </c>
      <c r="I2422" s="29"/>
      <c r="J2422" s="27">
        <f t="shared" si="159"/>
        <v>0.23053964148640205</v>
      </c>
      <c r="K2422" s="27">
        <f t="shared" si="159"/>
        <v>0.22944289065159573</v>
      </c>
      <c r="L2422" s="27">
        <f t="shared" si="159"/>
        <v>0.22935881330253904</v>
      </c>
      <c r="M2422" s="27">
        <f t="shared" si="159"/>
        <v>0.22885521034769596</v>
      </c>
    </row>
    <row r="2423" spans="1:13">
      <c r="A2423" s="20">
        <v>0.24199999999998967</v>
      </c>
      <c r="B2423" s="17">
        <v>0.25664099999998857</v>
      </c>
      <c r="C2423" s="20">
        <v>0.23063056371262203</v>
      </c>
      <c r="D2423" s="20">
        <v>0.22953295171423527</v>
      </c>
      <c r="E2423" s="20">
        <v>0.22944880846065052</v>
      </c>
      <c r="F2423" s="20">
        <v>0.22894481109022013</v>
      </c>
      <c r="H2423" s="27">
        <f t="shared" si="157"/>
        <v>0.25664099999998857</v>
      </c>
      <c r="I2423" s="29"/>
      <c r="J2423" s="27">
        <f t="shared" si="159"/>
        <v>0.23063056371262203</v>
      </c>
      <c r="K2423" s="27">
        <f t="shared" si="159"/>
        <v>0.22953295171423527</v>
      </c>
      <c r="L2423" s="27">
        <f t="shared" si="159"/>
        <v>0.22944880846065052</v>
      </c>
      <c r="M2423" s="27">
        <f t="shared" si="159"/>
        <v>0.22894481109022013</v>
      </c>
    </row>
    <row r="2424" spans="1:13">
      <c r="A2424" s="20">
        <v>0.24209999999998966</v>
      </c>
      <c r="B2424" s="17">
        <v>0.25675310249998828</v>
      </c>
      <c r="C2424" s="20">
        <v>0.23072148255939862</v>
      </c>
      <c r="D2424" s="20">
        <v>0.22962300909470024</v>
      </c>
      <c r="E2424" s="20">
        <v>0.22953879991355386</v>
      </c>
      <c r="F2424" s="20">
        <v>0.22903440799005992</v>
      </c>
      <c r="H2424" s="27">
        <f t="shared" si="157"/>
        <v>0.25675310249998828</v>
      </c>
      <c r="I2424" s="29"/>
      <c r="J2424" s="27">
        <f t="shared" si="159"/>
        <v>0.23072148255939862</v>
      </c>
      <c r="K2424" s="27">
        <f t="shared" si="159"/>
        <v>0.22962300909470024</v>
      </c>
      <c r="L2424" s="27">
        <f t="shared" si="159"/>
        <v>0.22953879991355386</v>
      </c>
      <c r="M2424" s="27">
        <f t="shared" si="159"/>
        <v>0.22903440799005992</v>
      </c>
    </row>
    <row r="2425" spans="1:13">
      <c r="A2425" s="20">
        <v>0.24219999999998965</v>
      </c>
      <c r="B2425" s="17">
        <v>0.25686520999998841</v>
      </c>
      <c r="C2425" s="20">
        <v>0.23081239802701159</v>
      </c>
      <c r="D2425" s="20">
        <v>0.22971306279330506</v>
      </c>
      <c r="E2425" s="20">
        <v>0.22962878766157235</v>
      </c>
      <c r="F2425" s="20">
        <v>0.22912400104757324</v>
      </c>
      <c r="H2425" s="27">
        <f t="shared" si="157"/>
        <v>0.25686520999998841</v>
      </c>
      <c r="I2425" s="29"/>
      <c r="J2425" s="27">
        <f t="shared" ref="J2425:M2444" si="160">J$2*((($H2425+1)^(1/J$2))-1)</f>
        <v>0.23081239802701159</v>
      </c>
      <c r="K2425" s="27">
        <f t="shared" si="160"/>
        <v>0.22971306279330506</v>
      </c>
      <c r="L2425" s="27">
        <f t="shared" si="160"/>
        <v>0.22962878766157235</v>
      </c>
      <c r="M2425" s="27">
        <f t="shared" si="160"/>
        <v>0.22912400104757324</v>
      </c>
    </row>
    <row r="2426" spans="1:13">
      <c r="A2426" s="20">
        <v>0.24229999999998963</v>
      </c>
      <c r="B2426" s="17">
        <v>0.25697732249998828</v>
      </c>
      <c r="C2426" s="20">
        <v>0.23090331011573273</v>
      </c>
      <c r="D2426" s="20">
        <v>0.22980311281036947</v>
      </c>
      <c r="E2426" s="20">
        <v>0.22971877170501775</v>
      </c>
      <c r="F2426" s="20">
        <v>0.22921359026308341</v>
      </c>
      <c r="H2426" s="27">
        <f t="shared" si="157"/>
        <v>0.25697732249998828</v>
      </c>
      <c r="I2426" s="29"/>
      <c r="J2426" s="27">
        <f t="shared" si="160"/>
        <v>0.23090331011573273</v>
      </c>
      <c r="K2426" s="27">
        <f t="shared" si="160"/>
        <v>0.22980311281036947</v>
      </c>
      <c r="L2426" s="27">
        <f t="shared" si="160"/>
        <v>0.22971877170501775</v>
      </c>
      <c r="M2426" s="27">
        <f t="shared" si="160"/>
        <v>0.22921359026308341</v>
      </c>
    </row>
    <row r="2427" spans="1:13">
      <c r="A2427" s="20">
        <v>0.24239999999998962</v>
      </c>
      <c r="B2427" s="17">
        <v>0.25708943999998857</v>
      </c>
      <c r="C2427" s="20">
        <v>0.23099421882583915</v>
      </c>
      <c r="D2427" s="20">
        <v>0.22989315914620789</v>
      </c>
      <c r="E2427" s="20">
        <v>0.22980875204420759</v>
      </c>
      <c r="F2427" s="20">
        <v>0.22930317563692526</v>
      </c>
      <c r="H2427" s="27">
        <f t="shared" si="157"/>
        <v>0.25708943999998857</v>
      </c>
      <c r="I2427" s="29"/>
      <c r="J2427" s="27">
        <f t="shared" si="160"/>
        <v>0.23099421882583915</v>
      </c>
      <c r="K2427" s="27">
        <f t="shared" si="160"/>
        <v>0.22989315914620789</v>
      </c>
      <c r="L2427" s="27">
        <f t="shared" si="160"/>
        <v>0.22980875204420759</v>
      </c>
      <c r="M2427" s="27">
        <f t="shared" si="160"/>
        <v>0.22930317563692526</v>
      </c>
    </row>
    <row r="2428" spans="1:13">
      <c r="A2428" s="20">
        <v>0.24249999999998961</v>
      </c>
      <c r="B2428" s="17">
        <v>0.25720156249998816</v>
      </c>
      <c r="C2428" s="20">
        <v>0.23108512415760796</v>
      </c>
      <c r="D2428" s="20">
        <v>0.22998320180113474</v>
      </c>
      <c r="E2428" s="20">
        <v>0.22989872867946515</v>
      </c>
      <c r="F2428" s="20">
        <v>0.22939275716944518</v>
      </c>
      <c r="H2428" s="27">
        <f t="shared" si="157"/>
        <v>0.25720156249998816</v>
      </c>
      <c r="I2428" s="29"/>
      <c r="J2428" s="27">
        <f t="shared" si="160"/>
        <v>0.23108512415760796</v>
      </c>
      <c r="K2428" s="27">
        <f t="shared" si="160"/>
        <v>0.22998320180113474</v>
      </c>
      <c r="L2428" s="27">
        <f t="shared" si="160"/>
        <v>0.22989872867946515</v>
      </c>
      <c r="M2428" s="27">
        <f t="shared" si="160"/>
        <v>0.22939275716944518</v>
      </c>
    </row>
    <row r="2429" spans="1:13">
      <c r="A2429" s="20">
        <v>0.2425999999999896</v>
      </c>
      <c r="B2429" s="17">
        <v>0.25731368999998838</v>
      </c>
      <c r="C2429" s="20">
        <v>0.2311760261113136</v>
      </c>
      <c r="D2429" s="20">
        <v>0.2300732407754591</v>
      </c>
      <c r="E2429" s="20">
        <v>0.22998870161110219</v>
      </c>
      <c r="F2429" s="20">
        <v>0.22948233486097802</v>
      </c>
      <c r="H2429" s="27">
        <f t="shared" si="157"/>
        <v>0.25731368999998838</v>
      </c>
      <c r="I2429" s="29"/>
      <c r="J2429" s="27">
        <f t="shared" si="160"/>
        <v>0.2311760261113136</v>
      </c>
      <c r="K2429" s="27">
        <f t="shared" si="160"/>
        <v>0.2300732407754591</v>
      </c>
      <c r="L2429" s="27">
        <f t="shared" si="160"/>
        <v>0.22998870161110219</v>
      </c>
      <c r="M2429" s="27">
        <f t="shared" si="160"/>
        <v>0.22948233486097802</v>
      </c>
    </row>
    <row r="2430" spans="1:13">
      <c r="A2430" s="20">
        <v>0.24269999999998959</v>
      </c>
      <c r="B2430" s="17">
        <v>0.25742582249998813</v>
      </c>
      <c r="C2430" s="20">
        <v>0.23126692468723586</v>
      </c>
      <c r="D2430" s="20">
        <v>0.23016327606950604</v>
      </c>
      <c r="E2430" s="20">
        <v>0.23007867083943623</v>
      </c>
      <c r="F2430" s="20">
        <v>0.22957190871184707</v>
      </c>
      <c r="H2430" s="27">
        <f t="shared" si="157"/>
        <v>0.25742582249998813</v>
      </c>
      <c r="I2430" s="29"/>
      <c r="J2430" s="27">
        <f t="shared" si="160"/>
        <v>0.23126692468723586</v>
      </c>
      <c r="K2430" s="27">
        <f t="shared" si="160"/>
        <v>0.23016327606950604</v>
      </c>
      <c r="L2430" s="27">
        <f t="shared" si="160"/>
        <v>0.23007867083943623</v>
      </c>
      <c r="M2430" s="27">
        <f t="shared" si="160"/>
        <v>0.22957190871184707</v>
      </c>
    </row>
    <row r="2431" spans="1:13">
      <c r="A2431" s="20">
        <v>0.24279999999998958</v>
      </c>
      <c r="B2431" s="17">
        <v>0.25753795999998852</v>
      </c>
      <c r="C2431" s="20">
        <v>0.23135781988564652</v>
      </c>
      <c r="D2431" s="20">
        <v>0.23025330768357932</v>
      </c>
      <c r="E2431" s="20">
        <v>0.23016863636479057</v>
      </c>
      <c r="F2431" s="20">
        <v>0.22966147872239873</v>
      </c>
      <c r="H2431" s="27">
        <f t="shared" si="157"/>
        <v>0.25753795999998852</v>
      </c>
      <c r="I2431" s="29"/>
      <c r="J2431" s="27">
        <f t="shared" si="160"/>
        <v>0.23135781988564652</v>
      </c>
      <c r="K2431" s="27">
        <f t="shared" si="160"/>
        <v>0.23025330768357932</v>
      </c>
      <c r="L2431" s="27">
        <f t="shared" si="160"/>
        <v>0.23016863636479057</v>
      </c>
      <c r="M2431" s="27">
        <f t="shared" si="160"/>
        <v>0.22966147872239873</v>
      </c>
    </row>
    <row r="2432" spans="1:13">
      <c r="A2432" s="20">
        <v>0.24289999999998957</v>
      </c>
      <c r="B2432" s="17">
        <v>0.25765010249998821</v>
      </c>
      <c r="C2432" s="20">
        <v>0.23144871170682535</v>
      </c>
      <c r="D2432" s="20">
        <v>0.23034333561799869</v>
      </c>
      <c r="E2432" s="20">
        <v>0.23025859818747696</v>
      </c>
      <c r="F2432" s="20">
        <v>0.22975104489296783</v>
      </c>
      <c r="H2432" s="27">
        <f t="shared" si="157"/>
        <v>0.25765010249998821</v>
      </c>
      <c r="I2432" s="29"/>
      <c r="J2432" s="27">
        <f t="shared" si="160"/>
        <v>0.23144871170682535</v>
      </c>
      <c r="K2432" s="27">
        <f t="shared" si="160"/>
        <v>0.23034333561799869</v>
      </c>
      <c r="L2432" s="27">
        <f t="shared" si="160"/>
        <v>0.23025859818747696</v>
      </c>
      <c r="M2432" s="27">
        <f t="shared" si="160"/>
        <v>0.22975104489296783</v>
      </c>
    </row>
    <row r="2433" spans="1:13">
      <c r="A2433" s="20">
        <v>0.24299999999998956</v>
      </c>
      <c r="B2433" s="17">
        <v>0.25776224999998831</v>
      </c>
      <c r="C2433" s="20">
        <v>0.23153960015104413</v>
      </c>
      <c r="D2433" s="20">
        <v>0.23043335987307856</v>
      </c>
      <c r="E2433" s="20">
        <v>0.23034855630781292</v>
      </c>
      <c r="F2433" s="20">
        <v>0.22984060722387767</v>
      </c>
      <c r="H2433" s="27">
        <f t="shared" si="157"/>
        <v>0.25776224999998831</v>
      </c>
      <c r="I2433" s="29"/>
      <c r="J2433" s="27">
        <f t="shared" si="160"/>
        <v>0.23153960015104413</v>
      </c>
      <c r="K2433" s="27">
        <f t="shared" si="160"/>
        <v>0.23043335987307856</v>
      </c>
      <c r="L2433" s="27">
        <f t="shared" si="160"/>
        <v>0.23034855630781292</v>
      </c>
      <c r="M2433" s="27">
        <f t="shared" si="160"/>
        <v>0.22984060722387767</v>
      </c>
    </row>
    <row r="2434" spans="1:13">
      <c r="A2434" s="20">
        <v>0.24309999999998955</v>
      </c>
      <c r="B2434" s="17">
        <v>0.25787440249998816</v>
      </c>
      <c r="C2434" s="20">
        <v>0.23163048521858531</v>
      </c>
      <c r="D2434" s="20">
        <v>0.23052338044913334</v>
      </c>
      <c r="E2434" s="20">
        <v>0.23043851072612176</v>
      </c>
      <c r="F2434" s="20">
        <v>0.22993016571548619</v>
      </c>
      <c r="H2434" s="27">
        <f t="shared" si="157"/>
        <v>0.25787440249998816</v>
      </c>
      <c r="I2434" s="29"/>
      <c r="J2434" s="27">
        <f t="shared" si="160"/>
        <v>0.23163048521858531</v>
      </c>
      <c r="K2434" s="27">
        <f t="shared" si="160"/>
        <v>0.23052338044913334</v>
      </c>
      <c r="L2434" s="27">
        <f t="shared" si="160"/>
        <v>0.23043851072612176</v>
      </c>
      <c r="M2434" s="27">
        <f t="shared" si="160"/>
        <v>0.22993016571548619</v>
      </c>
    </row>
    <row r="2435" spans="1:13">
      <c r="A2435" s="20">
        <v>0.24319999999998954</v>
      </c>
      <c r="B2435" s="17">
        <v>0.25798655999998843</v>
      </c>
      <c r="C2435" s="20">
        <v>0.23172136690971801</v>
      </c>
      <c r="D2435" s="20">
        <v>0.23061339734647746</v>
      </c>
      <c r="E2435" s="20">
        <v>0.23052846144271522</v>
      </c>
      <c r="F2435" s="20">
        <v>0.23001972036811669</v>
      </c>
      <c r="H2435" s="27">
        <f t="shared" si="157"/>
        <v>0.25798655999998843</v>
      </c>
      <c r="I2435" s="29"/>
      <c r="J2435" s="27">
        <f t="shared" si="160"/>
        <v>0.23172136690971801</v>
      </c>
      <c r="K2435" s="27">
        <f t="shared" si="160"/>
        <v>0.23061339734647746</v>
      </c>
      <c r="L2435" s="27">
        <f t="shared" si="160"/>
        <v>0.23052846144271522</v>
      </c>
      <c r="M2435" s="27">
        <f t="shared" si="160"/>
        <v>0.23001972036811669</v>
      </c>
    </row>
    <row r="2436" spans="1:13">
      <c r="A2436" s="20">
        <v>0.24329999999998952</v>
      </c>
      <c r="B2436" s="17">
        <v>0.25809872249998822</v>
      </c>
      <c r="C2436" s="20">
        <v>0.23181224522472199</v>
      </c>
      <c r="D2436" s="20">
        <v>0.23070341056541999</v>
      </c>
      <c r="E2436" s="20">
        <v>0.23061840845791082</v>
      </c>
      <c r="F2436" s="20">
        <v>0.230109271182104</v>
      </c>
      <c r="H2436" s="27">
        <f t="shared" si="157"/>
        <v>0.25809872249998822</v>
      </c>
      <c r="I2436" s="29"/>
      <c r="J2436" s="27">
        <f t="shared" si="160"/>
        <v>0.23181224522472199</v>
      </c>
      <c r="K2436" s="27">
        <f t="shared" si="160"/>
        <v>0.23070341056541999</v>
      </c>
      <c r="L2436" s="27">
        <f t="shared" si="160"/>
        <v>0.23061840845791082</v>
      </c>
      <c r="M2436" s="27">
        <f t="shared" si="160"/>
        <v>0.230109271182104</v>
      </c>
    </row>
    <row r="2437" spans="1:13">
      <c r="A2437" s="20">
        <v>0.24339999999998951</v>
      </c>
      <c r="B2437" s="17">
        <v>0.25821088999998842</v>
      </c>
      <c r="C2437" s="20">
        <v>0.23190312016387438</v>
      </c>
      <c r="D2437" s="20">
        <v>0.23079342010628601</v>
      </c>
      <c r="E2437" s="20">
        <v>0.23070835177203186</v>
      </c>
      <c r="F2437" s="20">
        <v>0.23019881815778298</v>
      </c>
      <c r="H2437" s="27">
        <f t="shared" ref="H2437:H2500" si="161">(A2437/H$2+1)^H$2-1</f>
        <v>0.25821088999998842</v>
      </c>
      <c r="I2437" s="29"/>
      <c r="J2437" s="27">
        <f t="shared" si="160"/>
        <v>0.23190312016387438</v>
      </c>
      <c r="K2437" s="27">
        <f t="shared" si="160"/>
        <v>0.23079342010628601</v>
      </c>
      <c r="L2437" s="27">
        <f t="shared" si="160"/>
        <v>0.23070835177203186</v>
      </c>
      <c r="M2437" s="27">
        <f t="shared" si="160"/>
        <v>0.23019881815778298</v>
      </c>
    </row>
    <row r="2438" spans="1:13">
      <c r="A2438" s="20">
        <v>0.2434999999999895</v>
      </c>
      <c r="B2438" s="17">
        <v>0.25832306249998815</v>
      </c>
      <c r="C2438" s="20">
        <v>0.23199399172744695</v>
      </c>
      <c r="D2438" s="20">
        <v>0.23088342596937927</v>
      </c>
      <c r="E2438" s="20">
        <v>0.23079829138538432</v>
      </c>
      <c r="F2438" s="20">
        <v>0.23028836129550001</v>
      </c>
      <c r="H2438" s="27">
        <f t="shared" si="161"/>
        <v>0.25832306249998815</v>
      </c>
      <c r="I2438" s="29"/>
      <c r="J2438" s="27">
        <f t="shared" si="160"/>
        <v>0.23199399172744695</v>
      </c>
      <c r="K2438" s="27">
        <f t="shared" si="160"/>
        <v>0.23088342596937927</v>
      </c>
      <c r="L2438" s="27">
        <f t="shared" si="160"/>
        <v>0.23079829138538432</v>
      </c>
      <c r="M2438" s="27">
        <f t="shared" si="160"/>
        <v>0.23028836129550001</v>
      </c>
    </row>
    <row r="2439" spans="1:13">
      <c r="A2439" s="20">
        <v>0.24359999999998949</v>
      </c>
      <c r="B2439" s="17">
        <v>0.2584352399999883</v>
      </c>
      <c r="C2439" s="20">
        <v>0.23208485991571948</v>
      </c>
      <c r="D2439" s="20">
        <v>0.23097342815501953</v>
      </c>
      <c r="E2439" s="20">
        <v>0.23088822729829728</v>
      </c>
      <c r="F2439" s="20">
        <v>0.23037790059557839</v>
      </c>
      <c r="H2439" s="27">
        <f t="shared" si="161"/>
        <v>0.2584352399999883</v>
      </c>
      <c r="I2439" s="29"/>
      <c r="J2439" s="27">
        <f t="shared" si="160"/>
        <v>0.23208485991571948</v>
      </c>
      <c r="K2439" s="27">
        <f t="shared" si="160"/>
        <v>0.23097342815501953</v>
      </c>
      <c r="L2439" s="27">
        <f t="shared" si="160"/>
        <v>0.23088822729829728</v>
      </c>
      <c r="M2439" s="27">
        <f t="shared" si="160"/>
        <v>0.23037790059557839</v>
      </c>
    </row>
    <row r="2440" spans="1:13">
      <c r="A2440" s="20">
        <v>0.24369999999998948</v>
      </c>
      <c r="B2440" s="17">
        <v>0.25854742249998797</v>
      </c>
      <c r="C2440" s="20">
        <v>0.23217572472896375</v>
      </c>
      <c r="D2440" s="20">
        <v>0.23106342666351587</v>
      </c>
      <c r="E2440" s="20">
        <v>0.23097815951108247</v>
      </c>
      <c r="F2440" s="20">
        <v>0.23046743605835296</v>
      </c>
      <c r="H2440" s="27">
        <f t="shared" si="161"/>
        <v>0.25854742249998797</v>
      </c>
      <c r="I2440" s="29"/>
      <c r="J2440" s="27">
        <f t="shared" si="160"/>
        <v>0.23217572472896375</v>
      </c>
      <c r="K2440" s="27">
        <f t="shared" si="160"/>
        <v>0.23106342666351587</v>
      </c>
      <c r="L2440" s="27">
        <f t="shared" si="160"/>
        <v>0.23097815951108247</v>
      </c>
      <c r="M2440" s="27">
        <f t="shared" si="160"/>
        <v>0.23046743605835296</v>
      </c>
    </row>
    <row r="2441" spans="1:13">
      <c r="A2441" s="20">
        <v>0.24379999999998947</v>
      </c>
      <c r="B2441" s="17">
        <v>0.25865960999998827</v>
      </c>
      <c r="C2441" s="20">
        <v>0.23226658616745954</v>
      </c>
      <c r="D2441" s="20">
        <v>0.23115342149518803</v>
      </c>
      <c r="E2441" s="20">
        <v>0.23106808802405743</v>
      </c>
      <c r="F2441" s="20">
        <v>0.23055696768417011</v>
      </c>
      <c r="H2441" s="27">
        <f t="shared" si="161"/>
        <v>0.25865960999998827</v>
      </c>
      <c r="I2441" s="29"/>
      <c r="J2441" s="27">
        <f t="shared" si="160"/>
        <v>0.23226658616745954</v>
      </c>
      <c r="K2441" s="27">
        <f t="shared" si="160"/>
        <v>0.23115342149518803</v>
      </c>
      <c r="L2441" s="27">
        <f t="shared" si="160"/>
        <v>0.23106808802405743</v>
      </c>
      <c r="M2441" s="27">
        <f t="shared" si="160"/>
        <v>0.23055696768417011</v>
      </c>
    </row>
    <row r="2442" spans="1:13">
      <c r="A2442" s="20">
        <v>0.24389999999998946</v>
      </c>
      <c r="B2442" s="17">
        <v>0.2587718024999881</v>
      </c>
      <c r="C2442" s="20">
        <v>0.2323574442314813</v>
      </c>
      <c r="D2442" s="20">
        <v>0.23124341265035042</v>
      </c>
      <c r="E2442" s="20">
        <v>0.2311580128375339</v>
      </c>
      <c r="F2442" s="20">
        <v>0.23064649547336469</v>
      </c>
      <c r="H2442" s="27">
        <f t="shared" si="161"/>
        <v>0.2587718024999881</v>
      </c>
      <c r="I2442" s="29"/>
      <c r="J2442" s="27">
        <f t="shared" si="160"/>
        <v>0.2323574442314813</v>
      </c>
      <c r="K2442" s="27">
        <f t="shared" si="160"/>
        <v>0.23124341265035042</v>
      </c>
      <c r="L2442" s="27">
        <f t="shared" si="160"/>
        <v>0.2311580128375339</v>
      </c>
      <c r="M2442" s="27">
        <f t="shared" si="160"/>
        <v>0.23064649547336469</v>
      </c>
    </row>
    <row r="2443" spans="1:13">
      <c r="A2443" s="20">
        <v>0.24399999999998945</v>
      </c>
      <c r="B2443" s="17">
        <v>0.25888399999998835</v>
      </c>
      <c r="C2443" s="20">
        <v>0.23244829892130348</v>
      </c>
      <c r="D2443" s="20">
        <v>0.23133340012931747</v>
      </c>
      <c r="E2443" s="20">
        <v>0.23124793395184096</v>
      </c>
      <c r="F2443" s="20">
        <v>0.23073601942625999</v>
      </c>
      <c r="H2443" s="27">
        <f t="shared" si="161"/>
        <v>0.25888399999998835</v>
      </c>
      <c r="I2443" s="29"/>
      <c r="J2443" s="27">
        <f t="shared" si="160"/>
        <v>0.23244829892130348</v>
      </c>
      <c r="K2443" s="27">
        <f t="shared" si="160"/>
        <v>0.23133340012931747</v>
      </c>
      <c r="L2443" s="27">
        <f t="shared" si="160"/>
        <v>0.23124793395184096</v>
      </c>
      <c r="M2443" s="27">
        <f t="shared" si="160"/>
        <v>0.23073601942625999</v>
      </c>
    </row>
    <row r="2444" spans="1:13">
      <c r="A2444" s="20">
        <v>0.24409999999998944</v>
      </c>
      <c r="B2444" s="17">
        <v>0.25899620249998812</v>
      </c>
      <c r="C2444" s="20">
        <v>0.23253915023720051</v>
      </c>
      <c r="D2444" s="20">
        <v>0.23142338393239292</v>
      </c>
      <c r="E2444" s="20">
        <v>0.23133785136728457</v>
      </c>
      <c r="F2444" s="20">
        <v>0.23082553954319085</v>
      </c>
      <c r="H2444" s="27">
        <f t="shared" si="161"/>
        <v>0.25899620249998812</v>
      </c>
      <c r="I2444" s="29"/>
      <c r="J2444" s="27">
        <f t="shared" si="160"/>
        <v>0.23253915023720051</v>
      </c>
      <c r="K2444" s="27">
        <f t="shared" si="160"/>
        <v>0.23142338393239292</v>
      </c>
      <c r="L2444" s="27">
        <f t="shared" si="160"/>
        <v>0.23133785136728457</v>
      </c>
      <c r="M2444" s="27">
        <f t="shared" si="160"/>
        <v>0.23082553954319085</v>
      </c>
    </row>
    <row r="2445" spans="1:13">
      <c r="A2445" s="20">
        <v>0.24419999999998943</v>
      </c>
      <c r="B2445" s="17">
        <v>0.2591084099999883</v>
      </c>
      <c r="C2445" s="20">
        <v>0.23262999817945218</v>
      </c>
      <c r="D2445" s="20">
        <v>0.23151336405990186</v>
      </c>
      <c r="E2445" s="20">
        <v>0.23142776508418805</v>
      </c>
      <c r="F2445" s="20">
        <v>0.23091505582451521</v>
      </c>
      <c r="H2445" s="27">
        <f t="shared" si="161"/>
        <v>0.2591084099999883</v>
      </c>
      <c r="I2445" s="29"/>
      <c r="J2445" s="27">
        <f t="shared" ref="J2445:M2464" si="162">J$2*((($H2445+1)^(1/J$2))-1)</f>
        <v>0.23262999817945218</v>
      </c>
      <c r="K2445" s="27">
        <f t="shared" si="162"/>
        <v>0.23151336405990186</v>
      </c>
      <c r="L2445" s="27">
        <f t="shared" si="162"/>
        <v>0.23142776508418805</v>
      </c>
      <c r="M2445" s="27">
        <f t="shared" si="162"/>
        <v>0.23091505582451521</v>
      </c>
    </row>
    <row r="2446" spans="1:13">
      <c r="A2446" s="20">
        <v>0.24429999999998941</v>
      </c>
      <c r="B2446" s="17">
        <v>0.25922062249998801</v>
      </c>
      <c r="C2446" s="20">
        <v>0.23272084274833027</v>
      </c>
      <c r="D2446" s="20">
        <v>0.2316033405121587</v>
      </c>
      <c r="E2446" s="20">
        <v>0.23151767510286891</v>
      </c>
      <c r="F2446" s="20">
        <v>0.23100456827054483</v>
      </c>
      <c r="H2446" s="27">
        <f t="shared" si="161"/>
        <v>0.25922062249998801</v>
      </c>
      <c r="I2446" s="29"/>
      <c r="J2446" s="27">
        <f t="shared" si="162"/>
        <v>0.23272084274833027</v>
      </c>
      <c r="K2446" s="27">
        <f t="shared" si="162"/>
        <v>0.2316033405121587</v>
      </c>
      <c r="L2446" s="27">
        <f t="shared" si="162"/>
        <v>0.23151767510286891</v>
      </c>
      <c r="M2446" s="27">
        <f t="shared" si="162"/>
        <v>0.23100456827054483</v>
      </c>
    </row>
    <row r="2447" spans="1:13">
      <c r="A2447" s="20">
        <v>0.2443999999999894</v>
      </c>
      <c r="B2447" s="17">
        <v>0.25933283999998813</v>
      </c>
      <c r="C2447" s="20">
        <v>0.23281168394411456</v>
      </c>
      <c r="D2447" s="20">
        <v>0.23169331328946718</v>
      </c>
      <c r="E2447" s="20">
        <v>0.23160758142363891</v>
      </c>
      <c r="F2447" s="20">
        <v>0.23109407688162609</v>
      </c>
      <c r="H2447" s="27">
        <f t="shared" si="161"/>
        <v>0.25933283999998813</v>
      </c>
      <c r="I2447" s="29"/>
      <c r="J2447" s="27">
        <f t="shared" si="162"/>
        <v>0.23281168394411456</v>
      </c>
      <c r="K2447" s="27">
        <f t="shared" si="162"/>
        <v>0.23169331328946718</v>
      </c>
      <c r="L2447" s="27">
        <f t="shared" si="162"/>
        <v>0.23160758142363891</v>
      </c>
      <c r="M2447" s="27">
        <f t="shared" si="162"/>
        <v>0.23109407688162609</v>
      </c>
    </row>
    <row r="2448" spans="1:13">
      <c r="A2448" s="20">
        <v>0.24449999999998939</v>
      </c>
      <c r="B2448" s="17">
        <v>0.259445062499988</v>
      </c>
      <c r="C2448" s="20">
        <v>0.23290252176707682</v>
      </c>
      <c r="D2448" s="20">
        <v>0.23178328239214707</v>
      </c>
      <c r="E2448" s="20">
        <v>0.23169748404681556</v>
      </c>
      <c r="F2448" s="20">
        <v>0.23118358165808228</v>
      </c>
      <c r="H2448" s="27">
        <f t="shared" si="161"/>
        <v>0.259445062499988</v>
      </c>
      <c r="I2448" s="29"/>
      <c r="J2448" s="27">
        <f t="shared" si="162"/>
        <v>0.23290252176707682</v>
      </c>
      <c r="K2448" s="27">
        <f t="shared" si="162"/>
        <v>0.23178328239214707</v>
      </c>
      <c r="L2448" s="27">
        <f t="shared" si="162"/>
        <v>0.23169748404681556</v>
      </c>
      <c r="M2448" s="27">
        <f t="shared" si="162"/>
        <v>0.23118358165808228</v>
      </c>
    </row>
    <row r="2449" spans="1:13">
      <c r="A2449" s="20">
        <v>0.24459999999998938</v>
      </c>
      <c r="B2449" s="17">
        <v>0.25955728999998828</v>
      </c>
      <c r="C2449" s="20">
        <v>0.23299335621749151</v>
      </c>
      <c r="D2449" s="20">
        <v>0.2318732478205181</v>
      </c>
      <c r="E2449" s="20">
        <v>0.23178738297272217</v>
      </c>
      <c r="F2449" s="20">
        <v>0.23127308260025981</v>
      </c>
      <c r="H2449" s="27">
        <f t="shared" si="161"/>
        <v>0.25955728999998828</v>
      </c>
      <c r="I2449" s="29"/>
      <c r="J2449" s="27">
        <f t="shared" si="162"/>
        <v>0.23299335621749151</v>
      </c>
      <c r="K2449" s="27">
        <f t="shared" si="162"/>
        <v>0.2318732478205181</v>
      </c>
      <c r="L2449" s="27">
        <f t="shared" si="162"/>
        <v>0.23178738297272217</v>
      </c>
      <c r="M2449" s="27">
        <f t="shared" si="162"/>
        <v>0.23127308260025981</v>
      </c>
    </row>
    <row r="2450" spans="1:13">
      <c r="A2450" s="20">
        <v>0.24469999999998937</v>
      </c>
      <c r="B2450" s="17">
        <v>0.25966952249998787</v>
      </c>
      <c r="C2450" s="20">
        <v>0.2330841872956384</v>
      </c>
      <c r="D2450" s="20">
        <v>0.23196320957488403</v>
      </c>
      <c r="E2450" s="20">
        <v>0.2318772782016647</v>
      </c>
      <c r="F2450" s="20">
        <v>0.2313625797084935</v>
      </c>
      <c r="H2450" s="27">
        <f t="shared" si="161"/>
        <v>0.25966952249998787</v>
      </c>
      <c r="I2450" s="29"/>
      <c r="J2450" s="27">
        <f t="shared" si="162"/>
        <v>0.2330841872956384</v>
      </c>
      <c r="K2450" s="27">
        <f t="shared" si="162"/>
        <v>0.23196320957488403</v>
      </c>
      <c r="L2450" s="27">
        <f t="shared" si="162"/>
        <v>0.2318772782016647</v>
      </c>
      <c r="M2450" s="27">
        <f t="shared" si="162"/>
        <v>0.2313625797084935</v>
      </c>
    </row>
    <row r="2451" spans="1:13">
      <c r="A2451" s="20">
        <v>0.24479999999998936</v>
      </c>
      <c r="B2451" s="17">
        <v>0.25978175999998809</v>
      </c>
      <c r="C2451" s="20">
        <v>0.23317501500179194</v>
      </c>
      <c r="D2451" s="20">
        <v>0.23205316765556461</v>
      </c>
      <c r="E2451" s="20">
        <v>0.23196716973397224</v>
      </c>
      <c r="F2451" s="20">
        <v>0.23145207298311821</v>
      </c>
      <c r="H2451" s="27">
        <f t="shared" si="161"/>
        <v>0.25978175999998809</v>
      </c>
      <c r="I2451" s="29"/>
      <c r="J2451" s="27">
        <f t="shared" si="162"/>
        <v>0.23317501500179194</v>
      </c>
      <c r="K2451" s="27">
        <f t="shared" si="162"/>
        <v>0.23205316765556461</v>
      </c>
      <c r="L2451" s="27">
        <f t="shared" si="162"/>
        <v>0.23196716973397224</v>
      </c>
      <c r="M2451" s="27">
        <f t="shared" si="162"/>
        <v>0.23145207298311821</v>
      </c>
    </row>
    <row r="2452" spans="1:13">
      <c r="A2452" s="20">
        <v>0.24489999999998935</v>
      </c>
      <c r="B2452" s="17">
        <v>0.25989400249998784</v>
      </c>
      <c r="C2452" s="20">
        <v>0.23326583933622391</v>
      </c>
      <c r="D2452" s="20">
        <v>0.23214312206286891</v>
      </c>
      <c r="E2452" s="20">
        <v>0.23205705756995076</v>
      </c>
      <c r="F2452" s="20">
        <v>0.23154156242446877</v>
      </c>
      <c r="H2452" s="27">
        <f t="shared" si="161"/>
        <v>0.25989400249998784</v>
      </c>
      <c r="I2452" s="29"/>
      <c r="J2452" s="27">
        <f t="shared" si="162"/>
        <v>0.23326583933622391</v>
      </c>
      <c r="K2452" s="27">
        <f t="shared" si="162"/>
        <v>0.23214312206286891</v>
      </c>
      <c r="L2452" s="27">
        <f t="shared" si="162"/>
        <v>0.23205705756995076</v>
      </c>
      <c r="M2452" s="27">
        <f t="shared" si="162"/>
        <v>0.23154156242446877</v>
      </c>
    </row>
    <row r="2453" spans="1:13">
      <c r="A2453" s="20">
        <v>0.24499999999998934</v>
      </c>
      <c r="B2453" s="17">
        <v>0.26000624999998823</v>
      </c>
      <c r="C2453" s="20">
        <v>0.23335666029921409</v>
      </c>
      <c r="D2453" s="20">
        <v>0.23223307279711669</v>
      </c>
      <c r="E2453" s="20">
        <v>0.23214694170992356</v>
      </c>
      <c r="F2453" s="20">
        <v>0.23163104803288004</v>
      </c>
      <c r="H2453" s="27">
        <f t="shared" si="161"/>
        <v>0.26000624999998823</v>
      </c>
      <c r="I2453" s="29"/>
      <c r="J2453" s="27">
        <f t="shared" si="162"/>
        <v>0.23335666029921409</v>
      </c>
      <c r="K2453" s="27">
        <f t="shared" si="162"/>
        <v>0.23223307279711669</v>
      </c>
      <c r="L2453" s="27">
        <f t="shared" si="162"/>
        <v>0.23214694170992356</v>
      </c>
      <c r="M2453" s="27">
        <f t="shared" si="162"/>
        <v>0.23163104803288004</v>
      </c>
    </row>
    <row r="2454" spans="1:13">
      <c r="A2454" s="20">
        <v>0.24509999999998933</v>
      </c>
      <c r="B2454" s="17">
        <v>0.26011850249998791</v>
      </c>
      <c r="C2454" s="20">
        <v>0.23344747789103426</v>
      </c>
      <c r="D2454" s="20">
        <v>0.2323230198586117</v>
      </c>
      <c r="E2454" s="20">
        <v>0.23223682215420238</v>
      </c>
      <c r="F2454" s="20">
        <v>0.2317205298086753</v>
      </c>
      <c r="H2454" s="27">
        <f t="shared" si="161"/>
        <v>0.26011850249998791</v>
      </c>
      <c r="I2454" s="29"/>
      <c r="J2454" s="27">
        <f t="shared" si="162"/>
        <v>0.23344747789103426</v>
      </c>
      <c r="K2454" s="27">
        <f t="shared" si="162"/>
        <v>0.2323230198586117</v>
      </c>
      <c r="L2454" s="27">
        <f t="shared" si="162"/>
        <v>0.23223682215420238</v>
      </c>
      <c r="M2454" s="27">
        <f t="shared" si="162"/>
        <v>0.2317205298086753</v>
      </c>
    </row>
    <row r="2455" spans="1:13">
      <c r="A2455" s="20">
        <v>0.24519999999998932</v>
      </c>
      <c r="B2455" s="17">
        <v>0.26023075999998824</v>
      </c>
      <c r="C2455" s="20">
        <v>0.2335382921119642</v>
      </c>
      <c r="D2455" s="20">
        <v>0.23241296324767902</v>
      </c>
      <c r="E2455" s="20">
        <v>0.23232669890311053</v>
      </c>
      <c r="F2455" s="20">
        <v>0.23181000775220095</v>
      </c>
      <c r="H2455" s="27">
        <f t="shared" si="161"/>
        <v>0.26023075999998824</v>
      </c>
      <c r="I2455" s="29"/>
      <c r="J2455" s="27">
        <f t="shared" si="162"/>
        <v>0.2335382921119642</v>
      </c>
      <c r="K2455" s="27">
        <f t="shared" si="162"/>
        <v>0.23241296324767902</v>
      </c>
      <c r="L2455" s="27">
        <f t="shared" si="162"/>
        <v>0.23232669890311053</v>
      </c>
      <c r="M2455" s="27">
        <f t="shared" si="162"/>
        <v>0.23181000775220095</v>
      </c>
    </row>
    <row r="2456" spans="1:13">
      <c r="A2456" s="20">
        <v>0.2452999999999893</v>
      </c>
      <c r="B2456" s="17">
        <v>0.26034302249998786</v>
      </c>
      <c r="C2456" s="20">
        <v>0.23362910296227302</v>
      </c>
      <c r="D2456" s="20">
        <v>0.23250290296462772</v>
      </c>
      <c r="E2456" s="20">
        <v>0.23241657195695398</v>
      </c>
      <c r="F2456" s="20">
        <v>0.23189948186379183</v>
      </c>
      <c r="H2456" s="27">
        <f t="shared" si="161"/>
        <v>0.26034302249998786</v>
      </c>
      <c r="I2456" s="29"/>
      <c r="J2456" s="27">
        <f t="shared" si="162"/>
        <v>0.23362910296227302</v>
      </c>
      <c r="K2456" s="27">
        <f t="shared" si="162"/>
        <v>0.23250290296462772</v>
      </c>
      <c r="L2456" s="27">
        <f t="shared" si="162"/>
        <v>0.23241657195695398</v>
      </c>
      <c r="M2456" s="27">
        <f t="shared" si="162"/>
        <v>0.23189948186379183</v>
      </c>
    </row>
    <row r="2457" spans="1:13">
      <c r="A2457" s="20">
        <v>0.24539999999998929</v>
      </c>
      <c r="B2457" s="17">
        <v>0.26045528999998813</v>
      </c>
      <c r="C2457" s="20">
        <v>0.2337199104422405</v>
      </c>
      <c r="D2457" s="20">
        <v>0.23259283900976691</v>
      </c>
      <c r="E2457" s="20">
        <v>0.2325064413160618</v>
      </c>
      <c r="F2457" s="20">
        <v>0.23198895214378279</v>
      </c>
      <c r="H2457" s="27">
        <f t="shared" si="161"/>
        <v>0.26045528999998813</v>
      </c>
      <c r="I2457" s="29"/>
      <c r="J2457" s="27">
        <f t="shared" si="162"/>
        <v>0.2337199104422405</v>
      </c>
      <c r="K2457" s="27">
        <f t="shared" si="162"/>
        <v>0.23259283900976691</v>
      </c>
      <c r="L2457" s="27">
        <f t="shared" si="162"/>
        <v>0.2325064413160618</v>
      </c>
      <c r="M2457" s="27">
        <f t="shared" si="162"/>
        <v>0.23198895214378279</v>
      </c>
    </row>
    <row r="2458" spans="1:13">
      <c r="A2458" s="20">
        <v>0.24549999999998928</v>
      </c>
      <c r="B2458" s="17">
        <v>0.26056756249998791</v>
      </c>
      <c r="C2458" s="20">
        <v>0.23381071455213842</v>
      </c>
      <c r="D2458" s="20">
        <v>0.23268277138341631</v>
      </c>
      <c r="E2458" s="20">
        <v>0.23259630698074574</v>
      </c>
      <c r="F2458" s="20">
        <v>0.23207841859250866</v>
      </c>
      <c r="H2458" s="27">
        <f t="shared" si="161"/>
        <v>0.26056756249998791</v>
      </c>
      <c r="I2458" s="29"/>
      <c r="J2458" s="27">
        <f t="shared" si="162"/>
        <v>0.23381071455213842</v>
      </c>
      <c r="K2458" s="27">
        <f t="shared" si="162"/>
        <v>0.23268277138341631</v>
      </c>
      <c r="L2458" s="27">
        <f t="shared" si="162"/>
        <v>0.23259630698074574</v>
      </c>
      <c r="M2458" s="27">
        <f t="shared" si="162"/>
        <v>0.23207841859250866</v>
      </c>
    </row>
    <row r="2459" spans="1:13">
      <c r="A2459" s="20">
        <v>0.24559999999998927</v>
      </c>
      <c r="B2459" s="17">
        <v>0.26067983999998812</v>
      </c>
      <c r="C2459" s="20">
        <v>0.23390151529224656</v>
      </c>
      <c r="D2459" s="20">
        <v>0.23277270008588502</v>
      </c>
      <c r="E2459" s="20">
        <v>0.23268616895131755</v>
      </c>
      <c r="F2459" s="20">
        <v>0.23216788121030429</v>
      </c>
      <c r="H2459" s="27">
        <f t="shared" si="161"/>
        <v>0.26067983999998812</v>
      </c>
      <c r="I2459" s="29"/>
      <c r="J2459" s="27">
        <f t="shared" si="162"/>
        <v>0.23390151529224656</v>
      </c>
      <c r="K2459" s="27">
        <f t="shared" si="162"/>
        <v>0.23277270008588502</v>
      </c>
      <c r="L2459" s="27">
        <f t="shared" si="162"/>
        <v>0.23268616895131755</v>
      </c>
      <c r="M2459" s="27">
        <f t="shared" si="162"/>
        <v>0.23216788121030429</v>
      </c>
    </row>
    <row r="2460" spans="1:13">
      <c r="A2460" s="20">
        <v>0.24569999999998926</v>
      </c>
      <c r="B2460" s="17">
        <v>0.26079212249998784</v>
      </c>
      <c r="C2460" s="20">
        <v>0.23399231266283671</v>
      </c>
      <c r="D2460" s="20">
        <v>0.23286262511749278</v>
      </c>
      <c r="E2460" s="20">
        <v>0.23277602722809476</v>
      </c>
      <c r="F2460" s="20">
        <v>0.23225733999749298</v>
      </c>
      <c r="H2460" s="27">
        <f t="shared" si="161"/>
        <v>0.26079212249998784</v>
      </c>
      <c r="I2460" s="29"/>
      <c r="J2460" s="27">
        <f t="shared" si="162"/>
        <v>0.23399231266283671</v>
      </c>
      <c r="K2460" s="27">
        <f t="shared" si="162"/>
        <v>0.23286262511749278</v>
      </c>
      <c r="L2460" s="27">
        <f t="shared" si="162"/>
        <v>0.23277602722809476</v>
      </c>
      <c r="M2460" s="27">
        <f t="shared" si="162"/>
        <v>0.23225733999749298</v>
      </c>
    </row>
    <row r="2461" spans="1:13">
      <c r="A2461" s="20">
        <v>0.24579999999998925</v>
      </c>
      <c r="B2461" s="17">
        <v>0.26090440999998799</v>
      </c>
      <c r="C2461" s="20">
        <v>0.23408310666418597</v>
      </c>
      <c r="D2461" s="20">
        <v>0.23295254647854335</v>
      </c>
      <c r="E2461" s="20">
        <v>0.23286588181139489</v>
      </c>
      <c r="F2461" s="20">
        <v>0.23234679495442112</v>
      </c>
      <c r="H2461" s="27">
        <f t="shared" si="161"/>
        <v>0.26090440999998799</v>
      </c>
      <c r="I2461" s="29"/>
      <c r="J2461" s="27">
        <f t="shared" si="162"/>
        <v>0.23408310666418597</v>
      </c>
      <c r="K2461" s="27">
        <f t="shared" si="162"/>
        <v>0.23295254647854335</v>
      </c>
      <c r="L2461" s="27">
        <f t="shared" si="162"/>
        <v>0.23286588181139489</v>
      </c>
      <c r="M2461" s="27">
        <f t="shared" si="162"/>
        <v>0.23234679495442112</v>
      </c>
    </row>
    <row r="2462" spans="1:13">
      <c r="A2462" s="20">
        <v>0.24589999999998924</v>
      </c>
      <c r="B2462" s="17">
        <v>0.26101670249998787</v>
      </c>
      <c r="C2462" s="20">
        <v>0.23417389729656612</v>
      </c>
      <c r="D2462" s="20">
        <v>0.23304246416935648</v>
      </c>
      <c r="E2462" s="20">
        <v>0.23295573270154124</v>
      </c>
      <c r="F2462" s="20">
        <v>0.23243624608142355</v>
      </c>
      <c r="H2462" s="27">
        <f t="shared" si="161"/>
        <v>0.26101670249998787</v>
      </c>
      <c r="I2462" s="29"/>
      <c r="J2462" s="27">
        <f t="shared" si="162"/>
        <v>0.23417389729656612</v>
      </c>
      <c r="K2462" s="27">
        <f t="shared" si="162"/>
        <v>0.23304246416935648</v>
      </c>
      <c r="L2462" s="27">
        <f t="shared" si="162"/>
        <v>0.23295573270154124</v>
      </c>
      <c r="M2462" s="27">
        <f t="shared" si="162"/>
        <v>0.23243624608142355</v>
      </c>
    </row>
    <row r="2463" spans="1:13">
      <c r="A2463" s="20">
        <v>0.24599999999998923</v>
      </c>
      <c r="B2463" s="17">
        <v>0.26112899999998795</v>
      </c>
      <c r="C2463" s="20">
        <v>0.23426468456025429</v>
      </c>
      <c r="D2463" s="20">
        <v>0.23313237819024124</v>
      </c>
      <c r="E2463" s="20">
        <v>0.23304557989883978</v>
      </c>
      <c r="F2463" s="20">
        <v>0.23252569337882356</v>
      </c>
      <c r="H2463" s="27">
        <f t="shared" si="161"/>
        <v>0.26112899999998795</v>
      </c>
      <c r="I2463" s="29"/>
      <c r="J2463" s="27">
        <f t="shared" si="162"/>
        <v>0.23426468456025429</v>
      </c>
      <c r="K2463" s="27">
        <f t="shared" si="162"/>
        <v>0.23313237819024124</v>
      </c>
      <c r="L2463" s="27">
        <f t="shared" si="162"/>
        <v>0.23304557989883978</v>
      </c>
      <c r="M2463" s="27">
        <f t="shared" si="162"/>
        <v>0.23252569337882356</v>
      </c>
    </row>
    <row r="2464" spans="1:13">
      <c r="A2464" s="20">
        <v>0.24609999999998922</v>
      </c>
      <c r="B2464" s="17">
        <v>0.26124130249998778</v>
      </c>
      <c r="C2464" s="20">
        <v>0.23435546845552491</v>
      </c>
      <c r="D2464" s="20">
        <v>0.23322228854151739</v>
      </c>
      <c r="E2464" s="20">
        <v>0.23313542340360804</v>
      </c>
      <c r="F2464" s="20">
        <v>0.23261513684696755</v>
      </c>
      <c r="H2464" s="27">
        <f t="shared" si="161"/>
        <v>0.26124130249998778</v>
      </c>
      <c r="I2464" s="29"/>
      <c r="J2464" s="27">
        <f t="shared" si="162"/>
        <v>0.23435546845552491</v>
      </c>
      <c r="K2464" s="27">
        <f t="shared" si="162"/>
        <v>0.23322228854151739</v>
      </c>
      <c r="L2464" s="27">
        <f t="shared" si="162"/>
        <v>0.23313542340360804</v>
      </c>
      <c r="M2464" s="27">
        <f t="shared" si="162"/>
        <v>0.23261513684696755</v>
      </c>
    </row>
    <row r="2465" spans="1:13">
      <c r="A2465" s="20">
        <v>0.24619999999998921</v>
      </c>
      <c r="B2465" s="17">
        <v>0.26135360999998802</v>
      </c>
      <c r="C2465" s="20">
        <v>0.23444624898265509</v>
      </c>
      <c r="D2465" s="20">
        <v>0.23331219522348867</v>
      </c>
      <c r="E2465" s="20">
        <v>0.23322526321616932</v>
      </c>
      <c r="F2465" s="20">
        <v>0.23270457648619036</v>
      </c>
      <c r="H2465" s="27">
        <f t="shared" si="161"/>
        <v>0.26135360999998802</v>
      </c>
      <c r="I2465" s="29"/>
      <c r="J2465" s="27">
        <f t="shared" ref="J2465:M2484" si="163">J$2*((($H2465+1)^(1/J$2))-1)</f>
        <v>0.23444624898265509</v>
      </c>
      <c r="K2465" s="27">
        <f t="shared" si="163"/>
        <v>0.23331219522348867</v>
      </c>
      <c r="L2465" s="27">
        <f t="shared" si="163"/>
        <v>0.23322526321616932</v>
      </c>
      <c r="M2465" s="27">
        <f t="shared" si="163"/>
        <v>0.23270457648619036</v>
      </c>
    </row>
    <row r="2466" spans="1:13">
      <c r="A2466" s="20">
        <v>0.24629999999998919</v>
      </c>
      <c r="B2466" s="17">
        <v>0.26146592249998779</v>
      </c>
      <c r="C2466" s="20">
        <v>0.23453702614191663</v>
      </c>
      <c r="D2466" s="20">
        <v>0.23340209823647484</v>
      </c>
      <c r="E2466" s="20">
        <v>0.23331509933683536</v>
      </c>
      <c r="F2466" s="20">
        <v>0.23279401229682684</v>
      </c>
      <c r="H2466" s="27">
        <f t="shared" si="161"/>
        <v>0.26146592249998779</v>
      </c>
      <c r="I2466" s="29"/>
      <c r="J2466" s="27">
        <f t="shared" si="163"/>
        <v>0.23453702614191663</v>
      </c>
      <c r="K2466" s="27">
        <f t="shared" si="163"/>
        <v>0.23340209823647484</v>
      </c>
      <c r="L2466" s="27">
        <f t="shared" si="163"/>
        <v>0.23331509933683536</v>
      </c>
      <c r="M2466" s="27">
        <f t="shared" si="163"/>
        <v>0.23279401229682684</v>
      </c>
    </row>
    <row r="2467" spans="1:13">
      <c r="A2467" s="20">
        <v>0.24639999999998918</v>
      </c>
      <c r="B2467" s="17">
        <v>0.26157823999998797</v>
      </c>
      <c r="C2467" s="20">
        <v>0.23462779993358662</v>
      </c>
      <c r="D2467" s="20">
        <v>0.23349199758079031</v>
      </c>
      <c r="E2467" s="20">
        <v>0.2334049317659237</v>
      </c>
      <c r="F2467" s="20">
        <v>0.23288344427920027</v>
      </c>
      <c r="H2467" s="27">
        <f t="shared" si="161"/>
        <v>0.26157823999998797</v>
      </c>
      <c r="I2467" s="29"/>
      <c r="J2467" s="27">
        <f t="shared" si="163"/>
        <v>0.23462779993358662</v>
      </c>
      <c r="K2467" s="27">
        <f t="shared" si="163"/>
        <v>0.23349199758079031</v>
      </c>
      <c r="L2467" s="27">
        <f t="shared" si="163"/>
        <v>0.2334049317659237</v>
      </c>
      <c r="M2467" s="27">
        <f t="shared" si="163"/>
        <v>0.23288344427920027</v>
      </c>
    </row>
    <row r="2468" spans="1:13">
      <c r="A2468" s="20">
        <v>0.24649999999998917</v>
      </c>
      <c r="B2468" s="17">
        <v>0.26169056249998768</v>
      </c>
      <c r="C2468" s="20">
        <v>0.23471857035793953</v>
      </c>
      <c r="D2468" s="20">
        <v>0.23358189325674417</v>
      </c>
      <c r="E2468" s="20">
        <v>0.2334947605037403</v>
      </c>
      <c r="F2468" s="20">
        <v>0.23297287243364551</v>
      </c>
      <c r="H2468" s="27">
        <f t="shared" si="161"/>
        <v>0.26169056249998768</v>
      </c>
      <c r="I2468" s="29"/>
      <c r="J2468" s="27">
        <f t="shared" si="163"/>
        <v>0.23471857035793953</v>
      </c>
      <c r="K2468" s="27">
        <f t="shared" si="163"/>
        <v>0.23358189325674417</v>
      </c>
      <c r="L2468" s="27">
        <f t="shared" si="163"/>
        <v>0.2334947605037403</v>
      </c>
      <c r="M2468" s="27">
        <f t="shared" si="163"/>
        <v>0.23297287243364551</v>
      </c>
    </row>
    <row r="2469" spans="1:13">
      <c r="A2469" s="20">
        <v>0.24659999999998916</v>
      </c>
      <c r="B2469" s="17">
        <v>0.26180288999998802</v>
      </c>
      <c r="C2469" s="20">
        <v>0.23480933741524712</v>
      </c>
      <c r="D2469" s="20">
        <v>0.23367178526465082</v>
      </c>
      <c r="E2469" s="20">
        <v>0.23358458555062001</v>
      </c>
      <c r="F2469" s="20">
        <v>0.23306229676050894</v>
      </c>
      <c r="H2469" s="27">
        <f t="shared" si="161"/>
        <v>0.26180288999998802</v>
      </c>
      <c r="I2469" s="29"/>
      <c r="J2469" s="27">
        <f t="shared" si="163"/>
        <v>0.23480933741524712</v>
      </c>
      <c r="K2469" s="27">
        <f t="shared" si="163"/>
        <v>0.23367178526465082</v>
      </c>
      <c r="L2469" s="27">
        <f t="shared" si="163"/>
        <v>0.23358458555062001</v>
      </c>
      <c r="M2469" s="27">
        <f t="shared" si="163"/>
        <v>0.23306229676050894</v>
      </c>
    </row>
    <row r="2470" spans="1:13">
      <c r="A2470" s="20">
        <v>0.24669999999998915</v>
      </c>
      <c r="B2470" s="17">
        <v>0.26191522249998767</v>
      </c>
      <c r="C2470" s="20">
        <v>0.23490010110578918</v>
      </c>
      <c r="D2470" s="20">
        <v>0.23376167360481936</v>
      </c>
      <c r="E2470" s="20">
        <v>0.23367440690686303</v>
      </c>
      <c r="F2470" s="20">
        <v>0.23315171726011386</v>
      </c>
      <c r="H2470" s="27">
        <f t="shared" si="161"/>
        <v>0.26191522249998767</v>
      </c>
      <c r="I2470" s="29"/>
      <c r="J2470" s="27">
        <f t="shared" si="163"/>
        <v>0.23490010110578918</v>
      </c>
      <c r="K2470" s="27">
        <f t="shared" si="163"/>
        <v>0.23376167360481936</v>
      </c>
      <c r="L2470" s="27">
        <f t="shared" si="163"/>
        <v>0.23367440690686303</v>
      </c>
      <c r="M2470" s="27">
        <f t="shared" si="163"/>
        <v>0.23315171726011386</v>
      </c>
    </row>
    <row r="2471" spans="1:13">
      <c r="A2471" s="20">
        <v>0.24679999999998914</v>
      </c>
      <c r="B2471" s="17">
        <v>0.26202755999998795</v>
      </c>
      <c r="C2471" s="20">
        <v>0.23499086142983483</v>
      </c>
      <c r="D2471" s="20">
        <v>0.23385155827756954</v>
      </c>
      <c r="E2471" s="20">
        <v>0.23376422457278689</v>
      </c>
      <c r="F2471" s="20">
        <v>0.23324113393280665</v>
      </c>
      <c r="H2471" s="27">
        <f t="shared" si="161"/>
        <v>0.26202755999998795</v>
      </c>
      <c r="I2471" s="29"/>
      <c r="J2471" s="27">
        <f t="shared" si="163"/>
        <v>0.23499086142983483</v>
      </c>
      <c r="K2471" s="27">
        <f t="shared" si="163"/>
        <v>0.23385155827756954</v>
      </c>
      <c r="L2471" s="27">
        <f t="shared" si="163"/>
        <v>0.23376422457278689</v>
      </c>
      <c r="M2471" s="27">
        <f t="shared" si="163"/>
        <v>0.23324113393280665</v>
      </c>
    </row>
    <row r="2472" spans="1:13">
      <c r="A2472" s="20">
        <v>0.24689999999998913</v>
      </c>
      <c r="B2472" s="17">
        <v>0.26213990249998775</v>
      </c>
      <c r="C2472" s="20">
        <v>0.23508161838766384</v>
      </c>
      <c r="D2472" s="20">
        <v>0.23394143928321043</v>
      </c>
      <c r="E2472" s="20">
        <v>0.23385403854871489</v>
      </c>
      <c r="F2472" s="20">
        <v>0.23333054677891063</v>
      </c>
      <c r="H2472" s="27">
        <f t="shared" si="161"/>
        <v>0.26213990249998775</v>
      </c>
      <c r="I2472" s="29"/>
      <c r="J2472" s="27">
        <f t="shared" si="163"/>
        <v>0.23508161838766384</v>
      </c>
      <c r="K2472" s="27">
        <f t="shared" si="163"/>
        <v>0.23394143928321043</v>
      </c>
      <c r="L2472" s="27">
        <f t="shared" si="163"/>
        <v>0.23385403854871489</v>
      </c>
      <c r="M2472" s="27">
        <f t="shared" si="163"/>
        <v>0.23333054677891063</v>
      </c>
    </row>
    <row r="2473" spans="1:13">
      <c r="A2473" s="20">
        <v>0.24699999999998912</v>
      </c>
      <c r="B2473" s="17">
        <v>0.26225224999998797</v>
      </c>
      <c r="C2473" s="20">
        <v>0.23517237197955065</v>
      </c>
      <c r="D2473" s="20">
        <v>0.23403131662205112</v>
      </c>
      <c r="E2473" s="20">
        <v>0.23394384883495878</v>
      </c>
      <c r="F2473" s="20">
        <v>0.23341995579876063</v>
      </c>
      <c r="H2473" s="27">
        <f t="shared" si="161"/>
        <v>0.26225224999998797</v>
      </c>
      <c r="I2473" s="29"/>
      <c r="J2473" s="27">
        <f t="shared" si="163"/>
        <v>0.23517237197955065</v>
      </c>
      <c r="K2473" s="27">
        <f t="shared" si="163"/>
        <v>0.23403131662205112</v>
      </c>
      <c r="L2473" s="27">
        <f t="shared" si="163"/>
        <v>0.23394384883495878</v>
      </c>
      <c r="M2473" s="27">
        <f t="shared" si="163"/>
        <v>0.23341995579876063</v>
      </c>
    </row>
    <row r="2474" spans="1:13">
      <c r="A2474" s="20">
        <v>0.24709999999998911</v>
      </c>
      <c r="B2474" s="17">
        <v>0.26236460249998772</v>
      </c>
      <c r="C2474" s="20">
        <v>0.2352631222057644</v>
      </c>
      <c r="D2474" s="20">
        <v>0.23412119029441136</v>
      </c>
      <c r="E2474" s="20">
        <v>0.23403365543183607</v>
      </c>
      <c r="F2474" s="20">
        <v>0.23350936099269148</v>
      </c>
      <c r="H2474" s="27">
        <f t="shared" si="161"/>
        <v>0.26236460249998772</v>
      </c>
      <c r="I2474" s="29"/>
      <c r="J2474" s="27">
        <f t="shared" si="163"/>
        <v>0.2352631222057644</v>
      </c>
      <c r="K2474" s="27">
        <f t="shared" si="163"/>
        <v>0.23412119029441136</v>
      </c>
      <c r="L2474" s="27">
        <f t="shared" si="163"/>
        <v>0.23403365543183607</v>
      </c>
      <c r="M2474" s="27">
        <f t="shared" si="163"/>
        <v>0.23350936099269148</v>
      </c>
    </row>
    <row r="2475" spans="1:13">
      <c r="A2475" s="20">
        <v>0.2471999999999891</v>
      </c>
      <c r="B2475" s="17">
        <v>0.26247695999998788</v>
      </c>
      <c r="C2475" s="20">
        <v>0.23535386906658484</v>
      </c>
      <c r="D2475" s="20">
        <v>0.23421106030060557</v>
      </c>
      <c r="E2475" s="20">
        <v>0.2341234583396643</v>
      </c>
      <c r="F2475" s="20">
        <v>0.23359876236103805</v>
      </c>
      <c r="H2475" s="27">
        <f t="shared" si="161"/>
        <v>0.26247695999998788</v>
      </c>
      <c r="I2475" s="29"/>
      <c r="J2475" s="27">
        <f t="shared" si="163"/>
        <v>0.23535386906658484</v>
      </c>
      <c r="K2475" s="27">
        <f t="shared" si="163"/>
        <v>0.23421106030060557</v>
      </c>
      <c r="L2475" s="27">
        <f t="shared" si="163"/>
        <v>0.2341234583396643</v>
      </c>
      <c r="M2475" s="27">
        <f t="shared" si="163"/>
        <v>0.23359876236103805</v>
      </c>
    </row>
    <row r="2476" spans="1:13">
      <c r="A2476" s="20">
        <v>0.24729999999998908</v>
      </c>
      <c r="B2476" s="17">
        <v>0.26258932249998757</v>
      </c>
      <c r="C2476" s="20">
        <v>0.23544461256228644</v>
      </c>
      <c r="D2476" s="20">
        <v>0.23430092664093749</v>
      </c>
      <c r="E2476" s="20">
        <v>0.23421325755874944</v>
      </c>
      <c r="F2476" s="20">
        <v>0.23368815990413516</v>
      </c>
      <c r="H2476" s="27">
        <f t="shared" si="161"/>
        <v>0.26258932249998757</v>
      </c>
      <c r="I2476" s="29"/>
      <c r="J2476" s="27">
        <f t="shared" si="163"/>
        <v>0.23544461256228644</v>
      </c>
      <c r="K2476" s="27">
        <f t="shared" si="163"/>
        <v>0.23430092664093749</v>
      </c>
      <c r="L2476" s="27">
        <f t="shared" si="163"/>
        <v>0.23421325755874944</v>
      </c>
      <c r="M2476" s="27">
        <f t="shared" si="163"/>
        <v>0.23368815990413516</v>
      </c>
    </row>
    <row r="2477" spans="1:13">
      <c r="A2477" s="20">
        <v>0.24739999999998907</v>
      </c>
      <c r="B2477" s="17">
        <v>0.26270168999998789</v>
      </c>
      <c r="C2477" s="20">
        <v>0.23553535269314096</v>
      </c>
      <c r="D2477" s="20">
        <v>0.23439078931572155</v>
      </c>
      <c r="E2477" s="20">
        <v>0.23430305308941479</v>
      </c>
      <c r="F2477" s="20">
        <v>0.23377755362231767</v>
      </c>
      <c r="H2477" s="27">
        <f t="shared" si="161"/>
        <v>0.26270168999998789</v>
      </c>
      <c r="I2477" s="29"/>
      <c r="J2477" s="27">
        <f t="shared" si="163"/>
        <v>0.23553535269314096</v>
      </c>
      <c r="K2477" s="27">
        <f t="shared" si="163"/>
        <v>0.23439078931572155</v>
      </c>
      <c r="L2477" s="27">
        <f t="shared" si="163"/>
        <v>0.23430305308941479</v>
      </c>
      <c r="M2477" s="27">
        <f t="shared" si="163"/>
        <v>0.23377755362231767</v>
      </c>
    </row>
    <row r="2478" spans="1:13">
      <c r="A2478" s="20">
        <v>0.24749999999998906</v>
      </c>
      <c r="B2478" s="17">
        <v>0.26281406249998751</v>
      </c>
      <c r="C2478" s="20">
        <v>0.23562608945942554</v>
      </c>
      <c r="D2478" s="20">
        <v>0.23448064832527749</v>
      </c>
      <c r="E2478" s="20">
        <v>0.23439284493197787</v>
      </c>
      <c r="F2478" s="20">
        <v>0.23386694351592041</v>
      </c>
      <c r="H2478" s="27">
        <f t="shared" si="161"/>
        <v>0.26281406249998751</v>
      </c>
      <c r="I2478" s="29"/>
      <c r="J2478" s="27">
        <f t="shared" si="163"/>
        <v>0.23562608945942554</v>
      </c>
      <c r="K2478" s="27">
        <f t="shared" si="163"/>
        <v>0.23448064832527749</v>
      </c>
      <c r="L2478" s="27">
        <f t="shared" si="163"/>
        <v>0.23439284493197787</v>
      </c>
      <c r="M2478" s="27">
        <f t="shared" si="163"/>
        <v>0.23386694351592041</v>
      </c>
    </row>
    <row r="2479" spans="1:13">
      <c r="A2479" s="20">
        <v>0.24759999999998905</v>
      </c>
      <c r="B2479" s="17">
        <v>0.26292643999998777</v>
      </c>
      <c r="C2479" s="20">
        <v>0.23571682286141193</v>
      </c>
      <c r="D2479" s="20">
        <v>0.23457050366991439</v>
      </c>
      <c r="E2479" s="20">
        <v>0.23448263308675044</v>
      </c>
      <c r="F2479" s="20">
        <v>0.23395632958527823</v>
      </c>
      <c r="H2479" s="27">
        <f t="shared" si="161"/>
        <v>0.26292643999998777</v>
      </c>
      <c r="I2479" s="29"/>
      <c r="J2479" s="27">
        <f t="shared" si="163"/>
        <v>0.23571682286141193</v>
      </c>
      <c r="K2479" s="27">
        <f t="shared" si="163"/>
        <v>0.23457050366991439</v>
      </c>
      <c r="L2479" s="27">
        <f t="shared" si="163"/>
        <v>0.23448263308675044</v>
      </c>
      <c r="M2479" s="27">
        <f t="shared" si="163"/>
        <v>0.23395632958527823</v>
      </c>
    </row>
    <row r="2480" spans="1:13">
      <c r="A2480" s="20">
        <v>0.24769999999998904</v>
      </c>
      <c r="B2480" s="17">
        <v>0.26303882249998756</v>
      </c>
      <c r="C2480" s="20">
        <v>0.23580755289937727</v>
      </c>
      <c r="D2480" s="20">
        <v>0.23466035534994134</v>
      </c>
      <c r="E2480" s="20">
        <v>0.23457241755404423</v>
      </c>
      <c r="F2480" s="20">
        <v>0.23404571183071443</v>
      </c>
      <c r="H2480" s="27">
        <f t="shared" si="161"/>
        <v>0.26303882249998756</v>
      </c>
      <c r="I2480" s="29"/>
      <c r="J2480" s="27">
        <f t="shared" si="163"/>
        <v>0.23580755289937727</v>
      </c>
      <c r="K2480" s="27">
        <f t="shared" si="163"/>
        <v>0.23466035534994134</v>
      </c>
      <c r="L2480" s="27">
        <f t="shared" si="163"/>
        <v>0.23457241755404423</v>
      </c>
      <c r="M2480" s="27">
        <f t="shared" si="163"/>
        <v>0.23404571183071443</v>
      </c>
    </row>
    <row r="2481" spans="1:13">
      <c r="A2481" s="20">
        <v>0.24779999999998903</v>
      </c>
      <c r="B2481" s="17">
        <v>0.26315120999998776</v>
      </c>
      <c r="C2481" s="20">
        <v>0.23589827957359333</v>
      </c>
      <c r="D2481" s="20">
        <v>0.23475020336567276</v>
      </c>
      <c r="E2481" s="20">
        <v>0.23466219833418256</v>
      </c>
      <c r="F2481" s="20">
        <v>0.2341350902525754</v>
      </c>
      <c r="H2481" s="27">
        <f t="shared" si="161"/>
        <v>0.26315120999998776</v>
      </c>
      <c r="I2481" s="29"/>
      <c r="J2481" s="27">
        <f t="shared" si="163"/>
        <v>0.23589827957359333</v>
      </c>
      <c r="K2481" s="27">
        <f t="shared" si="163"/>
        <v>0.23475020336567276</v>
      </c>
      <c r="L2481" s="27">
        <f t="shared" si="163"/>
        <v>0.23466219833418256</v>
      </c>
      <c r="M2481" s="27">
        <f t="shared" si="163"/>
        <v>0.2341350902525754</v>
      </c>
    </row>
    <row r="2482" spans="1:13">
      <c r="A2482" s="20">
        <v>0.24789999999998902</v>
      </c>
      <c r="B2482" s="17">
        <v>0.26326360249998748</v>
      </c>
      <c r="C2482" s="20">
        <v>0.23598900288433455</v>
      </c>
      <c r="D2482" s="20">
        <v>0.23484004771741773</v>
      </c>
      <c r="E2482" s="20">
        <v>0.23475197542747717</v>
      </c>
      <c r="F2482" s="20">
        <v>0.23422446485118442</v>
      </c>
      <c r="H2482" s="27">
        <f t="shared" si="161"/>
        <v>0.26326360249998748</v>
      </c>
      <c r="I2482" s="29"/>
      <c r="J2482" s="27">
        <f t="shared" si="163"/>
        <v>0.23598900288433455</v>
      </c>
      <c r="K2482" s="27">
        <f t="shared" si="163"/>
        <v>0.23484004771741773</v>
      </c>
      <c r="L2482" s="27">
        <f t="shared" si="163"/>
        <v>0.23475197542747717</v>
      </c>
      <c r="M2482" s="27">
        <f t="shared" si="163"/>
        <v>0.23422446485118442</v>
      </c>
    </row>
    <row r="2483" spans="1:13">
      <c r="A2483" s="20">
        <v>0.24799999999998901</v>
      </c>
      <c r="B2483" s="17">
        <v>0.26337599999998784</v>
      </c>
      <c r="C2483" s="20">
        <v>0.23607972283187806</v>
      </c>
      <c r="D2483" s="20">
        <v>0.23492988840550133</v>
      </c>
      <c r="E2483" s="20">
        <v>0.23484174883424558</v>
      </c>
      <c r="F2483" s="20">
        <v>0.23431383562687635</v>
      </c>
      <c r="H2483" s="27">
        <f t="shared" si="161"/>
        <v>0.26337599999998784</v>
      </c>
      <c r="I2483" s="29"/>
      <c r="J2483" s="27">
        <f t="shared" si="163"/>
        <v>0.23607972283187806</v>
      </c>
      <c r="K2483" s="27">
        <f t="shared" si="163"/>
        <v>0.23492988840550133</v>
      </c>
      <c r="L2483" s="27">
        <f t="shared" si="163"/>
        <v>0.23484174883424558</v>
      </c>
      <c r="M2483" s="27">
        <f t="shared" si="163"/>
        <v>0.23431383562687635</v>
      </c>
    </row>
    <row r="2484" spans="1:13">
      <c r="A2484" s="20">
        <v>0.248099999999989</v>
      </c>
      <c r="B2484" s="17">
        <v>0.26348840249998751</v>
      </c>
      <c r="C2484" s="20">
        <v>0.23617043941649829</v>
      </c>
      <c r="D2484" s="20">
        <v>0.23501972543022198</v>
      </c>
      <c r="E2484" s="20">
        <v>0.23493151855479955</v>
      </c>
      <c r="F2484" s="20">
        <v>0.23440320257999758</v>
      </c>
      <c r="H2484" s="27">
        <f t="shared" si="161"/>
        <v>0.26348840249998751</v>
      </c>
      <c r="I2484" s="29"/>
      <c r="J2484" s="27">
        <f t="shared" si="163"/>
        <v>0.23617043941649829</v>
      </c>
      <c r="K2484" s="27">
        <f t="shared" si="163"/>
        <v>0.23501972543022198</v>
      </c>
      <c r="L2484" s="27">
        <f t="shared" si="163"/>
        <v>0.23493151855479955</v>
      </c>
      <c r="M2484" s="27">
        <f t="shared" si="163"/>
        <v>0.23440320257999758</v>
      </c>
    </row>
    <row r="2485" spans="1:13">
      <c r="A2485" s="20">
        <v>0.24819999999998898</v>
      </c>
      <c r="B2485" s="17">
        <v>0.26360080999998781</v>
      </c>
      <c r="C2485" s="20">
        <v>0.23626115263846437</v>
      </c>
      <c r="D2485" s="20">
        <v>0.2351095587918941</v>
      </c>
      <c r="E2485" s="20">
        <v>0.23502128458945659</v>
      </c>
      <c r="F2485" s="20">
        <v>0.23449256571085986</v>
      </c>
      <c r="H2485" s="27">
        <f t="shared" si="161"/>
        <v>0.26360080999998781</v>
      </c>
      <c r="I2485" s="29"/>
      <c r="J2485" s="27">
        <f t="shared" ref="J2485:M2504" si="164">J$2*((($H2485+1)^(1/J$2))-1)</f>
        <v>0.23626115263846437</v>
      </c>
      <c r="K2485" s="27">
        <f t="shared" si="164"/>
        <v>0.2351095587918941</v>
      </c>
      <c r="L2485" s="27">
        <f t="shared" si="164"/>
        <v>0.23502128458945659</v>
      </c>
      <c r="M2485" s="27">
        <f t="shared" si="164"/>
        <v>0.23449256571085986</v>
      </c>
    </row>
    <row r="2486" spans="1:13">
      <c r="A2486" s="20">
        <v>0.24829999999998897</v>
      </c>
      <c r="B2486" s="17">
        <v>0.26371322249998741</v>
      </c>
      <c r="C2486" s="20">
        <v>0.23635186249805606</v>
      </c>
      <c r="D2486" s="20">
        <v>0.23519938849083744</v>
      </c>
      <c r="E2486" s="20">
        <v>0.23511104693853424</v>
      </c>
      <c r="F2486" s="20">
        <v>0.23458192501982111</v>
      </c>
      <c r="H2486" s="27">
        <f t="shared" si="161"/>
        <v>0.26371322249998741</v>
      </c>
      <c r="I2486" s="29"/>
      <c r="J2486" s="27">
        <f t="shared" si="164"/>
        <v>0.23635186249805606</v>
      </c>
      <c r="K2486" s="27">
        <f t="shared" si="164"/>
        <v>0.23519938849083744</v>
      </c>
      <c r="L2486" s="27">
        <f t="shared" si="164"/>
        <v>0.23511104693853424</v>
      </c>
      <c r="M2486" s="27">
        <f t="shared" si="164"/>
        <v>0.23458192501982111</v>
      </c>
    </row>
    <row r="2487" spans="1:13">
      <c r="A2487" s="20">
        <v>0.24839999999998896</v>
      </c>
      <c r="B2487" s="17">
        <v>0.26382563999998765</v>
      </c>
      <c r="C2487" s="20">
        <v>0.23644256899554517</v>
      </c>
      <c r="D2487" s="20">
        <v>0.23528921452736107</v>
      </c>
      <c r="E2487" s="20">
        <v>0.23520080560233847</v>
      </c>
      <c r="F2487" s="20">
        <v>0.2346712805071931</v>
      </c>
      <c r="H2487" s="27">
        <f t="shared" si="161"/>
        <v>0.26382563999998765</v>
      </c>
      <c r="I2487" s="29"/>
      <c r="J2487" s="27">
        <f t="shared" si="164"/>
        <v>0.23644256899554517</v>
      </c>
      <c r="K2487" s="27">
        <f t="shared" si="164"/>
        <v>0.23528921452736107</v>
      </c>
      <c r="L2487" s="27">
        <f t="shared" si="164"/>
        <v>0.23520080560233847</v>
      </c>
      <c r="M2487" s="27">
        <f t="shared" si="164"/>
        <v>0.2346712805071931</v>
      </c>
    </row>
    <row r="2488" spans="1:13">
      <c r="A2488" s="20">
        <v>0.24849999999998895</v>
      </c>
      <c r="B2488" s="17">
        <v>0.26393806249998741</v>
      </c>
      <c r="C2488" s="20">
        <v>0.23653327213120345</v>
      </c>
      <c r="D2488" s="20">
        <v>0.23537903690176876</v>
      </c>
      <c r="E2488" s="20">
        <v>0.23529056058119835</v>
      </c>
      <c r="F2488" s="20">
        <v>0.23476063217332221</v>
      </c>
      <c r="H2488" s="27">
        <f t="shared" si="161"/>
        <v>0.26393806249998741</v>
      </c>
      <c r="I2488" s="29"/>
      <c r="J2488" s="27">
        <f t="shared" si="164"/>
        <v>0.23653327213120345</v>
      </c>
      <c r="K2488" s="27">
        <f t="shared" si="164"/>
        <v>0.23537903690176876</v>
      </c>
      <c r="L2488" s="27">
        <f t="shared" si="164"/>
        <v>0.23529056058119835</v>
      </c>
      <c r="M2488" s="27">
        <f t="shared" si="164"/>
        <v>0.23476063217332221</v>
      </c>
    </row>
    <row r="2489" spans="1:13">
      <c r="A2489" s="20">
        <v>0.24859999999998894</v>
      </c>
      <c r="B2489" s="17">
        <v>0.26405048999998759</v>
      </c>
      <c r="C2489" s="20">
        <v>0.2366239719053107</v>
      </c>
      <c r="D2489" s="20">
        <v>0.23546885561438557</v>
      </c>
      <c r="E2489" s="20">
        <v>0.23538031187541986</v>
      </c>
      <c r="F2489" s="20">
        <v>0.23484998001854329</v>
      </c>
      <c r="H2489" s="27">
        <f t="shared" si="161"/>
        <v>0.26405048999998759</v>
      </c>
      <c r="I2489" s="29"/>
      <c r="J2489" s="27">
        <f t="shared" si="164"/>
        <v>0.2366239719053107</v>
      </c>
      <c r="K2489" s="27">
        <f t="shared" si="164"/>
        <v>0.23546885561438557</v>
      </c>
      <c r="L2489" s="27">
        <f t="shared" si="164"/>
        <v>0.23538031187541986</v>
      </c>
      <c r="M2489" s="27">
        <f t="shared" si="164"/>
        <v>0.23484998001854329</v>
      </c>
    </row>
    <row r="2490" spans="1:13">
      <c r="A2490" s="20">
        <v>0.24869999999998893</v>
      </c>
      <c r="B2490" s="17">
        <v>0.26416292249998752</v>
      </c>
      <c r="C2490" s="20">
        <v>0.23671466831813603</v>
      </c>
      <c r="D2490" s="20">
        <v>0.23555867066551528</v>
      </c>
      <c r="E2490" s="20">
        <v>0.23547005948531474</v>
      </c>
      <c r="F2490" s="20">
        <v>0.23493932404317963</v>
      </c>
      <c r="H2490" s="27">
        <f t="shared" si="161"/>
        <v>0.26416292249998752</v>
      </c>
      <c r="I2490" s="29"/>
      <c r="J2490" s="27">
        <f t="shared" si="164"/>
        <v>0.23671466831813603</v>
      </c>
      <c r="K2490" s="27">
        <f t="shared" si="164"/>
        <v>0.23555867066551528</v>
      </c>
      <c r="L2490" s="27">
        <f t="shared" si="164"/>
        <v>0.23547005948531474</v>
      </c>
      <c r="M2490" s="27">
        <f t="shared" si="164"/>
        <v>0.23493932404317963</v>
      </c>
    </row>
    <row r="2491" spans="1:13">
      <c r="A2491" s="20">
        <v>0.24879999999998892</v>
      </c>
      <c r="B2491" s="17">
        <v>0.26427535999998764</v>
      </c>
      <c r="C2491" s="20">
        <v>0.23680536136995656</v>
      </c>
      <c r="D2491" s="20">
        <v>0.23564848205547761</v>
      </c>
      <c r="E2491" s="20">
        <v>0.23555980341121208</v>
      </c>
      <c r="F2491" s="20">
        <v>0.23502866424757762</v>
      </c>
      <c r="H2491" s="27">
        <f t="shared" si="161"/>
        <v>0.26427535999998764</v>
      </c>
      <c r="I2491" s="29"/>
      <c r="J2491" s="27">
        <f t="shared" si="164"/>
        <v>0.23680536136995656</v>
      </c>
      <c r="K2491" s="27">
        <f t="shared" si="164"/>
        <v>0.23564848205547761</v>
      </c>
      <c r="L2491" s="27">
        <f t="shared" si="164"/>
        <v>0.23555980341121208</v>
      </c>
      <c r="M2491" s="27">
        <f t="shared" si="164"/>
        <v>0.23502866424757762</v>
      </c>
    </row>
    <row r="2492" spans="1:13">
      <c r="A2492" s="20">
        <v>0.24889999999998891</v>
      </c>
      <c r="B2492" s="17">
        <v>0.2643878024999875</v>
      </c>
      <c r="C2492" s="20">
        <v>0.23689605106104406</v>
      </c>
      <c r="D2492" s="20">
        <v>0.23573828978457634</v>
      </c>
      <c r="E2492" s="20">
        <v>0.23564954365341206</v>
      </c>
      <c r="F2492" s="20">
        <v>0.23511800063204902</v>
      </c>
      <c r="H2492" s="27">
        <f t="shared" si="161"/>
        <v>0.2643878024999875</v>
      </c>
      <c r="I2492" s="29"/>
      <c r="J2492" s="27">
        <f t="shared" si="164"/>
        <v>0.23689605106104406</v>
      </c>
      <c r="K2492" s="27">
        <f t="shared" si="164"/>
        <v>0.23573828978457634</v>
      </c>
      <c r="L2492" s="27">
        <f t="shared" si="164"/>
        <v>0.23564954365341206</v>
      </c>
      <c r="M2492" s="27">
        <f t="shared" si="164"/>
        <v>0.23511800063204902</v>
      </c>
    </row>
    <row r="2493" spans="1:13">
      <c r="A2493" s="20">
        <v>0.2489999999999889</v>
      </c>
      <c r="B2493" s="17">
        <v>0.26450024999998756</v>
      </c>
      <c r="C2493" s="20">
        <v>0.23698673739167297</v>
      </c>
      <c r="D2493" s="20">
        <v>0.23582809385312586</v>
      </c>
      <c r="E2493" s="20">
        <v>0.235739280212238</v>
      </c>
      <c r="F2493" s="20">
        <v>0.23520733319695175</v>
      </c>
      <c r="H2493" s="27">
        <f t="shared" si="161"/>
        <v>0.26450024999998756</v>
      </c>
      <c r="I2493" s="29"/>
      <c r="J2493" s="27">
        <f t="shared" si="164"/>
        <v>0.23698673739167297</v>
      </c>
      <c r="K2493" s="27">
        <f t="shared" si="164"/>
        <v>0.23582809385312586</v>
      </c>
      <c r="L2493" s="27">
        <f t="shared" si="164"/>
        <v>0.235739280212238</v>
      </c>
      <c r="M2493" s="27">
        <f t="shared" si="164"/>
        <v>0.23520733319695175</v>
      </c>
    </row>
    <row r="2494" spans="1:13">
      <c r="A2494" s="20">
        <v>0.24909999999998889</v>
      </c>
      <c r="B2494" s="17">
        <v>0.26461270249998736</v>
      </c>
      <c r="C2494" s="20">
        <v>0.23707742036212043</v>
      </c>
      <c r="D2494" s="20">
        <v>0.23591789426143528</v>
      </c>
      <c r="E2494" s="20">
        <v>0.23582901308800164</v>
      </c>
      <c r="F2494" s="20">
        <v>0.23529666194260912</v>
      </c>
      <c r="H2494" s="27">
        <f t="shared" si="161"/>
        <v>0.26461270249998736</v>
      </c>
      <c r="I2494" s="29"/>
      <c r="J2494" s="27">
        <f t="shared" si="164"/>
        <v>0.23707742036212043</v>
      </c>
      <c r="K2494" s="27">
        <f t="shared" si="164"/>
        <v>0.23591789426143528</v>
      </c>
      <c r="L2494" s="27">
        <f t="shared" si="164"/>
        <v>0.23582901308800164</v>
      </c>
      <c r="M2494" s="27">
        <f t="shared" si="164"/>
        <v>0.23529666194260912</v>
      </c>
    </row>
    <row r="2495" spans="1:13">
      <c r="A2495" s="20">
        <v>0.24919999999998887</v>
      </c>
      <c r="B2495" s="17">
        <v>0.26472515999998758</v>
      </c>
      <c r="C2495" s="20">
        <v>0.23716809997265553</v>
      </c>
      <c r="D2495" s="20">
        <v>0.23600769100982433</v>
      </c>
      <c r="E2495" s="20">
        <v>0.2359187422810205</v>
      </c>
      <c r="F2495" s="20">
        <v>0.23538598686934442</v>
      </c>
      <c r="H2495" s="27">
        <f t="shared" si="161"/>
        <v>0.26472515999998758</v>
      </c>
      <c r="I2495" s="29"/>
      <c r="J2495" s="27">
        <f t="shared" si="164"/>
        <v>0.23716809997265553</v>
      </c>
      <c r="K2495" s="27">
        <f t="shared" si="164"/>
        <v>0.23600769100982433</v>
      </c>
      <c r="L2495" s="27">
        <f t="shared" si="164"/>
        <v>0.2359187422810205</v>
      </c>
      <c r="M2495" s="27">
        <f t="shared" si="164"/>
        <v>0.23538598686934442</v>
      </c>
    </row>
    <row r="2496" spans="1:13">
      <c r="A2496" s="20">
        <v>0.24929999999998886</v>
      </c>
      <c r="B2496" s="17">
        <v>0.26483762249998732</v>
      </c>
      <c r="C2496" s="20">
        <v>0.23725877622355274</v>
      </c>
      <c r="D2496" s="20">
        <v>0.2360974840986021</v>
      </c>
      <c r="E2496" s="20">
        <v>0.23600846779160634</v>
      </c>
      <c r="F2496" s="20">
        <v>0.23547530797750404</v>
      </c>
      <c r="H2496" s="27">
        <f t="shared" si="161"/>
        <v>0.26483762249998732</v>
      </c>
      <c r="I2496" s="29"/>
      <c r="J2496" s="27">
        <f t="shared" si="164"/>
        <v>0.23725877622355274</v>
      </c>
      <c r="K2496" s="27">
        <f t="shared" si="164"/>
        <v>0.2360974840986021</v>
      </c>
      <c r="L2496" s="27">
        <f t="shared" si="164"/>
        <v>0.23600846779160634</v>
      </c>
      <c r="M2496" s="27">
        <f t="shared" si="164"/>
        <v>0.23547530797750404</v>
      </c>
    </row>
    <row r="2497" spans="1:13">
      <c r="A2497" s="20">
        <v>0.24939999999998885</v>
      </c>
      <c r="B2497" s="17">
        <v>0.26495008999998748</v>
      </c>
      <c r="C2497" s="20">
        <v>0.23734944911508915</v>
      </c>
      <c r="D2497" s="20">
        <v>0.23618727352807767</v>
      </c>
      <c r="E2497" s="20">
        <v>0.23609818962007667</v>
      </c>
      <c r="F2497" s="20">
        <v>0.23556462526741129</v>
      </c>
      <c r="H2497" s="27">
        <f t="shared" si="161"/>
        <v>0.26495008999998748</v>
      </c>
      <c r="I2497" s="29"/>
      <c r="J2497" s="27">
        <f t="shared" si="164"/>
        <v>0.23734944911508915</v>
      </c>
      <c r="K2497" s="27">
        <f t="shared" si="164"/>
        <v>0.23618727352807767</v>
      </c>
      <c r="L2497" s="27">
        <f t="shared" si="164"/>
        <v>0.23609818962007667</v>
      </c>
      <c r="M2497" s="27">
        <f t="shared" si="164"/>
        <v>0.23556462526741129</v>
      </c>
    </row>
    <row r="2498" spans="1:13">
      <c r="A2498" s="20">
        <v>0.24949999999998884</v>
      </c>
      <c r="B2498" s="17">
        <v>0.26506256249998739</v>
      </c>
      <c r="C2498" s="20">
        <v>0.23744011864753656</v>
      </c>
      <c r="D2498" s="20">
        <v>0.23627705929856546</v>
      </c>
      <c r="E2498" s="20">
        <v>0.23618790776674325</v>
      </c>
      <c r="F2498" s="20">
        <v>0.23565393873940099</v>
      </c>
      <c r="H2498" s="27">
        <f t="shared" si="161"/>
        <v>0.26506256249998739</v>
      </c>
      <c r="I2498" s="29"/>
      <c r="J2498" s="27">
        <f t="shared" si="164"/>
        <v>0.23744011864753656</v>
      </c>
      <c r="K2498" s="27">
        <f t="shared" si="164"/>
        <v>0.23627705929856546</v>
      </c>
      <c r="L2498" s="27">
        <f t="shared" si="164"/>
        <v>0.23618790776674325</v>
      </c>
      <c r="M2498" s="27">
        <f t="shared" si="164"/>
        <v>0.23565393873940099</v>
      </c>
    </row>
    <row r="2499" spans="1:13">
      <c r="A2499" s="20">
        <v>0.24959999999998883</v>
      </c>
      <c r="B2499" s="17">
        <v>0.26517503999998748</v>
      </c>
      <c r="C2499" s="20">
        <v>0.23753078482116941</v>
      </c>
      <c r="D2499" s="20">
        <v>0.23636684141037456</v>
      </c>
      <c r="E2499" s="20">
        <v>0.23627762223192361</v>
      </c>
      <c r="F2499" s="20">
        <v>0.23574324839381955</v>
      </c>
      <c r="H2499" s="27">
        <f t="shared" si="161"/>
        <v>0.26517503999998748</v>
      </c>
      <c r="I2499" s="29"/>
      <c r="J2499" s="27">
        <f t="shared" si="164"/>
        <v>0.23753078482116941</v>
      </c>
      <c r="K2499" s="27">
        <f t="shared" si="164"/>
        <v>0.23636684141037456</v>
      </c>
      <c r="L2499" s="27">
        <f t="shared" si="164"/>
        <v>0.23627762223192361</v>
      </c>
      <c r="M2499" s="27">
        <f t="shared" si="164"/>
        <v>0.23574324839381955</v>
      </c>
    </row>
    <row r="2500" spans="1:13">
      <c r="A2500" s="20">
        <v>0.24969999999998882</v>
      </c>
      <c r="B2500" s="17">
        <v>0.26528752249998733</v>
      </c>
      <c r="C2500" s="20">
        <v>0.23762144763626214</v>
      </c>
      <c r="D2500" s="20">
        <v>0.23645661986381405</v>
      </c>
      <c r="E2500" s="20">
        <v>0.23636733301593527</v>
      </c>
      <c r="F2500" s="20">
        <v>0.23583255423097871</v>
      </c>
      <c r="H2500" s="27">
        <f t="shared" si="161"/>
        <v>0.26528752249998733</v>
      </c>
      <c r="I2500" s="29"/>
      <c r="J2500" s="27">
        <f t="shared" si="164"/>
        <v>0.23762144763626214</v>
      </c>
      <c r="K2500" s="27">
        <f t="shared" si="164"/>
        <v>0.23645661986381405</v>
      </c>
      <c r="L2500" s="27">
        <f t="shared" si="164"/>
        <v>0.23636733301593527</v>
      </c>
      <c r="M2500" s="27">
        <f t="shared" si="164"/>
        <v>0.23583255423097871</v>
      </c>
    </row>
    <row r="2501" spans="1:13">
      <c r="A2501" s="20">
        <v>0.24979999999998881</v>
      </c>
      <c r="B2501" s="17">
        <v>0.26540000999998759</v>
      </c>
      <c r="C2501" s="20">
        <v>0.23771210709308388</v>
      </c>
      <c r="D2501" s="20">
        <v>0.23654639465920368</v>
      </c>
      <c r="E2501" s="20">
        <v>0.23645704011908419</v>
      </c>
      <c r="F2501" s="20">
        <v>0.23592185625122486</v>
      </c>
      <c r="H2501" s="27">
        <f t="shared" ref="H2501:H2564" si="165">(A2501/H$2+1)^H$2-1</f>
        <v>0.26540000999998759</v>
      </c>
      <c r="I2501" s="29"/>
      <c r="J2501" s="27">
        <f t="shared" si="164"/>
        <v>0.23771210709308388</v>
      </c>
      <c r="K2501" s="27">
        <f t="shared" si="164"/>
        <v>0.23654639465920368</v>
      </c>
      <c r="L2501" s="27">
        <f t="shared" si="164"/>
        <v>0.23645704011908419</v>
      </c>
      <c r="M2501" s="27">
        <f t="shared" si="164"/>
        <v>0.23592185625122486</v>
      </c>
    </row>
    <row r="2502" spans="1:13">
      <c r="A2502" s="20">
        <v>0.2498999999999888</v>
      </c>
      <c r="B2502" s="17">
        <v>0.26551250249998737</v>
      </c>
      <c r="C2502" s="20">
        <v>0.2378027631919144</v>
      </c>
      <c r="D2502" s="20">
        <v>0.23663616579685254</v>
      </c>
      <c r="E2502" s="20">
        <v>0.23654674354169369</v>
      </c>
      <c r="F2502" s="20">
        <v>0.23601115445489285</v>
      </c>
      <c r="H2502" s="27">
        <f t="shared" si="165"/>
        <v>0.26551250249998737</v>
      </c>
      <c r="I2502" s="29"/>
      <c r="J2502" s="27">
        <f t="shared" si="164"/>
        <v>0.2378027631919144</v>
      </c>
      <c r="K2502" s="27">
        <f t="shared" si="164"/>
        <v>0.23663616579685254</v>
      </c>
      <c r="L2502" s="27">
        <f t="shared" si="164"/>
        <v>0.23654674354169369</v>
      </c>
      <c r="M2502" s="27">
        <f t="shared" si="164"/>
        <v>0.23601115445489285</v>
      </c>
    </row>
    <row r="2503" spans="1:13">
      <c r="A2503" s="20">
        <v>0.24999999999998879</v>
      </c>
      <c r="B2503" s="17">
        <v>0.26562499999998757</v>
      </c>
      <c r="C2503" s="20">
        <v>0.23789341593302282</v>
      </c>
      <c r="D2503" s="20">
        <v>0.2367259332770697</v>
      </c>
      <c r="E2503" s="20">
        <v>0.23663644328407551</v>
      </c>
      <c r="F2503" s="20">
        <v>0.23610044884230597</v>
      </c>
      <c r="H2503" s="27">
        <f t="shared" si="165"/>
        <v>0.26562499999998757</v>
      </c>
      <c r="I2503" s="29"/>
      <c r="J2503" s="27">
        <f t="shared" si="164"/>
        <v>0.23789341593302282</v>
      </c>
      <c r="K2503" s="27">
        <f t="shared" si="164"/>
        <v>0.2367259332770697</v>
      </c>
      <c r="L2503" s="27">
        <f t="shared" si="164"/>
        <v>0.23663644328407551</v>
      </c>
      <c r="M2503" s="27">
        <f t="shared" si="164"/>
        <v>0.23610044884230597</v>
      </c>
    </row>
    <row r="2504" spans="1:13">
      <c r="A2504" s="20">
        <v>0.25009999999998878</v>
      </c>
      <c r="B2504" s="17">
        <v>0.26573750249998729</v>
      </c>
      <c r="C2504" s="20">
        <v>0.23798406531668626</v>
      </c>
      <c r="D2504" s="20">
        <v>0.23681569710016426</v>
      </c>
      <c r="E2504" s="20">
        <v>0.23672613934654141</v>
      </c>
      <c r="F2504" s="20">
        <v>0.23618973941381061</v>
      </c>
      <c r="H2504" s="27">
        <f t="shared" si="165"/>
        <v>0.26573750249998729</v>
      </c>
      <c r="I2504" s="29"/>
      <c r="J2504" s="27">
        <f t="shared" si="164"/>
        <v>0.23798406531668626</v>
      </c>
      <c r="K2504" s="27">
        <f t="shared" si="164"/>
        <v>0.23681569710016426</v>
      </c>
      <c r="L2504" s="27">
        <f t="shared" si="164"/>
        <v>0.23672613934654141</v>
      </c>
      <c r="M2504" s="27">
        <f t="shared" si="164"/>
        <v>0.23618973941381061</v>
      </c>
    </row>
    <row r="2505" spans="1:13">
      <c r="A2505" s="20">
        <v>0.25019999999998876</v>
      </c>
      <c r="B2505" s="17">
        <v>0.26585000999998742</v>
      </c>
      <c r="C2505" s="20">
        <v>0.23807471134317648</v>
      </c>
      <c r="D2505" s="20">
        <v>0.23690545726645595</v>
      </c>
      <c r="E2505" s="20">
        <v>0.23681583172940313</v>
      </c>
      <c r="F2505" s="20">
        <v>0.23627902616971852</v>
      </c>
      <c r="H2505" s="27">
        <f t="shared" si="165"/>
        <v>0.26585000999998742</v>
      </c>
      <c r="I2505" s="29"/>
      <c r="J2505" s="27">
        <f t="shared" ref="J2505:M2524" si="166">J$2*((($H2505+1)^(1/J$2))-1)</f>
        <v>0.23807471134317648</v>
      </c>
      <c r="K2505" s="27">
        <f t="shared" si="166"/>
        <v>0.23690545726645595</v>
      </c>
      <c r="L2505" s="27">
        <f t="shared" si="166"/>
        <v>0.23681583172940313</v>
      </c>
      <c r="M2505" s="27">
        <f t="shared" si="166"/>
        <v>0.23627902616971852</v>
      </c>
    </row>
    <row r="2506" spans="1:13">
      <c r="A2506" s="20">
        <v>0.25029999999998875</v>
      </c>
      <c r="B2506" s="17">
        <v>0.26596252249998731</v>
      </c>
      <c r="C2506" s="20">
        <v>0.23816535401276528</v>
      </c>
      <c r="D2506" s="20">
        <v>0.23699521377624855</v>
      </c>
      <c r="E2506" s="20">
        <v>0.23690552043298396</v>
      </c>
      <c r="F2506" s="20">
        <v>0.2363683091103761</v>
      </c>
      <c r="H2506" s="27">
        <f t="shared" si="165"/>
        <v>0.26596252249998731</v>
      </c>
      <c r="I2506" s="29"/>
      <c r="J2506" s="27">
        <f t="shared" si="166"/>
        <v>0.23816535401276528</v>
      </c>
      <c r="K2506" s="27">
        <f t="shared" si="166"/>
        <v>0.23699521377624855</v>
      </c>
      <c r="L2506" s="27">
        <f t="shared" si="166"/>
        <v>0.23690552043298396</v>
      </c>
      <c r="M2506" s="27">
        <f t="shared" si="166"/>
        <v>0.2363683091103761</v>
      </c>
    </row>
    <row r="2507" spans="1:13">
      <c r="A2507" s="20">
        <v>0.25039999999998874</v>
      </c>
      <c r="B2507" s="17">
        <v>0.26607503999998738</v>
      </c>
      <c r="C2507" s="20">
        <v>0.23825599332572711</v>
      </c>
      <c r="D2507" s="20">
        <v>0.23708496662985645</v>
      </c>
      <c r="E2507" s="20">
        <v>0.23699520545759567</v>
      </c>
      <c r="F2507" s="20">
        <v>0.23645758823610663</v>
      </c>
      <c r="H2507" s="27">
        <f t="shared" si="165"/>
        <v>0.26607503999998738</v>
      </c>
      <c r="I2507" s="29"/>
      <c r="J2507" s="27">
        <f t="shared" si="166"/>
        <v>0.23825599332572711</v>
      </c>
      <c r="K2507" s="27">
        <f t="shared" si="166"/>
        <v>0.23708496662985645</v>
      </c>
      <c r="L2507" s="27">
        <f t="shared" si="166"/>
        <v>0.23699520545759567</v>
      </c>
      <c r="M2507" s="27">
        <f t="shared" si="166"/>
        <v>0.23645758823610663</v>
      </c>
    </row>
    <row r="2508" spans="1:13">
      <c r="A2508" s="20">
        <v>0.25049999999998873</v>
      </c>
      <c r="B2508" s="17">
        <v>0.26618756249998721</v>
      </c>
      <c r="C2508" s="20">
        <v>0.23834662928233907</v>
      </c>
      <c r="D2508" s="20">
        <v>0.23717471582758876</v>
      </c>
      <c r="E2508" s="20">
        <v>0.23708488680355</v>
      </c>
      <c r="F2508" s="20">
        <v>0.23654686354726806</v>
      </c>
      <c r="H2508" s="27">
        <f t="shared" si="165"/>
        <v>0.26618756249998721</v>
      </c>
      <c r="I2508" s="29"/>
      <c r="J2508" s="27">
        <f t="shared" si="166"/>
        <v>0.23834662928233907</v>
      </c>
      <c r="K2508" s="27">
        <f t="shared" si="166"/>
        <v>0.23717471582758876</v>
      </c>
      <c r="L2508" s="27">
        <f t="shared" si="166"/>
        <v>0.23708488680355</v>
      </c>
      <c r="M2508" s="27">
        <f t="shared" si="166"/>
        <v>0.23654686354726806</v>
      </c>
    </row>
    <row r="2509" spans="1:13">
      <c r="A2509" s="20">
        <v>0.25059999999998872</v>
      </c>
      <c r="B2509" s="17">
        <v>0.26630008999998744</v>
      </c>
      <c r="C2509" s="20">
        <v>0.23843726188287029</v>
      </c>
      <c r="D2509" s="20">
        <v>0.2372644613697652</v>
      </c>
      <c r="E2509" s="20">
        <v>0.23717456447116447</v>
      </c>
      <c r="F2509" s="20">
        <v>0.23663613504416059</v>
      </c>
      <c r="H2509" s="27">
        <f t="shared" si="165"/>
        <v>0.26630008999998744</v>
      </c>
      <c r="I2509" s="29"/>
      <c r="J2509" s="27">
        <f t="shared" si="166"/>
        <v>0.23843726188287029</v>
      </c>
      <c r="K2509" s="27">
        <f t="shared" si="166"/>
        <v>0.2372644613697652</v>
      </c>
      <c r="L2509" s="27">
        <f t="shared" si="166"/>
        <v>0.23717456447116447</v>
      </c>
      <c r="M2509" s="27">
        <f t="shared" si="166"/>
        <v>0.23663613504416059</v>
      </c>
    </row>
    <row r="2510" spans="1:13">
      <c r="A2510" s="20">
        <v>0.25069999999998871</v>
      </c>
      <c r="B2510" s="17">
        <v>0.26641262249998721</v>
      </c>
      <c r="C2510" s="20">
        <v>0.2385278911275952</v>
      </c>
      <c r="D2510" s="20">
        <v>0.23735420325668422</v>
      </c>
      <c r="E2510" s="20">
        <v>0.23726423846075084</v>
      </c>
      <c r="F2510" s="20">
        <v>0.23672540272713061</v>
      </c>
      <c r="H2510" s="27">
        <f t="shared" si="165"/>
        <v>0.26641262249998721</v>
      </c>
      <c r="I2510" s="29"/>
      <c r="J2510" s="27">
        <f t="shared" si="166"/>
        <v>0.2385278911275952</v>
      </c>
      <c r="K2510" s="27">
        <f t="shared" si="166"/>
        <v>0.23735420325668422</v>
      </c>
      <c r="L2510" s="27">
        <f t="shared" si="166"/>
        <v>0.23726423846075084</v>
      </c>
      <c r="M2510" s="27">
        <f t="shared" si="166"/>
        <v>0.23672540272713061</v>
      </c>
    </row>
    <row r="2511" spans="1:13">
      <c r="A2511" s="20">
        <v>0.2507999999999887</v>
      </c>
      <c r="B2511" s="17">
        <v>0.26652515999998738</v>
      </c>
      <c r="C2511" s="20">
        <v>0.23861851701678827</v>
      </c>
      <c r="D2511" s="20">
        <v>0.23744394148867087</v>
      </c>
      <c r="E2511" s="20">
        <v>0.23735390877262086</v>
      </c>
      <c r="F2511" s="20">
        <v>0.23681466659651296</v>
      </c>
      <c r="H2511" s="27">
        <f t="shared" si="165"/>
        <v>0.26652515999998738</v>
      </c>
      <c r="I2511" s="29"/>
      <c r="J2511" s="27">
        <f t="shared" si="166"/>
        <v>0.23861851701678827</v>
      </c>
      <c r="K2511" s="27">
        <f t="shared" si="166"/>
        <v>0.23744394148867087</v>
      </c>
      <c r="L2511" s="27">
        <f t="shared" si="166"/>
        <v>0.23735390877262086</v>
      </c>
      <c r="M2511" s="27">
        <f t="shared" si="166"/>
        <v>0.23681466659651296</v>
      </c>
    </row>
    <row r="2512" spans="1:13">
      <c r="A2512" s="20">
        <v>0.25089999999998869</v>
      </c>
      <c r="B2512" s="17">
        <v>0.26663770249998708</v>
      </c>
      <c r="C2512" s="20">
        <v>0.23870913955072126</v>
      </c>
      <c r="D2512" s="20">
        <v>0.2375336760660236</v>
      </c>
      <c r="E2512" s="20">
        <v>0.23744357540709204</v>
      </c>
      <c r="F2512" s="20">
        <v>0.23690392665264248</v>
      </c>
      <c r="H2512" s="27">
        <f t="shared" si="165"/>
        <v>0.26663770249998708</v>
      </c>
      <c r="I2512" s="29"/>
      <c r="J2512" s="27">
        <f t="shared" si="166"/>
        <v>0.23870913955072126</v>
      </c>
      <c r="K2512" s="27">
        <f t="shared" si="166"/>
        <v>0.2375336760660236</v>
      </c>
      <c r="L2512" s="27">
        <f t="shared" si="166"/>
        <v>0.23744357540709204</v>
      </c>
      <c r="M2512" s="27">
        <f t="shared" si="166"/>
        <v>0.23690392665264248</v>
      </c>
    </row>
    <row r="2513" spans="1:13">
      <c r="A2513" s="20">
        <v>0.25099999999998868</v>
      </c>
      <c r="B2513" s="17">
        <v>0.26675024999998742</v>
      </c>
      <c r="C2513" s="20">
        <v>0.23879975872966863</v>
      </c>
      <c r="D2513" s="20">
        <v>0.23762340698906215</v>
      </c>
      <c r="E2513" s="20">
        <v>0.23753323836448192</v>
      </c>
      <c r="F2513" s="20">
        <v>0.23699318289584248</v>
      </c>
      <c r="H2513" s="27">
        <f t="shared" si="165"/>
        <v>0.26675024999998742</v>
      </c>
      <c r="I2513" s="29"/>
      <c r="J2513" s="27">
        <f t="shared" si="166"/>
        <v>0.23879975872966863</v>
      </c>
      <c r="K2513" s="27">
        <f t="shared" si="166"/>
        <v>0.23762340698906215</v>
      </c>
      <c r="L2513" s="27">
        <f t="shared" si="166"/>
        <v>0.23753323836448192</v>
      </c>
      <c r="M2513" s="27">
        <f t="shared" si="166"/>
        <v>0.23699318289584248</v>
      </c>
    </row>
    <row r="2514" spans="1:13">
      <c r="A2514" s="20">
        <v>0.25109999999998867</v>
      </c>
      <c r="B2514" s="17">
        <v>0.26686280249998706</v>
      </c>
      <c r="C2514" s="20">
        <v>0.23889037455390216</v>
      </c>
      <c r="D2514" s="20">
        <v>0.23771313425809559</v>
      </c>
      <c r="E2514" s="20">
        <v>0.23762289764509648</v>
      </c>
      <c r="F2514" s="20">
        <v>0.23708243532643625</v>
      </c>
      <c r="H2514" s="27">
        <f t="shared" si="165"/>
        <v>0.26686280249998706</v>
      </c>
      <c r="I2514" s="29"/>
      <c r="J2514" s="27">
        <f t="shared" si="166"/>
        <v>0.23889037455390216</v>
      </c>
      <c r="K2514" s="27">
        <f t="shared" si="166"/>
        <v>0.23771313425809559</v>
      </c>
      <c r="L2514" s="27">
        <f t="shared" si="166"/>
        <v>0.23762289764509648</v>
      </c>
      <c r="M2514" s="27">
        <f t="shared" si="166"/>
        <v>0.23708243532643625</v>
      </c>
    </row>
    <row r="2515" spans="1:13">
      <c r="A2515" s="20">
        <v>0.25119999999998865</v>
      </c>
      <c r="B2515" s="17">
        <v>0.26697535999998734</v>
      </c>
      <c r="C2515" s="20">
        <v>0.23898098702369897</v>
      </c>
      <c r="D2515" s="20">
        <v>0.23780285787343303</v>
      </c>
      <c r="E2515" s="20">
        <v>0.237712553249259</v>
      </c>
      <c r="F2515" s="20">
        <v>0.23717168394478172</v>
      </c>
      <c r="H2515" s="27">
        <f t="shared" si="165"/>
        <v>0.26697535999998734</v>
      </c>
      <c r="I2515" s="29"/>
      <c r="J2515" s="27">
        <f t="shared" si="166"/>
        <v>0.23898098702369897</v>
      </c>
      <c r="K2515" s="27">
        <f t="shared" si="166"/>
        <v>0.23780285787343303</v>
      </c>
      <c r="L2515" s="27">
        <f t="shared" si="166"/>
        <v>0.237712553249259</v>
      </c>
      <c r="M2515" s="27">
        <f t="shared" si="166"/>
        <v>0.23717168394478172</v>
      </c>
    </row>
    <row r="2516" spans="1:13">
      <c r="A2516" s="20">
        <v>0.25129999999998864</v>
      </c>
      <c r="B2516" s="17">
        <v>0.26708792249998714</v>
      </c>
      <c r="C2516" s="20">
        <v>0.23907159613932816</v>
      </c>
      <c r="D2516" s="20">
        <v>0.23789257783538353</v>
      </c>
      <c r="E2516" s="20">
        <v>0.23780220517727546</v>
      </c>
      <c r="F2516" s="20">
        <v>0.23726092875120219</v>
      </c>
      <c r="H2516" s="27">
        <f t="shared" si="165"/>
        <v>0.26708792249998714</v>
      </c>
      <c r="I2516" s="29"/>
      <c r="J2516" s="27">
        <f t="shared" si="166"/>
        <v>0.23907159613932816</v>
      </c>
      <c r="K2516" s="27">
        <f t="shared" si="166"/>
        <v>0.23789257783538353</v>
      </c>
      <c r="L2516" s="27">
        <f t="shared" si="166"/>
        <v>0.23780220517727546</v>
      </c>
      <c r="M2516" s="27">
        <f t="shared" si="166"/>
        <v>0.23726092875120219</v>
      </c>
    </row>
    <row r="2517" spans="1:13">
      <c r="A2517" s="20">
        <v>0.25139999999998863</v>
      </c>
      <c r="B2517" s="17">
        <v>0.26720048999998736</v>
      </c>
      <c r="C2517" s="20">
        <v>0.23916220190106152</v>
      </c>
      <c r="D2517" s="20">
        <v>0.23798229414426686</v>
      </c>
      <c r="E2517" s="20">
        <v>0.2378918534294634</v>
      </c>
      <c r="F2517" s="20">
        <v>0.23735016974602097</v>
      </c>
      <c r="H2517" s="27">
        <f t="shared" si="165"/>
        <v>0.26720048999998736</v>
      </c>
      <c r="I2517" s="29"/>
      <c r="J2517" s="27">
        <f t="shared" si="166"/>
        <v>0.23916220190106152</v>
      </c>
      <c r="K2517" s="27">
        <f t="shared" si="166"/>
        <v>0.23798229414426686</v>
      </c>
      <c r="L2517" s="27">
        <f t="shared" si="166"/>
        <v>0.2378918534294634</v>
      </c>
      <c r="M2517" s="27">
        <f t="shared" si="166"/>
        <v>0.23735016974602097</v>
      </c>
    </row>
    <row r="2518" spans="1:13">
      <c r="A2518" s="20">
        <v>0.25149999999998862</v>
      </c>
      <c r="B2518" s="17">
        <v>0.2673130624999871</v>
      </c>
      <c r="C2518" s="20">
        <v>0.23925280430917883</v>
      </c>
      <c r="D2518" s="20">
        <v>0.23807200680038676</v>
      </c>
      <c r="E2518" s="20">
        <v>0.23798149800614032</v>
      </c>
      <c r="F2518" s="20">
        <v>0.23743940692957288</v>
      </c>
      <c r="H2518" s="27">
        <f t="shared" si="165"/>
        <v>0.2673130624999871</v>
      </c>
      <c r="I2518" s="29"/>
      <c r="J2518" s="27">
        <f t="shared" si="166"/>
        <v>0.23925280430917883</v>
      </c>
      <c r="K2518" s="27">
        <f t="shared" si="166"/>
        <v>0.23807200680038676</v>
      </c>
      <c r="L2518" s="27">
        <f t="shared" si="166"/>
        <v>0.23798149800614032</v>
      </c>
      <c r="M2518" s="27">
        <f t="shared" si="166"/>
        <v>0.23743940692957288</v>
      </c>
    </row>
    <row r="2519" spans="1:13">
      <c r="A2519" s="20">
        <v>0.25159999999998861</v>
      </c>
      <c r="B2519" s="17">
        <v>0.26742563999998725</v>
      </c>
      <c r="C2519" s="20">
        <v>0.23934340336394655</v>
      </c>
      <c r="D2519" s="20">
        <v>0.23816171580405765</v>
      </c>
      <c r="E2519" s="20">
        <v>0.23807113890761222</v>
      </c>
      <c r="F2519" s="20">
        <v>0.23752864030219278</v>
      </c>
      <c r="H2519" s="27">
        <f t="shared" si="165"/>
        <v>0.26742563999998725</v>
      </c>
      <c r="I2519" s="29"/>
      <c r="J2519" s="27">
        <f t="shared" si="166"/>
        <v>0.23934340336394655</v>
      </c>
      <c r="K2519" s="27">
        <f t="shared" si="166"/>
        <v>0.23816171580405765</v>
      </c>
      <c r="L2519" s="27">
        <f t="shared" si="166"/>
        <v>0.23807113890761222</v>
      </c>
      <c r="M2519" s="27">
        <f t="shared" si="166"/>
        <v>0.23752864030219278</v>
      </c>
    </row>
    <row r="2520" spans="1:13">
      <c r="A2520" s="20">
        <v>0.2516999999999886</v>
      </c>
      <c r="B2520" s="17">
        <v>0.26753822249998693</v>
      </c>
      <c r="C2520" s="20">
        <v>0.23943399906563911</v>
      </c>
      <c r="D2520" s="20">
        <v>0.23825142115558329</v>
      </c>
      <c r="E2520" s="20">
        <v>0.23816077613420239</v>
      </c>
      <c r="F2520" s="20">
        <v>0.23761786986421551</v>
      </c>
      <c r="H2520" s="27">
        <f t="shared" si="165"/>
        <v>0.26753822249998693</v>
      </c>
      <c r="I2520" s="29"/>
      <c r="J2520" s="27">
        <f t="shared" si="166"/>
        <v>0.23943399906563911</v>
      </c>
      <c r="K2520" s="27">
        <f t="shared" si="166"/>
        <v>0.23825142115558329</v>
      </c>
      <c r="L2520" s="27">
        <f t="shared" si="166"/>
        <v>0.23816077613420239</v>
      </c>
      <c r="M2520" s="27">
        <f t="shared" si="166"/>
        <v>0.23761786986421551</v>
      </c>
    </row>
    <row r="2521" spans="1:13">
      <c r="A2521" s="20">
        <v>0.25179999999998859</v>
      </c>
      <c r="B2521" s="17">
        <v>0.26765080999998725</v>
      </c>
      <c r="C2521" s="20">
        <v>0.23952459141453364</v>
      </c>
      <c r="D2521" s="20">
        <v>0.23834112285528342</v>
      </c>
      <c r="E2521" s="20">
        <v>0.2382504096862168</v>
      </c>
      <c r="F2521" s="20">
        <v>0.23770709561596437</v>
      </c>
      <c r="H2521" s="27">
        <f t="shared" si="165"/>
        <v>0.26765080999998725</v>
      </c>
      <c r="I2521" s="29"/>
      <c r="J2521" s="27">
        <f t="shared" si="166"/>
        <v>0.23952459141453364</v>
      </c>
      <c r="K2521" s="27">
        <f t="shared" si="166"/>
        <v>0.23834112285528342</v>
      </c>
      <c r="L2521" s="27">
        <f t="shared" si="166"/>
        <v>0.2382504096862168</v>
      </c>
      <c r="M2521" s="27">
        <f t="shared" si="166"/>
        <v>0.23770709561596437</v>
      </c>
    </row>
    <row r="2522" spans="1:13">
      <c r="A2522" s="20">
        <v>0.25189999999998858</v>
      </c>
      <c r="B2522" s="17">
        <v>0.26776340249998709</v>
      </c>
      <c r="C2522" s="20">
        <v>0.23961518041089658</v>
      </c>
      <c r="D2522" s="20">
        <v>0.23843082090346712</v>
      </c>
      <c r="E2522" s="20">
        <v>0.23834003956397298</v>
      </c>
      <c r="F2522" s="20">
        <v>0.23779631755777419</v>
      </c>
      <c r="H2522" s="27">
        <f t="shared" si="165"/>
        <v>0.26776340249998709</v>
      </c>
      <c r="I2522" s="29"/>
      <c r="J2522" s="27">
        <f t="shared" si="166"/>
        <v>0.23961518041089658</v>
      </c>
      <c r="K2522" s="27">
        <f t="shared" si="166"/>
        <v>0.23843082090346712</v>
      </c>
      <c r="L2522" s="27">
        <f t="shared" si="166"/>
        <v>0.23834003956397298</v>
      </c>
      <c r="M2522" s="27">
        <f t="shared" si="166"/>
        <v>0.23779631755777419</v>
      </c>
    </row>
    <row r="2523" spans="1:13">
      <c r="A2523" s="20">
        <v>0.25199999999998857</v>
      </c>
      <c r="B2523" s="17">
        <v>0.26787599999998735</v>
      </c>
      <c r="C2523" s="20">
        <v>0.23970576605500771</v>
      </c>
      <c r="D2523" s="20">
        <v>0.23852051530044349</v>
      </c>
      <c r="E2523" s="20">
        <v>0.23842966576778268</v>
      </c>
      <c r="F2523" s="20">
        <v>0.23788553568999138</v>
      </c>
      <c r="H2523" s="27">
        <f t="shared" si="165"/>
        <v>0.26787599999998735</v>
      </c>
      <c r="I2523" s="29"/>
      <c r="J2523" s="27">
        <f t="shared" si="166"/>
        <v>0.23970576605500771</v>
      </c>
      <c r="K2523" s="27">
        <f t="shared" si="166"/>
        <v>0.23852051530044349</v>
      </c>
      <c r="L2523" s="27">
        <f t="shared" si="166"/>
        <v>0.23842966576778268</v>
      </c>
      <c r="M2523" s="27">
        <f t="shared" si="166"/>
        <v>0.23788553568999138</v>
      </c>
    </row>
    <row r="2524" spans="1:13">
      <c r="A2524" s="20">
        <v>0.25209999999998856</v>
      </c>
      <c r="B2524" s="17">
        <v>0.26798860249998691</v>
      </c>
      <c r="C2524" s="20">
        <v>0.23979634834713615</v>
      </c>
      <c r="D2524" s="20">
        <v>0.23861020604652161</v>
      </c>
      <c r="E2524" s="20">
        <v>0.23851928829795765</v>
      </c>
      <c r="F2524" s="20">
        <v>0.23797475001292767</v>
      </c>
      <c r="H2524" s="27">
        <f t="shared" si="165"/>
        <v>0.26798860249998691</v>
      </c>
      <c r="I2524" s="29"/>
      <c r="J2524" s="27">
        <f t="shared" si="166"/>
        <v>0.23979634834713615</v>
      </c>
      <c r="K2524" s="27">
        <f t="shared" si="166"/>
        <v>0.23861020604652161</v>
      </c>
      <c r="L2524" s="27">
        <f t="shared" si="166"/>
        <v>0.23851928829795765</v>
      </c>
      <c r="M2524" s="27">
        <f t="shared" si="166"/>
        <v>0.23797475001292767</v>
      </c>
    </row>
    <row r="2525" spans="1:13">
      <c r="A2525" s="20">
        <v>0.25219999999998854</v>
      </c>
      <c r="B2525" s="17">
        <v>0.26810120999998732</v>
      </c>
      <c r="C2525" s="20">
        <v>0.23988692728755368</v>
      </c>
      <c r="D2525" s="20">
        <v>0.23869989314201057</v>
      </c>
      <c r="E2525" s="20">
        <v>0.23860890715481542</v>
      </c>
      <c r="F2525" s="20">
        <v>0.23806396052691792</v>
      </c>
      <c r="H2525" s="27">
        <f t="shared" si="165"/>
        <v>0.26810120999998732</v>
      </c>
      <c r="I2525" s="29"/>
      <c r="J2525" s="27">
        <f t="shared" ref="J2525:M2544" si="167">J$2*((($H2525+1)^(1/J$2))-1)</f>
        <v>0.23988692728755368</v>
      </c>
      <c r="K2525" s="27">
        <f t="shared" si="167"/>
        <v>0.23869989314201057</v>
      </c>
      <c r="L2525" s="27">
        <f t="shared" si="167"/>
        <v>0.23860890715481542</v>
      </c>
      <c r="M2525" s="27">
        <f t="shared" si="167"/>
        <v>0.23806396052691792</v>
      </c>
    </row>
    <row r="2526" spans="1:13">
      <c r="A2526" s="20">
        <v>0.25229999999998853</v>
      </c>
      <c r="B2526" s="17">
        <v>0.26821382249998704</v>
      </c>
      <c r="C2526" s="20">
        <v>0.23997750287653474</v>
      </c>
      <c r="D2526" s="20">
        <v>0.2387895765872301</v>
      </c>
      <c r="E2526" s="20">
        <v>0.2386985223386735</v>
      </c>
      <c r="F2526" s="20">
        <v>0.23815316723229696</v>
      </c>
      <c r="H2526" s="27">
        <f t="shared" si="165"/>
        <v>0.26821382249998704</v>
      </c>
      <c r="I2526" s="29"/>
      <c r="J2526" s="27">
        <f t="shared" si="167"/>
        <v>0.23997750287653474</v>
      </c>
      <c r="K2526" s="27">
        <f t="shared" si="167"/>
        <v>0.2387895765872301</v>
      </c>
      <c r="L2526" s="27">
        <f t="shared" si="167"/>
        <v>0.2386985223386735</v>
      </c>
      <c r="M2526" s="27">
        <f t="shared" si="167"/>
        <v>0.23815316723229696</v>
      </c>
    </row>
    <row r="2527" spans="1:13">
      <c r="A2527" s="20">
        <v>0.25239999999998852</v>
      </c>
      <c r="B2527" s="17">
        <v>0.26832643999998718</v>
      </c>
      <c r="C2527" s="20">
        <v>0.2400680751143538</v>
      </c>
      <c r="D2527" s="20">
        <v>0.23887925638247864</v>
      </c>
      <c r="E2527" s="20">
        <v>0.23878813384983788</v>
      </c>
      <c r="F2527" s="20">
        <v>0.23824237012941119</v>
      </c>
      <c r="H2527" s="27">
        <f t="shared" si="165"/>
        <v>0.26832643999998718</v>
      </c>
      <c r="I2527" s="29"/>
      <c r="J2527" s="27">
        <f t="shared" si="167"/>
        <v>0.2400680751143538</v>
      </c>
      <c r="K2527" s="27">
        <f t="shared" si="167"/>
        <v>0.23887925638247864</v>
      </c>
      <c r="L2527" s="27">
        <f t="shared" si="167"/>
        <v>0.23878813384983788</v>
      </c>
      <c r="M2527" s="27">
        <f t="shared" si="167"/>
        <v>0.23824237012941119</v>
      </c>
    </row>
    <row r="2528" spans="1:13">
      <c r="A2528" s="20">
        <v>0.25249999999998851</v>
      </c>
      <c r="B2528" s="17">
        <v>0.26843906249998684</v>
      </c>
      <c r="C2528" s="20">
        <v>0.24015864400127995</v>
      </c>
      <c r="D2528" s="20">
        <v>0.23896893252808127</v>
      </c>
      <c r="E2528" s="20">
        <v>0.23887774168862608</v>
      </c>
      <c r="F2528" s="20">
        <v>0.2383315692185608</v>
      </c>
      <c r="H2528" s="27">
        <f t="shared" si="165"/>
        <v>0.26843906249998684</v>
      </c>
      <c r="I2528" s="29"/>
      <c r="J2528" s="27">
        <f t="shared" si="167"/>
        <v>0.24015864400127995</v>
      </c>
      <c r="K2528" s="27">
        <f t="shared" si="167"/>
        <v>0.23896893252808127</v>
      </c>
      <c r="L2528" s="27">
        <f t="shared" si="167"/>
        <v>0.23887774168862608</v>
      </c>
      <c r="M2528" s="27">
        <f t="shared" si="167"/>
        <v>0.2383315692185608</v>
      </c>
    </row>
    <row r="2529" spans="1:13">
      <c r="A2529" s="20">
        <v>0.2525999999999885</v>
      </c>
      <c r="B2529" s="17">
        <v>0.26855168999998713</v>
      </c>
      <c r="C2529" s="20">
        <v>0.24024920953758766</v>
      </c>
      <c r="D2529" s="20">
        <v>0.2390586050243364</v>
      </c>
      <c r="E2529" s="20">
        <v>0.23896734585534984</v>
      </c>
      <c r="F2529" s="20">
        <v>0.23842076450011529</v>
      </c>
      <c r="H2529" s="27">
        <f t="shared" si="165"/>
        <v>0.26855168999998713</v>
      </c>
      <c r="I2529" s="29"/>
      <c r="J2529" s="27">
        <f t="shared" si="167"/>
        <v>0.24024920953758766</v>
      </c>
      <c r="K2529" s="27">
        <f t="shared" si="167"/>
        <v>0.2390586050243364</v>
      </c>
      <c r="L2529" s="27">
        <f t="shared" si="167"/>
        <v>0.23896734585534984</v>
      </c>
      <c r="M2529" s="27">
        <f t="shared" si="167"/>
        <v>0.23842076450011529</v>
      </c>
    </row>
    <row r="2530" spans="1:13">
      <c r="A2530" s="20">
        <v>0.25269999999998849</v>
      </c>
      <c r="B2530" s="17">
        <v>0.26866432249998695</v>
      </c>
      <c r="C2530" s="20">
        <v>0.24033977172355137</v>
      </c>
      <c r="D2530" s="20">
        <v>0.23914827387155846</v>
      </c>
      <c r="E2530" s="20">
        <v>0.23905694635032093</v>
      </c>
      <c r="F2530" s="20">
        <v>0.23850995597437485</v>
      </c>
      <c r="H2530" s="27">
        <f t="shared" si="165"/>
        <v>0.26866432249998695</v>
      </c>
      <c r="I2530" s="29"/>
      <c r="J2530" s="27">
        <f t="shared" si="167"/>
        <v>0.24033977172355137</v>
      </c>
      <c r="K2530" s="27">
        <f t="shared" si="167"/>
        <v>0.23914827387155846</v>
      </c>
      <c r="L2530" s="27">
        <f t="shared" si="167"/>
        <v>0.23905694635032093</v>
      </c>
      <c r="M2530" s="27">
        <f t="shared" si="167"/>
        <v>0.23850995597437485</v>
      </c>
    </row>
    <row r="2531" spans="1:13">
      <c r="A2531" s="20">
        <v>0.25279999999998848</v>
      </c>
      <c r="B2531" s="17">
        <v>0.26877695999998719</v>
      </c>
      <c r="C2531" s="20">
        <v>0.24043033055944285</v>
      </c>
      <c r="D2531" s="20">
        <v>0.23923793907005653</v>
      </c>
      <c r="E2531" s="20">
        <v>0.23914654317386264</v>
      </c>
      <c r="F2531" s="20">
        <v>0.23859914364168588</v>
      </c>
      <c r="H2531" s="27">
        <f t="shared" si="165"/>
        <v>0.26877695999998719</v>
      </c>
      <c r="I2531" s="29"/>
      <c r="J2531" s="27">
        <f t="shared" si="167"/>
        <v>0.24043033055944285</v>
      </c>
      <c r="K2531" s="27">
        <f t="shared" si="167"/>
        <v>0.23923793907005653</v>
      </c>
      <c r="L2531" s="27">
        <f t="shared" si="167"/>
        <v>0.23914654317386264</v>
      </c>
      <c r="M2531" s="27">
        <f t="shared" si="167"/>
        <v>0.23859914364168588</v>
      </c>
    </row>
    <row r="2532" spans="1:13">
      <c r="A2532" s="20">
        <v>0.25289999999998847</v>
      </c>
      <c r="B2532" s="17">
        <v>0.26888960249998695</v>
      </c>
      <c r="C2532" s="20">
        <v>0.24052088604553123</v>
      </c>
      <c r="D2532" s="20">
        <v>0.23932760062014502</v>
      </c>
      <c r="E2532" s="20">
        <v>0.23923613632627516</v>
      </c>
      <c r="F2532" s="20">
        <v>0.23868832750237168</v>
      </c>
      <c r="H2532" s="27">
        <f t="shared" si="165"/>
        <v>0.26888960249998695</v>
      </c>
      <c r="I2532" s="29"/>
      <c r="J2532" s="27">
        <f t="shared" si="167"/>
        <v>0.24052088604553123</v>
      </c>
      <c r="K2532" s="27">
        <f t="shared" si="167"/>
        <v>0.23932760062014502</v>
      </c>
      <c r="L2532" s="27">
        <f t="shared" si="167"/>
        <v>0.23923613632627516</v>
      </c>
      <c r="M2532" s="27">
        <f t="shared" si="167"/>
        <v>0.23868832750237168</v>
      </c>
    </row>
    <row r="2533" spans="1:13">
      <c r="A2533" s="20">
        <v>0.25299999999998846</v>
      </c>
      <c r="B2533" s="17">
        <v>0.26900224999998712</v>
      </c>
      <c r="C2533" s="20">
        <v>0.24061143818209363</v>
      </c>
      <c r="D2533" s="20">
        <v>0.23941725852213303</v>
      </c>
      <c r="E2533" s="20">
        <v>0.23932572580787603</v>
      </c>
      <c r="F2533" s="20">
        <v>0.23877750755677862</v>
      </c>
      <c r="H2533" s="27">
        <f t="shared" si="165"/>
        <v>0.26900224999998712</v>
      </c>
      <c r="I2533" s="29"/>
      <c r="J2533" s="27">
        <f t="shared" si="167"/>
        <v>0.24061143818209363</v>
      </c>
      <c r="K2533" s="27">
        <f t="shared" si="167"/>
        <v>0.23941725852213303</v>
      </c>
      <c r="L2533" s="27">
        <f t="shared" si="167"/>
        <v>0.23932572580787603</v>
      </c>
      <c r="M2533" s="27">
        <f t="shared" si="167"/>
        <v>0.23877750755677862</v>
      </c>
    </row>
    <row r="2534" spans="1:13">
      <c r="A2534" s="20">
        <v>0.25309999999998845</v>
      </c>
      <c r="B2534" s="17">
        <v>0.26911490249998682</v>
      </c>
      <c r="C2534" s="20">
        <v>0.24070198696940182</v>
      </c>
      <c r="D2534" s="20">
        <v>0.2395069127763243</v>
      </c>
      <c r="E2534" s="20">
        <v>0.23941531161898855</v>
      </c>
      <c r="F2534" s="20">
        <v>0.23886668380521847</v>
      </c>
      <c r="H2534" s="27">
        <f t="shared" si="165"/>
        <v>0.26911490249998682</v>
      </c>
      <c r="I2534" s="29"/>
      <c r="J2534" s="27">
        <f t="shared" si="167"/>
        <v>0.24070198696940182</v>
      </c>
      <c r="K2534" s="27">
        <f t="shared" si="167"/>
        <v>0.2395069127763243</v>
      </c>
      <c r="L2534" s="27">
        <f t="shared" si="167"/>
        <v>0.23941531161898855</v>
      </c>
      <c r="M2534" s="27">
        <f t="shared" si="167"/>
        <v>0.23886668380521847</v>
      </c>
    </row>
    <row r="2535" spans="1:13">
      <c r="A2535" s="20">
        <v>0.25319999999998843</v>
      </c>
      <c r="B2535" s="17">
        <v>0.26922755999998715</v>
      </c>
      <c r="C2535" s="20">
        <v>0.24079253240772491</v>
      </c>
      <c r="D2535" s="20">
        <v>0.23959656338303859</v>
      </c>
      <c r="E2535" s="20">
        <v>0.23950489375991291</v>
      </c>
      <c r="F2535" s="20">
        <v>0.23895585624803761</v>
      </c>
      <c r="H2535" s="27">
        <f t="shared" si="165"/>
        <v>0.26922755999998715</v>
      </c>
      <c r="I2535" s="29"/>
      <c r="J2535" s="27">
        <f t="shared" si="167"/>
        <v>0.24079253240772491</v>
      </c>
      <c r="K2535" s="27">
        <f t="shared" si="167"/>
        <v>0.23959656338303859</v>
      </c>
      <c r="L2535" s="27">
        <f t="shared" si="167"/>
        <v>0.23950489375991291</v>
      </c>
      <c r="M2535" s="27">
        <f t="shared" si="167"/>
        <v>0.23895585624803761</v>
      </c>
    </row>
    <row r="2536" spans="1:13">
      <c r="A2536" s="20">
        <v>0.25329999999998842</v>
      </c>
      <c r="B2536" s="17">
        <v>0.26934022249998679</v>
      </c>
      <c r="C2536" s="20">
        <v>0.24088307449734003</v>
      </c>
      <c r="D2536" s="20">
        <v>0.23968621034257964</v>
      </c>
      <c r="E2536" s="20">
        <v>0.23959447223096664</v>
      </c>
      <c r="F2536" s="20">
        <v>0.23904502488555934</v>
      </c>
      <c r="H2536" s="27">
        <f t="shared" si="165"/>
        <v>0.26934022249998679</v>
      </c>
      <c r="I2536" s="29"/>
      <c r="J2536" s="27">
        <f t="shared" si="167"/>
        <v>0.24088307449734003</v>
      </c>
      <c r="K2536" s="27">
        <f t="shared" si="167"/>
        <v>0.23968621034257964</v>
      </c>
      <c r="L2536" s="27">
        <f t="shared" si="167"/>
        <v>0.23959447223096664</v>
      </c>
      <c r="M2536" s="27">
        <f t="shared" si="167"/>
        <v>0.23904502488555934</v>
      </c>
    </row>
    <row r="2537" spans="1:13">
      <c r="A2537" s="20">
        <v>0.25339999999998841</v>
      </c>
      <c r="B2537" s="17">
        <v>0.26945288999998707</v>
      </c>
      <c r="C2537" s="20">
        <v>0.24097361323851629</v>
      </c>
      <c r="D2537" s="20">
        <v>0.23977585365526188</v>
      </c>
      <c r="E2537" s="20">
        <v>0.23968404703246149</v>
      </c>
      <c r="F2537" s="20">
        <v>0.23913418971811851</v>
      </c>
      <c r="H2537" s="27">
        <f t="shared" si="165"/>
        <v>0.26945288999998707</v>
      </c>
      <c r="I2537" s="29"/>
      <c r="J2537" s="27">
        <f t="shared" si="167"/>
        <v>0.24097361323851629</v>
      </c>
      <c r="K2537" s="27">
        <f t="shared" si="167"/>
        <v>0.23977585365526188</v>
      </c>
      <c r="L2537" s="27">
        <f t="shared" si="167"/>
        <v>0.23968404703246149</v>
      </c>
      <c r="M2537" s="27">
        <f t="shared" si="167"/>
        <v>0.23913418971811851</v>
      </c>
    </row>
    <row r="2538" spans="1:13">
      <c r="A2538" s="20">
        <v>0.2534999999999884</v>
      </c>
      <c r="B2538" s="17">
        <v>0.26956556249998687</v>
      </c>
      <c r="C2538" s="20">
        <v>0.24106414863152814</v>
      </c>
      <c r="D2538" s="20">
        <v>0.2398654933213944</v>
      </c>
      <c r="E2538" s="20">
        <v>0.23977361816471499</v>
      </c>
      <c r="F2538" s="20">
        <v>0.2392233507460384</v>
      </c>
      <c r="H2538" s="27">
        <f t="shared" si="165"/>
        <v>0.26956556249998687</v>
      </c>
      <c r="I2538" s="29"/>
      <c r="J2538" s="27">
        <f t="shared" si="167"/>
        <v>0.24106414863152814</v>
      </c>
      <c r="K2538" s="27">
        <f t="shared" si="167"/>
        <v>0.2398654933213944</v>
      </c>
      <c r="L2538" s="27">
        <f t="shared" si="167"/>
        <v>0.23977361816471499</v>
      </c>
      <c r="M2538" s="27">
        <f t="shared" si="167"/>
        <v>0.2392233507460384</v>
      </c>
    </row>
    <row r="2539" spans="1:13">
      <c r="A2539" s="20">
        <v>0.25359999999998839</v>
      </c>
      <c r="B2539" s="17">
        <v>0.26967823999998708</v>
      </c>
      <c r="C2539" s="20">
        <v>0.24115468067664736</v>
      </c>
      <c r="D2539" s="20">
        <v>0.23995512934128627</v>
      </c>
      <c r="E2539" s="20">
        <v>0.23986318562803888</v>
      </c>
      <c r="F2539" s="20">
        <v>0.23931250796966541</v>
      </c>
      <c r="H2539" s="27">
        <f t="shared" si="165"/>
        <v>0.26967823999998708</v>
      </c>
      <c r="I2539" s="29"/>
      <c r="J2539" s="27">
        <f t="shared" si="167"/>
        <v>0.24115468067664736</v>
      </c>
      <c r="K2539" s="27">
        <f t="shared" si="167"/>
        <v>0.23995512934128627</v>
      </c>
      <c r="L2539" s="27">
        <f t="shared" si="167"/>
        <v>0.23986318562803888</v>
      </c>
      <c r="M2539" s="27">
        <f t="shared" si="167"/>
        <v>0.23931250796966541</v>
      </c>
    </row>
    <row r="2540" spans="1:13">
      <c r="A2540" s="20">
        <v>0.25369999999998838</v>
      </c>
      <c r="B2540" s="17">
        <v>0.26979092249998682</v>
      </c>
      <c r="C2540" s="20">
        <v>0.24124520937414307</v>
      </c>
      <c r="D2540" s="20">
        <v>0.24004476171525191</v>
      </c>
      <c r="E2540" s="20">
        <v>0.23995274942273914</v>
      </c>
      <c r="F2540" s="20">
        <v>0.23940166138932284</v>
      </c>
      <c r="H2540" s="27">
        <f t="shared" si="165"/>
        <v>0.26979092249998682</v>
      </c>
      <c r="I2540" s="29"/>
      <c r="J2540" s="27">
        <f t="shared" si="167"/>
        <v>0.24124520937414307</v>
      </c>
      <c r="K2540" s="27">
        <f t="shared" si="167"/>
        <v>0.24004476171525191</v>
      </c>
      <c r="L2540" s="27">
        <f t="shared" si="167"/>
        <v>0.23995274942273914</v>
      </c>
      <c r="M2540" s="27">
        <f t="shared" si="167"/>
        <v>0.23940166138932284</v>
      </c>
    </row>
    <row r="2541" spans="1:13">
      <c r="A2541" s="20">
        <v>0.25379999999998837</v>
      </c>
      <c r="B2541" s="17">
        <v>0.26990360999998697</v>
      </c>
      <c r="C2541" s="20">
        <v>0.24133573472429504</v>
      </c>
      <c r="D2541" s="20">
        <v>0.24013439044358975</v>
      </c>
      <c r="E2541" s="20">
        <v>0.24004230954914485</v>
      </c>
      <c r="F2541" s="20">
        <v>0.23949081100533398</v>
      </c>
      <c r="H2541" s="27">
        <f t="shared" si="165"/>
        <v>0.26990360999998697</v>
      </c>
      <c r="I2541" s="29"/>
      <c r="J2541" s="27">
        <f t="shared" si="167"/>
        <v>0.24133573472429504</v>
      </c>
      <c r="K2541" s="27">
        <f t="shared" si="167"/>
        <v>0.24013439044358975</v>
      </c>
      <c r="L2541" s="27">
        <f t="shared" si="167"/>
        <v>0.24004230954914485</v>
      </c>
      <c r="M2541" s="27">
        <f t="shared" si="167"/>
        <v>0.23949081100533398</v>
      </c>
    </row>
    <row r="2542" spans="1:13">
      <c r="A2542" s="20">
        <v>0.25389999999998836</v>
      </c>
      <c r="B2542" s="17">
        <v>0.27001630249998665</v>
      </c>
      <c r="C2542" s="20">
        <v>0.24142625672736706</v>
      </c>
      <c r="D2542" s="20">
        <v>0.24022401552662487</v>
      </c>
      <c r="E2542" s="20">
        <v>0.24013186600755043</v>
      </c>
      <c r="F2542" s="20">
        <v>0.23957995681804523</v>
      </c>
      <c r="H2542" s="27">
        <f t="shared" si="165"/>
        <v>0.27001630249998665</v>
      </c>
      <c r="I2542" s="29"/>
      <c r="J2542" s="27">
        <f t="shared" si="167"/>
        <v>0.24142625672736706</v>
      </c>
      <c r="K2542" s="27">
        <f t="shared" si="167"/>
        <v>0.24022401552662487</v>
      </c>
      <c r="L2542" s="27">
        <f t="shared" si="167"/>
        <v>0.24013186600755043</v>
      </c>
      <c r="M2542" s="27">
        <f t="shared" si="167"/>
        <v>0.23957995681804523</v>
      </c>
    </row>
    <row r="2543" spans="1:13">
      <c r="A2543" s="20">
        <v>0.25399999999998835</v>
      </c>
      <c r="B2543" s="17">
        <v>0.27012899999998696</v>
      </c>
      <c r="C2543" s="20">
        <v>0.24151677538363892</v>
      </c>
      <c r="D2543" s="20">
        <v>0.24031363696465569</v>
      </c>
      <c r="E2543" s="20">
        <v>0.24022141879827918</v>
      </c>
      <c r="F2543" s="20">
        <v>0.23966909882776832</v>
      </c>
      <c r="H2543" s="27">
        <f t="shared" si="165"/>
        <v>0.27012899999998696</v>
      </c>
      <c r="I2543" s="29"/>
      <c r="J2543" s="27">
        <f t="shared" si="167"/>
        <v>0.24151677538363892</v>
      </c>
      <c r="K2543" s="27">
        <f t="shared" si="167"/>
        <v>0.24031363696465569</v>
      </c>
      <c r="L2543" s="27">
        <f t="shared" si="167"/>
        <v>0.24022141879827918</v>
      </c>
      <c r="M2543" s="27">
        <f t="shared" si="167"/>
        <v>0.23966909882776832</v>
      </c>
    </row>
    <row r="2544" spans="1:13">
      <c r="A2544" s="20">
        <v>0.25409999999998834</v>
      </c>
      <c r="B2544" s="17">
        <v>0.2702417024999868</v>
      </c>
      <c r="C2544" s="20">
        <v>0.24160729069337705</v>
      </c>
      <c r="D2544" s="20">
        <v>0.24040325475799662</v>
      </c>
      <c r="E2544" s="20">
        <v>0.24031096792164863</v>
      </c>
      <c r="F2544" s="20">
        <v>0.23975823703486121</v>
      </c>
      <c r="H2544" s="27">
        <f t="shared" si="165"/>
        <v>0.2702417024999868</v>
      </c>
      <c r="I2544" s="29"/>
      <c r="J2544" s="27">
        <f t="shared" si="167"/>
        <v>0.24160729069337705</v>
      </c>
      <c r="K2544" s="27">
        <f t="shared" si="167"/>
        <v>0.24040325475799662</v>
      </c>
      <c r="L2544" s="27">
        <f t="shared" si="167"/>
        <v>0.24031096792164863</v>
      </c>
      <c r="M2544" s="27">
        <f t="shared" si="167"/>
        <v>0.23975823703486121</v>
      </c>
    </row>
    <row r="2545" spans="1:13">
      <c r="A2545" s="20">
        <v>0.25419999999998832</v>
      </c>
      <c r="B2545" s="17">
        <v>0.27035440999998706</v>
      </c>
      <c r="C2545" s="20">
        <v>0.24169780265685592</v>
      </c>
      <c r="D2545" s="20">
        <v>0.24049286890695676</v>
      </c>
      <c r="E2545" s="20">
        <v>0.24040051337795898</v>
      </c>
      <c r="F2545" s="20">
        <v>0.23984737143962409</v>
      </c>
      <c r="H2545" s="27">
        <f t="shared" si="165"/>
        <v>0.27035440999998706</v>
      </c>
      <c r="I2545" s="29"/>
      <c r="J2545" s="27">
        <f t="shared" ref="J2545:M2564" si="168">J$2*((($H2545+1)^(1/J$2))-1)</f>
        <v>0.24169780265685592</v>
      </c>
      <c r="K2545" s="27">
        <f t="shared" si="168"/>
        <v>0.24049286890695676</v>
      </c>
      <c r="L2545" s="27">
        <f t="shared" si="168"/>
        <v>0.24040051337795898</v>
      </c>
      <c r="M2545" s="27">
        <f t="shared" si="168"/>
        <v>0.23984737143962409</v>
      </c>
    </row>
    <row r="2546" spans="1:13">
      <c r="A2546" s="20">
        <v>0.25429999999998831</v>
      </c>
      <c r="B2546" s="17">
        <v>0.27046712249998661</v>
      </c>
      <c r="C2546" s="20">
        <v>0.2417883112743473</v>
      </c>
      <c r="D2546" s="20">
        <v>0.24058247941185051</v>
      </c>
      <c r="E2546" s="20">
        <v>0.24049005516752775</v>
      </c>
      <c r="F2546" s="20">
        <v>0.2399365020424149</v>
      </c>
      <c r="H2546" s="27">
        <f t="shared" si="165"/>
        <v>0.27046712249998661</v>
      </c>
      <c r="I2546" s="29"/>
      <c r="J2546" s="27">
        <f t="shared" si="168"/>
        <v>0.2417883112743473</v>
      </c>
      <c r="K2546" s="27">
        <f t="shared" si="168"/>
        <v>0.24058247941185051</v>
      </c>
      <c r="L2546" s="27">
        <f t="shared" si="168"/>
        <v>0.24049005516752775</v>
      </c>
      <c r="M2546" s="27">
        <f t="shared" si="168"/>
        <v>0.2399365020424149</v>
      </c>
    </row>
    <row r="2547" spans="1:13">
      <c r="A2547" s="20">
        <v>0.2543999999999883</v>
      </c>
      <c r="B2547" s="17">
        <v>0.27057983999998703</v>
      </c>
      <c r="C2547" s="20">
        <v>0.24187881654612564</v>
      </c>
      <c r="D2547" s="20">
        <v>0.24067208627298164</v>
      </c>
      <c r="E2547" s="20">
        <v>0.24057959329067247</v>
      </c>
      <c r="F2547" s="20">
        <v>0.24002562884354539</v>
      </c>
      <c r="H2547" s="27">
        <f t="shared" si="165"/>
        <v>0.27057983999998703</v>
      </c>
      <c r="I2547" s="29"/>
      <c r="J2547" s="27">
        <f t="shared" si="168"/>
        <v>0.24187881654612564</v>
      </c>
      <c r="K2547" s="27">
        <f t="shared" si="168"/>
        <v>0.24067208627298164</v>
      </c>
      <c r="L2547" s="27">
        <f t="shared" si="168"/>
        <v>0.24057959329067247</v>
      </c>
      <c r="M2547" s="27">
        <f t="shared" si="168"/>
        <v>0.24002562884354539</v>
      </c>
    </row>
    <row r="2548" spans="1:13">
      <c r="A2548" s="20">
        <v>0.25449999999998829</v>
      </c>
      <c r="B2548" s="17">
        <v>0.27069256249998674</v>
      </c>
      <c r="C2548" s="20">
        <v>0.24196931847246006</v>
      </c>
      <c r="D2548" s="20">
        <v>0.24076168949065924</v>
      </c>
      <c r="E2548" s="20">
        <v>0.24066912774770488</v>
      </c>
      <c r="F2548" s="20">
        <v>0.2401147518433504</v>
      </c>
      <c r="H2548" s="27">
        <f t="shared" si="165"/>
        <v>0.27069256249998674</v>
      </c>
      <c r="I2548" s="29"/>
      <c r="J2548" s="27">
        <f t="shared" si="168"/>
        <v>0.24196931847246006</v>
      </c>
      <c r="K2548" s="27">
        <f t="shared" si="168"/>
        <v>0.24076168949065924</v>
      </c>
      <c r="L2548" s="27">
        <f t="shared" si="168"/>
        <v>0.24066912774770488</v>
      </c>
      <c r="M2548" s="27">
        <f t="shared" si="168"/>
        <v>0.2401147518433504</v>
      </c>
    </row>
    <row r="2549" spans="1:13">
      <c r="A2549" s="20">
        <v>0.25459999999998828</v>
      </c>
      <c r="B2549" s="17">
        <v>0.27080528999998688</v>
      </c>
      <c r="C2549" s="20">
        <v>0.24205981705362234</v>
      </c>
      <c r="D2549" s="20">
        <v>0.2408512890651977</v>
      </c>
      <c r="E2549" s="20">
        <v>0.24075865853893674</v>
      </c>
      <c r="F2549" s="20">
        <v>0.24020387104216478</v>
      </c>
      <c r="H2549" s="27">
        <f t="shared" si="165"/>
        <v>0.27080528999998688</v>
      </c>
      <c r="I2549" s="29"/>
      <c r="J2549" s="27">
        <f t="shared" si="168"/>
        <v>0.24205981705362234</v>
      </c>
      <c r="K2549" s="27">
        <f t="shared" si="168"/>
        <v>0.2408512890651977</v>
      </c>
      <c r="L2549" s="27">
        <f t="shared" si="168"/>
        <v>0.24075865853893674</v>
      </c>
      <c r="M2549" s="27">
        <f t="shared" si="168"/>
        <v>0.24020387104216478</v>
      </c>
    </row>
    <row r="2550" spans="1:13">
      <c r="A2550" s="20">
        <v>0.25469999999998827</v>
      </c>
      <c r="B2550" s="17">
        <v>0.27091802249998675</v>
      </c>
      <c r="C2550" s="20">
        <v>0.24215031228988693</v>
      </c>
      <c r="D2550" s="20">
        <v>0.24094088499690614</v>
      </c>
      <c r="E2550" s="20">
        <v>0.24084818566467403</v>
      </c>
      <c r="F2550" s="20">
        <v>0.24029298644032338</v>
      </c>
      <c r="H2550" s="27">
        <f t="shared" si="165"/>
        <v>0.27091802249998675</v>
      </c>
      <c r="I2550" s="29"/>
      <c r="J2550" s="27">
        <f t="shared" si="168"/>
        <v>0.24215031228988693</v>
      </c>
      <c r="K2550" s="27">
        <f t="shared" si="168"/>
        <v>0.24094088499690614</v>
      </c>
      <c r="L2550" s="27">
        <f t="shared" si="168"/>
        <v>0.24084818566467403</v>
      </c>
      <c r="M2550" s="27">
        <f t="shared" si="168"/>
        <v>0.24029298644032338</v>
      </c>
    </row>
    <row r="2551" spans="1:13">
      <c r="A2551" s="20">
        <v>0.25479999999998826</v>
      </c>
      <c r="B2551" s="17">
        <v>0.27103075999998683</v>
      </c>
      <c r="C2551" s="20">
        <v>0.2422408041815256</v>
      </c>
      <c r="D2551" s="20">
        <v>0.24103047728609361</v>
      </c>
      <c r="E2551" s="20">
        <v>0.24093770912524004</v>
      </c>
      <c r="F2551" s="20">
        <v>0.24038209803814947</v>
      </c>
      <c r="H2551" s="27">
        <f t="shared" si="165"/>
        <v>0.27103075999998683</v>
      </c>
      <c r="I2551" s="29"/>
      <c r="J2551" s="27">
        <f t="shared" si="168"/>
        <v>0.2422408041815256</v>
      </c>
      <c r="K2551" s="27">
        <f t="shared" si="168"/>
        <v>0.24103047728609361</v>
      </c>
      <c r="L2551" s="27">
        <f t="shared" si="168"/>
        <v>0.24093770912524004</v>
      </c>
      <c r="M2551" s="27">
        <f t="shared" si="168"/>
        <v>0.24038209803814947</v>
      </c>
    </row>
    <row r="2552" spans="1:13">
      <c r="A2552" s="20">
        <v>0.25489999999998825</v>
      </c>
      <c r="B2552" s="17">
        <v>0.27114350249998664</v>
      </c>
      <c r="C2552" s="20">
        <v>0.24233129272880749</v>
      </c>
      <c r="D2552" s="20">
        <v>0.24112006593306923</v>
      </c>
      <c r="E2552" s="20">
        <v>0.24102722892093498</v>
      </c>
      <c r="F2552" s="20">
        <v>0.24047120583597792</v>
      </c>
      <c r="H2552" s="27">
        <f t="shared" si="165"/>
        <v>0.27114350249998664</v>
      </c>
      <c r="I2552" s="29"/>
      <c r="J2552" s="27">
        <f t="shared" si="168"/>
        <v>0.24233129272880749</v>
      </c>
      <c r="K2552" s="27">
        <f t="shared" si="168"/>
        <v>0.24112006593306923</v>
      </c>
      <c r="L2552" s="27">
        <f t="shared" si="168"/>
        <v>0.24102722892093498</v>
      </c>
      <c r="M2552" s="27">
        <f t="shared" si="168"/>
        <v>0.24047120583597792</v>
      </c>
    </row>
    <row r="2553" spans="1:13">
      <c r="A2553" s="20">
        <v>0.25499999999998824</v>
      </c>
      <c r="B2553" s="17">
        <v>0.27125624999998688</v>
      </c>
      <c r="C2553" s="20">
        <v>0.24242177793200703</v>
      </c>
      <c r="D2553" s="20">
        <v>0.24120965093813673</v>
      </c>
      <c r="E2553" s="20">
        <v>0.24111674505208791</v>
      </c>
      <c r="F2553" s="20">
        <v>0.24056030983413201</v>
      </c>
      <c r="H2553" s="27">
        <f t="shared" si="165"/>
        <v>0.27125624999998688</v>
      </c>
      <c r="I2553" s="29"/>
      <c r="J2553" s="27">
        <f t="shared" si="168"/>
        <v>0.24242177793200703</v>
      </c>
      <c r="K2553" s="27">
        <f t="shared" si="168"/>
        <v>0.24120965093813673</v>
      </c>
      <c r="L2553" s="27">
        <f t="shared" si="168"/>
        <v>0.24111674505208791</v>
      </c>
      <c r="M2553" s="27">
        <f t="shared" si="168"/>
        <v>0.24056030983413201</v>
      </c>
    </row>
    <row r="2554" spans="1:13">
      <c r="A2554" s="20">
        <v>0.25509999999998823</v>
      </c>
      <c r="B2554" s="17">
        <v>0.27136900249998663</v>
      </c>
      <c r="C2554" s="20">
        <v>0.24251225979139601</v>
      </c>
      <c r="D2554" s="20">
        <v>0.24129923230161587</v>
      </c>
      <c r="E2554" s="20">
        <v>0.24120625751899327</v>
      </c>
      <c r="F2554" s="20">
        <v>0.2406494100329466</v>
      </c>
      <c r="H2554" s="27">
        <f t="shared" si="165"/>
        <v>0.27136900249998663</v>
      </c>
      <c r="I2554" s="29"/>
      <c r="J2554" s="27">
        <f t="shared" si="168"/>
        <v>0.24251225979139601</v>
      </c>
      <c r="K2554" s="27">
        <f t="shared" si="168"/>
        <v>0.24129923230161587</v>
      </c>
      <c r="L2554" s="27">
        <f t="shared" si="168"/>
        <v>0.24120625751899327</v>
      </c>
      <c r="M2554" s="27">
        <f t="shared" si="168"/>
        <v>0.2406494100329466</v>
      </c>
    </row>
    <row r="2555" spans="1:13">
      <c r="A2555" s="20">
        <v>0.25519999999998821</v>
      </c>
      <c r="B2555" s="17">
        <v>0.2714817599999868</v>
      </c>
      <c r="C2555" s="20">
        <v>0.24260273830724355</v>
      </c>
      <c r="D2555" s="20">
        <v>0.24138881002381041</v>
      </c>
      <c r="E2555" s="20">
        <v>0.24129576632198013</v>
      </c>
      <c r="F2555" s="20">
        <v>0.24073850643275652</v>
      </c>
      <c r="H2555" s="27">
        <f t="shared" si="165"/>
        <v>0.2714817599999868</v>
      </c>
      <c r="I2555" s="29"/>
      <c r="J2555" s="27">
        <f t="shared" si="168"/>
        <v>0.24260273830724355</v>
      </c>
      <c r="K2555" s="27">
        <f t="shared" si="168"/>
        <v>0.24138881002381041</v>
      </c>
      <c r="L2555" s="27">
        <f t="shared" si="168"/>
        <v>0.24129576632198013</v>
      </c>
      <c r="M2555" s="27">
        <f t="shared" si="168"/>
        <v>0.24073850643275652</v>
      </c>
    </row>
    <row r="2556" spans="1:13">
      <c r="A2556" s="20">
        <v>0.2552999999999882</v>
      </c>
      <c r="B2556" s="17">
        <v>0.2715945224999865</v>
      </c>
      <c r="C2556" s="20">
        <v>0.24269321347982675</v>
      </c>
      <c r="D2556" s="20">
        <v>0.24147838410503475</v>
      </c>
      <c r="E2556" s="20">
        <v>0.24138527146134869</v>
      </c>
      <c r="F2556" s="20">
        <v>0.24082759903388506</v>
      </c>
      <c r="H2556" s="27">
        <f t="shared" si="165"/>
        <v>0.2715945224999865</v>
      </c>
      <c r="I2556" s="29"/>
      <c r="J2556" s="27">
        <f t="shared" si="168"/>
        <v>0.24269321347982675</v>
      </c>
      <c r="K2556" s="27">
        <f t="shared" si="168"/>
        <v>0.24147838410503475</v>
      </c>
      <c r="L2556" s="27">
        <f t="shared" si="168"/>
        <v>0.24138527146134869</v>
      </c>
      <c r="M2556" s="27">
        <f t="shared" si="168"/>
        <v>0.24082759903388506</v>
      </c>
    </row>
    <row r="2557" spans="1:13">
      <c r="A2557" s="20">
        <v>0.25539999999998819</v>
      </c>
      <c r="B2557" s="17">
        <v>0.27170728999998683</v>
      </c>
      <c r="C2557" s="20">
        <v>0.24278368530941208</v>
      </c>
      <c r="D2557" s="20">
        <v>0.24156795454559266</v>
      </c>
      <c r="E2557" s="20">
        <v>0.24147477293741648</v>
      </c>
      <c r="F2557" s="20">
        <v>0.24091668783666709</v>
      </c>
      <c r="H2557" s="27">
        <f t="shared" si="165"/>
        <v>0.27170728999998683</v>
      </c>
      <c r="I2557" s="29"/>
      <c r="J2557" s="27">
        <f t="shared" si="168"/>
        <v>0.24278368530941208</v>
      </c>
      <c r="K2557" s="27">
        <f t="shared" si="168"/>
        <v>0.24156795454559266</v>
      </c>
      <c r="L2557" s="27">
        <f t="shared" si="168"/>
        <v>0.24147477293741648</v>
      </c>
      <c r="M2557" s="27">
        <f t="shared" si="168"/>
        <v>0.24091668783666709</v>
      </c>
    </row>
    <row r="2558" spans="1:13">
      <c r="A2558" s="20">
        <v>0.25549999999998818</v>
      </c>
      <c r="B2558" s="17">
        <v>0.27182006249998647</v>
      </c>
      <c r="C2558" s="20">
        <v>0.24287415379627131</v>
      </c>
      <c r="D2558" s="20">
        <v>0.24165752134579321</v>
      </c>
      <c r="E2558" s="20">
        <v>0.24156427075049525</v>
      </c>
      <c r="F2558" s="20">
        <v>0.24100577284142588</v>
      </c>
      <c r="H2558" s="27">
        <f t="shared" si="165"/>
        <v>0.27182006249998647</v>
      </c>
      <c r="I2558" s="29"/>
      <c r="J2558" s="27">
        <f t="shared" si="168"/>
        <v>0.24287415379627131</v>
      </c>
      <c r="K2558" s="27">
        <f t="shared" si="168"/>
        <v>0.24165752134579321</v>
      </c>
      <c r="L2558" s="27">
        <f t="shared" si="168"/>
        <v>0.24156427075049525</v>
      </c>
      <c r="M2558" s="27">
        <f t="shared" si="168"/>
        <v>0.24100577284142588</v>
      </c>
    </row>
    <row r="2559" spans="1:13">
      <c r="A2559" s="20">
        <v>0.25559999999998817</v>
      </c>
      <c r="B2559" s="17">
        <v>0.27193283999998674</v>
      </c>
      <c r="C2559" s="20">
        <v>0.24296461894068155</v>
      </c>
      <c r="D2559" s="20">
        <v>0.24174708450595084</v>
      </c>
      <c r="E2559" s="20">
        <v>0.24165376490089674</v>
      </c>
      <c r="F2559" s="20">
        <v>0.24109485404850783</v>
      </c>
      <c r="H2559" s="27">
        <f t="shared" si="165"/>
        <v>0.27193283999998674</v>
      </c>
      <c r="I2559" s="29"/>
      <c r="J2559" s="27">
        <f t="shared" si="168"/>
        <v>0.24296461894068155</v>
      </c>
      <c r="K2559" s="27">
        <f t="shared" si="168"/>
        <v>0.24174708450595084</v>
      </c>
      <c r="L2559" s="27">
        <f t="shared" si="168"/>
        <v>0.24165376490089674</v>
      </c>
      <c r="M2559" s="27">
        <f t="shared" si="168"/>
        <v>0.24109485404850783</v>
      </c>
    </row>
    <row r="2560" spans="1:13">
      <c r="A2560" s="20">
        <v>0.25569999999998816</v>
      </c>
      <c r="B2560" s="17">
        <v>0.27204562249998654</v>
      </c>
      <c r="C2560" s="20">
        <v>0.24305508074290927</v>
      </c>
      <c r="D2560" s="20">
        <v>0.24183664402636929</v>
      </c>
      <c r="E2560" s="20">
        <v>0.24174325538893271</v>
      </c>
      <c r="F2560" s="20">
        <v>0.2411839314582247</v>
      </c>
      <c r="H2560" s="27">
        <f t="shared" si="165"/>
        <v>0.27204562249998654</v>
      </c>
      <c r="I2560" s="29"/>
      <c r="J2560" s="27">
        <f t="shared" si="168"/>
        <v>0.24305508074290927</v>
      </c>
      <c r="K2560" s="27">
        <f t="shared" si="168"/>
        <v>0.24183664402636929</v>
      </c>
      <c r="L2560" s="27">
        <f t="shared" si="168"/>
        <v>0.24174325538893271</v>
      </c>
      <c r="M2560" s="27">
        <f t="shared" si="168"/>
        <v>0.2411839314582247</v>
      </c>
    </row>
    <row r="2561" spans="1:13">
      <c r="A2561" s="20">
        <v>0.25579999999998815</v>
      </c>
      <c r="B2561" s="17">
        <v>0.27215840999998675</v>
      </c>
      <c r="C2561" s="20">
        <v>0.2431455392032289</v>
      </c>
      <c r="D2561" s="20">
        <v>0.24192619990736297</v>
      </c>
      <c r="E2561" s="20">
        <v>0.24183274221492068</v>
      </c>
      <c r="F2561" s="20">
        <v>0.24127300507092286</v>
      </c>
      <c r="H2561" s="27">
        <f t="shared" si="165"/>
        <v>0.27215840999998675</v>
      </c>
      <c r="I2561" s="29"/>
      <c r="J2561" s="27">
        <f t="shared" si="168"/>
        <v>0.2431455392032289</v>
      </c>
      <c r="K2561" s="27">
        <f t="shared" si="168"/>
        <v>0.24192619990736297</v>
      </c>
      <c r="L2561" s="27">
        <f t="shared" si="168"/>
        <v>0.24183274221492068</v>
      </c>
      <c r="M2561" s="27">
        <f t="shared" si="168"/>
        <v>0.24127300507092286</v>
      </c>
    </row>
    <row r="2562" spans="1:13">
      <c r="A2562" s="20">
        <v>0.25589999999998814</v>
      </c>
      <c r="B2562" s="17">
        <v>0.27227120249998649</v>
      </c>
      <c r="C2562" s="20">
        <v>0.24323599432191223</v>
      </c>
      <c r="D2562" s="20">
        <v>0.24201575214923565</v>
      </c>
      <c r="E2562" s="20">
        <v>0.24192222537916086</v>
      </c>
      <c r="F2562" s="20">
        <v>0.24136207488691408</v>
      </c>
      <c r="H2562" s="27">
        <f t="shared" si="165"/>
        <v>0.27227120249998649</v>
      </c>
      <c r="I2562" s="29"/>
      <c r="J2562" s="27">
        <f t="shared" si="168"/>
        <v>0.24323599432191223</v>
      </c>
      <c r="K2562" s="27">
        <f t="shared" si="168"/>
        <v>0.24201575214923565</v>
      </c>
      <c r="L2562" s="27">
        <f t="shared" si="168"/>
        <v>0.24192222537916086</v>
      </c>
      <c r="M2562" s="27">
        <f t="shared" si="168"/>
        <v>0.24136207488691408</v>
      </c>
    </row>
    <row r="2563" spans="1:13">
      <c r="A2563" s="20">
        <v>0.25599999999998813</v>
      </c>
      <c r="B2563" s="17">
        <v>0.27238399999998664</v>
      </c>
      <c r="C2563" s="20">
        <v>0.24332644609922838</v>
      </c>
      <c r="D2563" s="20">
        <v>0.24210530075230174</v>
      </c>
      <c r="E2563" s="20">
        <v>0.24201170488198231</v>
      </c>
      <c r="F2563" s="20">
        <v>0.24145114090654474</v>
      </c>
      <c r="H2563" s="27">
        <f t="shared" si="165"/>
        <v>0.27238399999998664</v>
      </c>
      <c r="I2563" s="29"/>
      <c r="J2563" s="27">
        <f t="shared" si="168"/>
        <v>0.24332644609922838</v>
      </c>
      <c r="K2563" s="27">
        <f t="shared" si="168"/>
        <v>0.24210530075230174</v>
      </c>
      <c r="L2563" s="27">
        <f t="shared" si="168"/>
        <v>0.24201170488198231</v>
      </c>
      <c r="M2563" s="27">
        <f t="shared" si="168"/>
        <v>0.24145114090654474</v>
      </c>
    </row>
    <row r="2564" spans="1:13">
      <c r="A2564" s="20">
        <v>0.25609999999998811</v>
      </c>
      <c r="B2564" s="17">
        <v>0.27249680249998653</v>
      </c>
      <c r="C2564" s="20">
        <v>0.24341689453544912</v>
      </c>
      <c r="D2564" s="20">
        <v>0.24219484571687033</v>
      </c>
      <c r="E2564" s="20">
        <v>0.24210118072367948</v>
      </c>
      <c r="F2564" s="20">
        <v>0.24154020313013813</v>
      </c>
      <c r="H2564" s="27">
        <f t="shared" si="165"/>
        <v>0.27249680249998653</v>
      </c>
      <c r="I2564" s="29"/>
      <c r="J2564" s="27">
        <f t="shared" si="168"/>
        <v>0.24341689453544912</v>
      </c>
      <c r="K2564" s="27">
        <f t="shared" si="168"/>
        <v>0.24219484571687033</v>
      </c>
      <c r="L2564" s="27">
        <f t="shared" si="168"/>
        <v>0.24210118072367948</v>
      </c>
      <c r="M2564" s="27">
        <f t="shared" si="168"/>
        <v>0.24154020313013813</v>
      </c>
    </row>
    <row r="2565" spans="1:13">
      <c r="A2565" s="20">
        <v>0.2561999999999881</v>
      </c>
      <c r="B2565" s="17">
        <v>0.27260960999998662</v>
      </c>
      <c r="C2565" s="20">
        <v>0.24350733963084892</v>
      </c>
      <c r="D2565" s="20">
        <v>0.24228438704324518</v>
      </c>
      <c r="E2565" s="20">
        <v>0.24219065290458142</v>
      </c>
      <c r="F2565" s="20">
        <v>0.24162926155802911</v>
      </c>
      <c r="H2565" s="27">
        <f t="shared" ref="H2565:H2628" si="169">(A2565/H$2+1)^H$2-1</f>
        <v>0.27260960999998662</v>
      </c>
      <c r="I2565" s="29"/>
      <c r="J2565" s="27">
        <f t="shared" ref="J2565:M2584" si="170">J$2*((($H2565+1)^(1/J$2))-1)</f>
        <v>0.24350733963084892</v>
      </c>
      <c r="K2565" s="27">
        <f t="shared" si="170"/>
        <v>0.24228438704324518</v>
      </c>
      <c r="L2565" s="27">
        <f t="shared" si="170"/>
        <v>0.24219065290458142</v>
      </c>
      <c r="M2565" s="27">
        <f t="shared" si="170"/>
        <v>0.24162926155802911</v>
      </c>
    </row>
    <row r="2566" spans="1:13">
      <c r="A2566" s="20">
        <v>0.25629999999998809</v>
      </c>
      <c r="B2566" s="17">
        <v>0.27272242249998646</v>
      </c>
      <c r="C2566" s="20">
        <v>0.24359778138569421</v>
      </c>
      <c r="D2566" s="20">
        <v>0.24237392473174069</v>
      </c>
      <c r="E2566" s="20">
        <v>0.24228012142498256</v>
      </c>
      <c r="F2566" s="20">
        <v>0.24171831619054096</v>
      </c>
      <c r="H2566" s="27">
        <f t="shared" si="169"/>
        <v>0.27272242249998646</v>
      </c>
      <c r="I2566" s="29"/>
      <c r="J2566" s="27">
        <f t="shared" si="170"/>
        <v>0.24359778138569421</v>
      </c>
      <c r="K2566" s="27">
        <f t="shared" si="170"/>
        <v>0.24237392473174069</v>
      </c>
      <c r="L2566" s="27">
        <f t="shared" si="170"/>
        <v>0.24228012142498256</v>
      </c>
      <c r="M2566" s="27">
        <f t="shared" si="170"/>
        <v>0.24171831619054096</v>
      </c>
    </row>
    <row r="2567" spans="1:13">
      <c r="A2567" s="20">
        <v>0.25639999999998808</v>
      </c>
      <c r="B2567" s="17">
        <v>0.27283523999998671</v>
      </c>
      <c r="C2567" s="20">
        <v>0.24368821980026212</v>
      </c>
      <c r="D2567" s="20">
        <v>0.24246345878266062</v>
      </c>
      <c r="E2567" s="20">
        <v>0.24236958628521199</v>
      </c>
      <c r="F2567" s="20">
        <v>0.24180736702800854</v>
      </c>
      <c r="H2567" s="27">
        <f t="shared" si="169"/>
        <v>0.27283523999998671</v>
      </c>
      <c r="I2567" s="29"/>
      <c r="J2567" s="27">
        <f t="shared" si="170"/>
        <v>0.24368821980026212</v>
      </c>
      <c r="K2567" s="27">
        <f t="shared" si="170"/>
        <v>0.24246345878266062</v>
      </c>
      <c r="L2567" s="27">
        <f t="shared" si="170"/>
        <v>0.24236958628521199</v>
      </c>
      <c r="M2567" s="27">
        <f t="shared" si="170"/>
        <v>0.24180736702800854</v>
      </c>
    </row>
    <row r="2568" spans="1:13">
      <c r="A2568" s="20">
        <v>0.25649999999998807</v>
      </c>
      <c r="B2568" s="17">
        <v>0.27294806249998649</v>
      </c>
      <c r="C2568" s="20">
        <v>0.24377865487482175</v>
      </c>
      <c r="D2568" s="20">
        <v>0.2425529891963194</v>
      </c>
      <c r="E2568" s="20">
        <v>0.2424590474855699</v>
      </c>
      <c r="F2568" s="20">
        <v>0.24189641407075513</v>
      </c>
      <c r="H2568" s="27">
        <f t="shared" si="169"/>
        <v>0.27294806249998649</v>
      </c>
      <c r="I2568" s="29"/>
      <c r="J2568" s="27">
        <f t="shared" si="170"/>
        <v>0.24377865487482175</v>
      </c>
      <c r="K2568" s="27">
        <f t="shared" si="170"/>
        <v>0.2425529891963194</v>
      </c>
      <c r="L2568" s="27">
        <f t="shared" si="170"/>
        <v>0.2424590474855699</v>
      </c>
      <c r="M2568" s="27">
        <f t="shared" si="170"/>
        <v>0.24189641407075513</v>
      </c>
    </row>
    <row r="2569" spans="1:13">
      <c r="A2569" s="20">
        <v>0.25659999999998806</v>
      </c>
      <c r="B2569" s="17">
        <v>0.27306088999998668</v>
      </c>
      <c r="C2569" s="20">
        <v>0.24386908660964224</v>
      </c>
      <c r="D2569" s="20">
        <v>0.24264251597302611</v>
      </c>
      <c r="E2569" s="20">
        <v>0.24254850502636804</v>
      </c>
      <c r="F2569" s="20">
        <v>0.24198545731911558</v>
      </c>
      <c r="H2569" s="27">
        <f t="shared" si="169"/>
        <v>0.27306088999998668</v>
      </c>
      <c r="I2569" s="29"/>
      <c r="J2569" s="27">
        <f t="shared" si="170"/>
        <v>0.24386908660964224</v>
      </c>
      <c r="K2569" s="27">
        <f t="shared" si="170"/>
        <v>0.24264251597302611</v>
      </c>
      <c r="L2569" s="27">
        <f t="shared" si="170"/>
        <v>0.24254850502636804</v>
      </c>
      <c r="M2569" s="27">
        <f t="shared" si="170"/>
        <v>0.24198545731911558</v>
      </c>
    </row>
    <row r="2570" spans="1:13">
      <c r="A2570" s="20">
        <v>0.25669999999998805</v>
      </c>
      <c r="B2570" s="17">
        <v>0.27317372249998639</v>
      </c>
      <c r="C2570" s="20">
        <v>0.24395951500499802</v>
      </c>
      <c r="D2570" s="20">
        <v>0.24273203911307917</v>
      </c>
      <c r="E2570" s="20">
        <v>0.24263795890792972</v>
      </c>
      <c r="F2570" s="20">
        <v>0.24207449677342474</v>
      </c>
      <c r="H2570" s="27">
        <f t="shared" si="169"/>
        <v>0.27317372249998639</v>
      </c>
      <c r="I2570" s="29"/>
      <c r="J2570" s="27">
        <f t="shared" si="170"/>
        <v>0.24395951500499802</v>
      </c>
      <c r="K2570" s="27">
        <f t="shared" si="170"/>
        <v>0.24273203911307917</v>
      </c>
      <c r="L2570" s="27">
        <f t="shared" si="170"/>
        <v>0.24263795890792972</v>
      </c>
      <c r="M2570" s="27">
        <f t="shared" si="170"/>
        <v>0.24207449677342474</v>
      </c>
    </row>
    <row r="2571" spans="1:13">
      <c r="A2571" s="20">
        <v>0.25679999999998804</v>
      </c>
      <c r="B2571" s="17">
        <v>0.27328655999998652</v>
      </c>
      <c r="C2571" s="20">
        <v>0.24404994006115821</v>
      </c>
      <c r="D2571" s="20">
        <v>0.24282155861680366</v>
      </c>
      <c r="E2571" s="20">
        <v>0.24272740913055513</v>
      </c>
      <c r="F2571" s="20">
        <v>0.2421635324340059</v>
      </c>
      <c r="H2571" s="27">
        <f t="shared" si="169"/>
        <v>0.27328655999998652</v>
      </c>
      <c r="I2571" s="29"/>
      <c r="J2571" s="27">
        <f t="shared" si="170"/>
        <v>0.24404994006115821</v>
      </c>
      <c r="K2571" s="27">
        <f t="shared" si="170"/>
        <v>0.24282155861680366</v>
      </c>
      <c r="L2571" s="27">
        <f t="shared" si="170"/>
        <v>0.24272740913055513</v>
      </c>
      <c r="M2571" s="27">
        <f t="shared" si="170"/>
        <v>0.2421635324340059</v>
      </c>
    </row>
    <row r="2572" spans="1:13">
      <c r="A2572" s="20">
        <v>0.25689999999998803</v>
      </c>
      <c r="B2572" s="17">
        <v>0.2733994024999864</v>
      </c>
      <c r="C2572" s="20">
        <v>0.24414036177839726</v>
      </c>
      <c r="D2572" s="20">
        <v>0.242911074484498</v>
      </c>
      <c r="E2572" s="20">
        <v>0.24281685569455602</v>
      </c>
      <c r="F2572" s="20">
        <v>0.24225256430118236</v>
      </c>
      <c r="H2572" s="27">
        <f t="shared" si="169"/>
        <v>0.2733994024999864</v>
      </c>
      <c r="I2572" s="29"/>
      <c r="J2572" s="27">
        <f t="shared" si="170"/>
        <v>0.24414036177839726</v>
      </c>
      <c r="K2572" s="27">
        <f t="shared" si="170"/>
        <v>0.242911074484498</v>
      </c>
      <c r="L2572" s="27">
        <f t="shared" si="170"/>
        <v>0.24281685569455602</v>
      </c>
      <c r="M2572" s="27">
        <f t="shared" si="170"/>
        <v>0.24225256430118236</v>
      </c>
    </row>
    <row r="2573" spans="1:13">
      <c r="A2573" s="20">
        <v>0.25699999999998802</v>
      </c>
      <c r="B2573" s="17">
        <v>0.27351224999998669</v>
      </c>
      <c r="C2573" s="20">
        <v>0.24423078015698163</v>
      </c>
      <c r="D2573" s="20">
        <v>0.24300058671647129</v>
      </c>
      <c r="E2573" s="20">
        <v>0.2429062986002557</v>
      </c>
      <c r="F2573" s="20">
        <v>0.24234159237530051</v>
      </c>
      <c r="H2573" s="27">
        <f t="shared" si="169"/>
        <v>0.27351224999998669</v>
      </c>
      <c r="I2573" s="29"/>
      <c r="J2573" s="27">
        <f t="shared" si="170"/>
        <v>0.24423078015698163</v>
      </c>
      <c r="K2573" s="27">
        <f t="shared" si="170"/>
        <v>0.24300058671647129</v>
      </c>
      <c r="L2573" s="27">
        <f t="shared" si="170"/>
        <v>0.2429062986002557</v>
      </c>
      <c r="M2573" s="27">
        <f t="shared" si="170"/>
        <v>0.24234159237530051</v>
      </c>
    </row>
    <row r="2574" spans="1:13">
      <c r="A2574" s="20">
        <v>0.257099999999988</v>
      </c>
      <c r="B2574" s="17">
        <v>0.27362510249998628</v>
      </c>
      <c r="C2574" s="20">
        <v>0.24432119519718576</v>
      </c>
      <c r="D2574" s="20">
        <v>0.24309009531303261</v>
      </c>
      <c r="E2574" s="20">
        <v>0.24299573784795436</v>
      </c>
      <c r="F2574" s="20">
        <v>0.24243061665668364</v>
      </c>
      <c r="H2574" s="27">
        <f t="shared" si="169"/>
        <v>0.27362510249998628</v>
      </c>
      <c r="I2574" s="29"/>
      <c r="J2574" s="27">
        <f t="shared" si="170"/>
        <v>0.24432119519718576</v>
      </c>
      <c r="K2574" s="27">
        <f t="shared" si="170"/>
        <v>0.24309009531303261</v>
      </c>
      <c r="L2574" s="27">
        <f t="shared" si="170"/>
        <v>0.24299573784795436</v>
      </c>
      <c r="M2574" s="27">
        <f t="shared" si="170"/>
        <v>0.24243061665668364</v>
      </c>
    </row>
    <row r="2575" spans="1:13">
      <c r="A2575" s="20">
        <v>0.25719999999998799</v>
      </c>
      <c r="B2575" s="17">
        <v>0.27373795999998651</v>
      </c>
      <c r="C2575" s="20">
        <v>0.24441160689928143</v>
      </c>
      <c r="D2575" s="20">
        <v>0.24317960027449637</v>
      </c>
      <c r="E2575" s="20">
        <v>0.24308517343796376</v>
      </c>
      <c r="F2575" s="20">
        <v>0.24251963714564351</v>
      </c>
      <c r="H2575" s="27">
        <f t="shared" si="169"/>
        <v>0.27373795999998651</v>
      </c>
      <c r="I2575" s="29"/>
      <c r="J2575" s="27">
        <f t="shared" si="170"/>
        <v>0.24441160689928143</v>
      </c>
      <c r="K2575" s="27">
        <f t="shared" si="170"/>
        <v>0.24317960027449637</v>
      </c>
      <c r="L2575" s="27">
        <f t="shared" si="170"/>
        <v>0.24308517343796376</v>
      </c>
      <c r="M2575" s="27">
        <f t="shared" si="170"/>
        <v>0.24251963714564351</v>
      </c>
    </row>
    <row r="2576" spans="1:13">
      <c r="A2576" s="20">
        <v>0.25729999999998798</v>
      </c>
      <c r="B2576" s="17">
        <v>0.27385082249998627</v>
      </c>
      <c r="C2576" s="20">
        <v>0.24450201526353776</v>
      </c>
      <c r="D2576" s="20">
        <v>0.24326910160116633</v>
      </c>
      <c r="E2576" s="20">
        <v>0.2431746053706072</v>
      </c>
      <c r="F2576" s="20">
        <v>0.24260865384253805</v>
      </c>
      <c r="H2576" s="27">
        <f t="shared" si="169"/>
        <v>0.27385082249998627</v>
      </c>
      <c r="I2576" s="29"/>
      <c r="J2576" s="27">
        <f t="shared" si="170"/>
        <v>0.24450201526353776</v>
      </c>
      <c r="K2576" s="27">
        <f t="shared" si="170"/>
        <v>0.24326910160116633</v>
      </c>
      <c r="L2576" s="27">
        <f t="shared" si="170"/>
        <v>0.2431746053706072</v>
      </c>
      <c r="M2576" s="27">
        <f t="shared" si="170"/>
        <v>0.24260865384253805</v>
      </c>
    </row>
    <row r="2577" spans="1:13">
      <c r="A2577" s="20">
        <v>0.25739999999998797</v>
      </c>
      <c r="B2577" s="17">
        <v>0.27396368999998666</v>
      </c>
      <c r="C2577" s="20">
        <v>0.24459242029022654</v>
      </c>
      <c r="D2577" s="20">
        <v>0.24335859929335157</v>
      </c>
      <c r="E2577" s="20">
        <v>0.24326403364618487</v>
      </c>
      <c r="F2577" s="20">
        <v>0.24269766674767901</v>
      </c>
      <c r="H2577" s="27">
        <f t="shared" si="169"/>
        <v>0.27396368999998666</v>
      </c>
      <c r="I2577" s="29"/>
      <c r="J2577" s="27">
        <f t="shared" si="170"/>
        <v>0.24459242029022654</v>
      </c>
      <c r="K2577" s="27">
        <f t="shared" si="170"/>
        <v>0.24335859929335157</v>
      </c>
      <c r="L2577" s="27">
        <f t="shared" si="170"/>
        <v>0.24326403364618487</v>
      </c>
      <c r="M2577" s="27">
        <f t="shared" si="170"/>
        <v>0.24269766674767901</v>
      </c>
    </row>
    <row r="2578" spans="1:13">
      <c r="A2578" s="20">
        <v>0.25749999999998796</v>
      </c>
      <c r="B2578" s="17">
        <v>0.27407656249998635</v>
      </c>
      <c r="C2578" s="20">
        <v>0.24468282197961955</v>
      </c>
      <c r="D2578" s="20">
        <v>0.24344809335136119</v>
      </c>
      <c r="E2578" s="20">
        <v>0.24335345826500854</v>
      </c>
      <c r="F2578" s="20">
        <v>0.24278667586140124</v>
      </c>
      <c r="H2578" s="27">
        <f t="shared" si="169"/>
        <v>0.27407656249998635</v>
      </c>
      <c r="I2578" s="29"/>
      <c r="J2578" s="27">
        <f t="shared" si="170"/>
        <v>0.24468282197961955</v>
      </c>
      <c r="K2578" s="27">
        <f t="shared" si="170"/>
        <v>0.24344809335136119</v>
      </c>
      <c r="L2578" s="27">
        <f t="shared" si="170"/>
        <v>0.24335345826500854</v>
      </c>
      <c r="M2578" s="27">
        <f t="shared" si="170"/>
        <v>0.24278667586140124</v>
      </c>
    </row>
    <row r="2579" spans="1:13">
      <c r="A2579" s="20">
        <v>0.25759999999998795</v>
      </c>
      <c r="B2579" s="17">
        <v>0.27418943999998646</v>
      </c>
      <c r="C2579" s="20">
        <v>0.2447732203319859</v>
      </c>
      <c r="D2579" s="20">
        <v>0.24353758377549894</v>
      </c>
      <c r="E2579" s="20">
        <v>0.24344287922739571</v>
      </c>
      <c r="F2579" s="20">
        <v>0.24287568118402802</v>
      </c>
      <c r="H2579" s="27">
        <f t="shared" si="169"/>
        <v>0.27418943999998646</v>
      </c>
      <c r="I2579" s="29"/>
      <c r="J2579" s="27">
        <f t="shared" si="170"/>
        <v>0.2447732203319859</v>
      </c>
      <c r="K2579" s="27">
        <f t="shared" si="170"/>
        <v>0.24353758377549894</v>
      </c>
      <c r="L2579" s="27">
        <f t="shared" si="170"/>
        <v>0.24344287922739571</v>
      </c>
      <c r="M2579" s="27">
        <f t="shared" si="170"/>
        <v>0.24287568118402802</v>
      </c>
    </row>
    <row r="2580" spans="1:13">
      <c r="A2580" s="20">
        <v>0.25769999999998794</v>
      </c>
      <c r="B2580" s="17">
        <v>0.27430232249998632</v>
      </c>
      <c r="C2580" s="20">
        <v>0.24486361534759737</v>
      </c>
      <c r="D2580" s="20">
        <v>0.24362707056608457</v>
      </c>
      <c r="E2580" s="20">
        <v>0.24353229653365815</v>
      </c>
      <c r="F2580" s="20">
        <v>0.24296468271589422</v>
      </c>
      <c r="H2580" s="27">
        <f t="shared" si="169"/>
        <v>0.27430232249998632</v>
      </c>
      <c r="I2580" s="29"/>
      <c r="J2580" s="27">
        <f t="shared" si="170"/>
        <v>0.24486361534759737</v>
      </c>
      <c r="K2580" s="27">
        <f t="shared" si="170"/>
        <v>0.24362707056608457</v>
      </c>
      <c r="L2580" s="27">
        <f t="shared" si="170"/>
        <v>0.24353229653365815</v>
      </c>
      <c r="M2580" s="27">
        <f t="shared" si="170"/>
        <v>0.24296468271589422</v>
      </c>
    </row>
    <row r="2581" spans="1:13">
      <c r="A2581" s="20">
        <v>0.25779999999998793</v>
      </c>
      <c r="B2581" s="17">
        <v>0.27441520999998659</v>
      </c>
      <c r="C2581" s="20">
        <v>0.24495400702672576</v>
      </c>
      <c r="D2581" s="20">
        <v>0.2437165537234165</v>
      </c>
      <c r="E2581" s="20">
        <v>0.24362171018410184</v>
      </c>
      <c r="F2581" s="20">
        <v>0.24305368045733466</v>
      </c>
      <c r="H2581" s="27">
        <f t="shared" si="169"/>
        <v>0.27441520999998659</v>
      </c>
      <c r="I2581" s="29"/>
      <c r="J2581" s="27">
        <f t="shared" si="170"/>
        <v>0.24495400702672576</v>
      </c>
      <c r="K2581" s="27">
        <f t="shared" si="170"/>
        <v>0.2437165537234165</v>
      </c>
      <c r="L2581" s="27">
        <f t="shared" si="170"/>
        <v>0.24362171018410184</v>
      </c>
      <c r="M2581" s="27">
        <f t="shared" si="170"/>
        <v>0.24305368045733466</v>
      </c>
    </row>
    <row r="2582" spans="1:13">
      <c r="A2582" s="20">
        <v>0.25789999999998792</v>
      </c>
      <c r="B2582" s="17">
        <v>0.27452810249998616</v>
      </c>
      <c r="C2582" s="20">
        <v>0.24504439536964018</v>
      </c>
      <c r="D2582" s="20">
        <v>0.24380603324780914</v>
      </c>
      <c r="E2582" s="20">
        <v>0.24371112017903851</v>
      </c>
      <c r="F2582" s="20">
        <v>0.24314267440867265</v>
      </c>
      <c r="H2582" s="27">
        <f t="shared" si="169"/>
        <v>0.27452810249998616</v>
      </c>
      <c r="I2582" s="29"/>
      <c r="J2582" s="27">
        <f t="shared" si="170"/>
        <v>0.24504439536964018</v>
      </c>
      <c r="K2582" s="27">
        <f t="shared" si="170"/>
        <v>0.24380603324780914</v>
      </c>
      <c r="L2582" s="27">
        <f t="shared" si="170"/>
        <v>0.24371112017903851</v>
      </c>
      <c r="M2582" s="27">
        <f t="shared" si="170"/>
        <v>0.24314267440867265</v>
      </c>
    </row>
    <row r="2583" spans="1:13">
      <c r="A2583" s="20">
        <v>0.25799999999998791</v>
      </c>
      <c r="B2583" s="17">
        <v>0.27464099999998637</v>
      </c>
      <c r="C2583" s="20">
        <v>0.24513478037661507</v>
      </c>
      <c r="D2583" s="20">
        <v>0.24389550913956626</v>
      </c>
      <c r="E2583" s="20">
        <v>0.2438005265187857</v>
      </c>
      <c r="F2583" s="20">
        <v>0.24323166457023149</v>
      </c>
      <c r="H2583" s="27">
        <f t="shared" si="169"/>
        <v>0.27464099999998637</v>
      </c>
      <c r="I2583" s="29"/>
      <c r="J2583" s="27">
        <f t="shared" si="170"/>
        <v>0.24513478037661507</v>
      </c>
      <c r="K2583" s="27">
        <f t="shared" si="170"/>
        <v>0.24389550913956626</v>
      </c>
      <c r="L2583" s="27">
        <f t="shared" si="170"/>
        <v>0.2438005265187857</v>
      </c>
      <c r="M2583" s="27">
        <f t="shared" si="170"/>
        <v>0.24323166457023149</v>
      </c>
    </row>
    <row r="2584" spans="1:13">
      <c r="A2584" s="20">
        <v>0.25809999999998789</v>
      </c>
      <c r="B2584" s="17">
        <v>0.2747539024999861</v>
      </c>
      <c r="C2584" s="20">
        <v>0.24522516204791689</v>
      </c>
      <c r="D2584" s="20">
        <v>0.24398498139899694</v>
      </c>
      <c r="E2584" s="20">
        <v>0.24388992920364938</v>
      </c>
      <c r="F2584" s="20">
        <v>0.24332065094234601</v>
      </c>
      <c r="H2584" s="27">
        <f t="shared" si="169"/>
        <v>0.2747539024999861</v>
      </c>
      <c r="I2584" s="29"/>
      <c r="J2584" s="27">
        <f t="shared" si="170"/>
        <v>0.24522516204791689</v>
      </c>
      <c r="K2584" s="27">
        <f t="shared" si="170"/>
        <v>0.24398498139899694</v>
      </c>
      <c r="L2584" s="27">
        <f t="shared" si="170"/>
        <v>0.24388992920364938</v>
      </c>
      <c r="M2584" s="27">
        <f t="shared" si="170"/>
        <v>0.24332065094234601</v>
      </c>
    </row>
    <row r="2585" spans="1:13">
      <c r="A2585" s="20">
        <v>0.25819999999998788</v>
      </c>
      <c r="B2585" s="17">
        <v>0.27486680999998647</v>
      </c>
      <c r="C2585" s="20">
        <v>0.24531554038382009</v>
      </c>
      <c r="D2585" s="20">
        <v>0.24407445002641026</v>
      </c>
      <c r="E2585" s="20">
        <v>0.24397932823394131</v>
      </c>
      <c r="F2585" s="20">
        <v>0.24340963352535105</v>
      </c>
      <c r="H2585" s="27">
        <f t="shared" si="169"/>
        <v>0.27486680999998647</v>
      </c>
      <c r="I2585" s="29"/>
      <c r="J2585" s="27">
        <f t="shared" ref="J2585:M2604" si="171">J$2*((($H2585+1)^(1/J$2))-1)</f>
        <v>0.24531554038382009</v>
      </c>
      <c r="K2585" s="27">
        <f t="shared" si="171"/>
        <v>0.24407445002641026</v>
      </c>
      <c r="L2585" s="27">
        <f t="shared" si="171"/>
        <v>0.24397932823394131</v>
      </c>
      <c r="M2585" s="27">
        <f t="shared" si="171"/>
        <v>0.24340963352535105</v>
      </c>
    </row>
    <row r="2586" spans="1:13">
      <c r="A2586" s="20">
        <v>0.25829999999998787</v>
      </c>
      <c r="B2586" s="17">
        <v>0.27497972249998615</v>
      </c>
      <c r="C2586" s="20">
        <v>0.24540591538459378</v>
      </c>
      <c r="D2586" s="20">
        <v>0.24416391502211532</v>
      </c>
      <c r="E2586" s="20">
        <v>0.24406872360997323</v>
      </c>
      <c r="F2586" s="20">
        <v>0.24349861231956993</v>
      </c>
      <c r="H2586" s="27">
        <f t="shared" si="169"/>
        <v>0.27497972249998615</v>
      </c>
      <c r="I2586" s="29"/>
      <c r="J2586" s="27">
        <f t="shared" si="171"/>
        <v>0.24540591538459378</v>
      </c>
      <c r="K2586" s="27">
        <f t="shared" si="171"/>
        <v>0.24416391502211532</v>
      </c>
      <c r="L2586" s="27">
        <f t="shared" si="171"/>
        <v>0.24406872360997323</v>
      </c>
      <c r="M2586" s="27">
        <f t="shared" si="171"/>
        <v>0.24349861231956993</v>
      </c>
    </row>
    <row r="2587" spans="1:13">
      <c r="A2587" s="20">
        <v>0.25839999999998786</v>
      </c>
      <c r="B2587" s="17">
        <v>0.27509263999998645</v>
      </c>
      <c r="C2587" s="20">
        <v>0.24549628705050974</v>
      </c>
      <c r="D2587" s="20">
        <v>0.24425337638642119</v>
      </c>
      <c r="E2587" s="20">
        <v>0.24415811533205689</v>
      </c>
      <c r="F2587" s="20">
        <v>0.24358758732533747</v>
      </c>
      <c r="H2587" s="27">
        <f t="shared" si="169"/>
        <v>0.27509263999998645</v>
      </c>
      <c r="I2587" s="29"/>
      <c r="J2587" s="27">
        <f t="shared" si="171"/>
        <v>0.24549628705050974</v>
      </c>
      <c r="K2587" s="27">
        <f t="shared" si="171"/>
        <v>0.24425337638642119</v>
      </c>
      <c r="L2587" s="27">
        <f t="shared" si="171"/>
        <v>0.24415811533205689</v>
      </c>
      <c r="M2587" s="27">
        <f t="shared" si="171"/>
        <v>0.24358758732533747</v>
      </c>
    </row>
    <row r="2588" spans="1:13">
      <c r="A2588" s="20">
        <v>0.25849999999998785</v>
      </c>
      <c r="B2588" s="17">
        <v>0.27520556249998607</v>
      </c>
      <c r="C2588" s="20">
        <v>0.2455866553818371</v>
      </c>
      <c r="D2588" s="20">
        <v>0.24434283411963698</v>
      </c>
      <c r="E2588" s="20">
        <v>0.24424750340050405</v>
      </c>
      <c r="F2588" s="20">
        <v>0.24367655854296544</v>
      </c>
      <c r="H2588" s="27">
        <f t="shared" si="169"/>
        <v>0.27520556249998607</v>
      </c>
      <c r="I2588" s="29"/>
      <c r="J2588" s="27">
        <f t="shared" si="171"/>
        <v>0.2455866553818371</v>
      </c>
      <c r="K2588" s="27">
        <f t="shared" si="171"/>
        <v>0.24434283411963698</v>
      </c>
      <c r="L2588" s="27">
        <f t="shared" si="171"/>
        <v>0.24424750340050405</v>
      </c>
      <c r="M2588" s="27">
        <f t="shared" si="171"/>
        <v>0.24367655854296544</v>
      </c>
    </row>
    <row r="2589" spans="1:13">
      <c r="A2589" s="20">
        <v>0.25859999999998784</v>
      </c>
      <c r="B2589" s="17">
        <v>0.27531848999998632</v>
      </c>
      <c r="C2589" s="20">
        <v>0.24567702037884764</v>
      </c>
      <c r="D2589" s="20">
        <v>0.24443228822206642</v>
      </c>
      <c r="E2589" s="20">
        <v>0.24433688781562068</v>
      </c>
      <c r="F2589" s="20">
        <v>0.24376552597281176</v>
      </c>
      <c r="H2589" s="27">
        <f t="shared" si="169"/>
        <v>0.27531848999998632</v>
      </c>
      <c r="I2589" s="29"/>
      <c r="J2589" s="27">
        <f t="shared" si="171"/>
        <v>0.24567702037884764</v>
      </c>
      <c r="K2589" s="27">
        <f t="shared" si="171"/>
        <v>0.24443228822206642</v>
      </c>
      <c r="L2589" s="27">
        <f t="shared" si="171"/>
        <v>0.24433688781562068</v>
      </c>
      <c r="M2589" s="27">
        <f t="shared" si="171"/>
        <v>0.24376552597281176</v>
      </c>
    </row>
    <row r="2590" spans="1:13">
      <c r="A2590" s="20">
        <v>0.25869999999998783</v>
      </c>
      <c r="B2590" s="17">
        <v>0.27543142249998609</v>
      </c>
      <c r="C2590" s="20">
        <v>0.24576738204181048</v>
      </c>
      <c r="D2590" s="20">
        <v>0.24452173869401861</v>
      </c>
      <c r="E2590" s="20">
        <v>0.24442626857772431</v>
      </c>
      <c r="F2590" s="20">
        <v>0.24385448961517664</v>
      </c>
      <c r="H2590" s="27">
        <f t="shared" si="169"/>
        <v>0.27543142249998609</v>
      </c>
      <c r="I2590" s="29"/>
      <c r="J2590" s="27">
        <f t="shared" si="171"/>
        <v>0.24576738204181048</v>
      </c>
      <c r="K2590" s="27">
        <f t="shared" si="171"/>
        <v>0.24452173869401861</v>
      </c>
      <c r="L2590" s="27">
        <f t="shared" si="171"/>
        <v>0.24442626857772431</v>
      </c>
      <c r="M2590" s="27">
        <f t="shared" si="171"/>
        <v>0.24385448961517664</v>
      </c>
    </row>
    <row r="2591" spans="1:13">
      <c r="A2591" s="20">
        <v>0.25879999999998782</v>
      </c>
      <c r="B2591" s="17">
        <v>0.27554435999998628</v>
      </c>
      <c r="C2591" s="20">
        <v>0.24585774037099739</v>
      </c>
      <c r="D2591" s="20">
        <v>0.24461118553580796</v>
      </c>
      <c r="E2591" s="20">
        <v>0.24451564568712669</v>
      </c>
      <c r="F2591" s="20">
        <v>0.24394344947039492</v>
      </c>
      <c r="H2591" s="27">
        <f t="shared" si="169"/>
        <v>0.27554435999998628</v>
      </c>
      <c r="I2591" s="29"/>
      <c r="J2591" s="27">
        <f t="shared" si="171"/>
        <v>0.24585774037099739</v>
      </c>
      <c r="K2591" s="27">
        <f t="shared" si="171"/>
        <v>0.24461118553580796</v>
      </c>
      <c r="L2591" s="27">
        <f t="shared" si="171"/>
        <v>0.24451564568712669</v>
      </c>
      <c r="M2591" s="27">
        <f t="shared" si="171"/>
        <v>0.24394344947039492</v>
      </c>
    </row>
    <row r="2592" spans="1:13">
      <c r="A2592" s="20">
        <v>0.25889999999998781</v>
      </c>
      <c r="B2592" s="17">
        <v>0.27565730249998621</v>
      </c>
      <c r="C2592" s="20">
        <v>0.24594809536668016</v>
      </c>
      <c r="D2592" s="20">
        <v>0.24470062874773291</v>
      </c>
      <c r="E2592" s="20">
        <v>0.2446050191441338</v>
      </c>
      <c r="F2592" s="20">
        <v>0.244032405538813</v>
      </c>
      <c r="H2592" s="27">
        <f t="shared" si="169"/>
        <v>0.27565730249998621</v>
      </c>
      <c r="I2592" s="29"/>
      <c r="J2592" s="27">
        <f t="shared" si="171"/>
        <v>0.24594809536668016</v>
      </c>
      <c r="K2592" s="27">
        <f t="shared" si="171"/>
        <v>0.24470062874773291</v>
      </c>
      <c r="L2592" s="27">
        <f t="shared" si="171"/>
        <v>0.2446050191441338</v>
      </c>
      <c r="M2592" s="27">
        <f t="shared" si="171"/>
        <v>0.244032405538813</v>
      </c>
    </row>
    <row r="2593" spans="1:13">
      <c r="A2593" s="20">
        <v>0.2589999999999878</v>
      </c>
      <c r="B2593" s="17">
        <v>0.27577024999998634</v>
      </c>
      <c r="C2593" s="20">
        <v>0.24603844702912792</v>
      </c>
      <c r="D2593" s="20">
        <v>0.24479006833010786</v>
      </c>
      <c r="E2593" s="20">
        <v>0.24469438894905737</v>
      </c>
      <c r="F2593" s="20">
        <v>0.24412135782074262</v>
      </c>
      <c r="H2593" s="27">
        <f t="shared" si="169"/>
        <v>0.27577024999998634</v>
      </c>
      <c r="I2593" s="29"/>
      <c r="J2593" s="27">
        <f t="shared" si="171"/>
        <v>0.24603844702912792</v>
      </c>
      <c r="K2593" s="27">
        <f t="shared" si="171"/>
        <v>0.24479006833010786</v>
      </c>
      <c r="L2593" s="27">
        <f t="shared" si="171"/>
        <v>0.24469438894905737</v>
      </c>
      <c r="M2593" s="27">
        <f t="shared" si="171"/>
        <v>0.24412135782074262</v>
      </c>
    </row>
    <row r="2594" spans="1:13">
      <c r="A2594" s="20">
        <v>0.25909999999998778</v>
      </c>
      <c r="B2594" s="17">
        <v>0.27588320249998599</v>
      </c>
      <c r="C2594" s="20">
        <v>0.24612879535860976</v>
      </c>
      <c r="D2594" s="20">
        <v>0.24487950428323657</v>
      </c>
      <c r="E2594" s="20">
        <v>0.24478375510220918</v>
      </c>
      <c r="F2594" s="20">
        <v>0.24421030631651863</v>
      </c>
      <c r="H2594" s="27">
        <f t="shared" si="169"/>
        <v>0.27588320249998599</v>
      </c>
      <c r="I2594" s="29"/>
      <c r="J2594" s="27">
        <f t="shared" si="171"/>
        <v>0.24612879535860976</v>
      </c>
      <c r="K2594" s="27">
        <f t="shared" si="171"/>
        <v>0.24487950428323657</v>
      </c>
      <c r="L2594" s="27">
        <f t="shared" si="171"/>
        <v>0.24478375510220918</v>
      </c>
      <c r="M2594" s="27">
        <f t="shared" si="171"/>
        <v>0.24421030631651863</v>
      </c>
    </row>
    <row r="2595" spans="1:13">
      <c r="A2595" s="20">
        <v>0.25919999999998777</v>
      </c>
      <c r="B2595" s="17">
        <v>0.27599615999998628</v>
      </c>
      <c r="C2595" s="20">
        <v>0.24621914035540016</v>
      </c>
      <c r="D2595" s="20">
        <v>0.24496893660742813</v>
      </c>
      <c r="E2595" s="20">
        <v>0.24487311760390096</v>
      </c>
      <c r="F2595" s="20">
        <v>0.24429925102647587</v>
      </c>
      <c r="H2595" s="27">
        <f t="shared" si="169"/>
        <v>0.27599615999998628</v>
      </c>
      <c r="I2595" s="29"/>
      <c r="J2595" s="27">
        <f t="shared" si="171"/>
        <v>0.24621914035540016</v>
      </c>
      <c r="K2595" s="27">
        <f t="shared" si="171"/>
        <v>0.24496893660742813</v>
      </c>
      <c r="L2595" s="27">
        <f t="shared" si="171"/>
        <v>0.24487311760390096</v>
      </c>
      <c r="M2595" s="27">
        <f t="shared" si="171"/>
        <v>0.24429925102647587</v>
      </c>
    </row>
    <row r="2596" spans="1:13">
      <c r="A2596" s="20">
        <v>0.25929999999998776</v>
      </c>
      <c r="B2596" s="17">
        <v>0.27610912249998609</v>
      </c>
      <c r="C2596" s="20">
        <v>0.24630948201976555</v>
      </c>
      <c r="D2596" s="20">
        <v>0.24505836530299696</v>
      </c>
      <c r="E2596" s="20">
        <v>0.24496247645444447</v>
      </c>
      <c r="F2596" s="20">
        <v>0.24438819195093764</v>
      </c>
      <c r="H2596" s="27">
        <f t="shared" si="169"/>
        <v>0.27610912249998609</v>
      </c>
      <c r="I2596" s="29"/>
      <c r="J2596" s="27">
        <f t="shared" si="171"/>
        <v>0.24630948201976555</v>
      </c>
      <c r="K2596" s="27">
        <f t="shared" si="171"/>
        <v>0.24505836530299696</v>
      </c>
      <c r="L2596" s="27">
        <f t="shared" si="171"/>
        <v>0.24496247645444447</v>
      </c>
      <c r="M2596" s="27">
        <f t="shared" si="171"/>
        <v>0.24438819195093764</v>
      </c>
    </row>
    <row r="2597" spans="1:13">
      <c r="A2597" s="20">
        <v>0.25939999999998775</v>
      </c>
      <c r="B2597" s="17">
        <v>0.27622208999998632</v>
      </c>
      <c r="C2597" s="20">
        <v>0.24639982035198038</v>
      </c>
      <c r="D2597" s="20">
        <v>0.24514779037024148</v>
      </c>
      <c r="E2597" s="20">
        <v>0.24505183165414568</v>
      </c>
      <c r="F2597" s="20">
        <v>0.24447712909021568</v>
      </c>
      <c r="H2597" s="27">
        <f t="shared" si="169"/>
        <v>0.27622208999998632</v>
      </c>
      <c r="I2597" s="29"/>
      <c r="J2597" s="27">
        <f t="shared" si="171"/>
        <v>0.24639982035198038</v>
      </c>
      <c r="K2597" s="27">
        <f t="shared" si="171"/>
        <v>0.24514779037024148</v>
      </c>
      <c r="L2597" s="27">
        <f t="shared" si="171"/>
        <v>0.24505183165414568</v>
      </c>
      <c r="M2597" s="27">
        <f t="shared" si="171"/>
        <v>0.24447712909021568</v>
      </c>
    </row>
    <row r="2598" spans="1:13">
      <c r="A2598" s="20">
        <v>0.25949999999998774</v>
      </c>
      <c r="B2598" s="17">
        <v>0.27633506249998607</v>
      </c>
      <c r="C2598" s="20">
        <v>0.24649015535231111</v>
      </c>
      <c r="D2598" s="20">
        <v>0.24523721180947611</v>
      </c>
      <c r="E2598" s="20">
        <v>0.24514118320332212</v>
      </c>
      <c r="F2598" s="20">
        <v>0.24456606244466794</v>
      </c>
      <c r="H2598" s="27">
        <f t="shared" si="169"/>
        <v>0.27633506249998607</v>
      </c>
      <c r="I2598" s="29"/>
      <c r="J2598" s="27">
        <f t="shared" si="171"/>
        <v>0.24649015535231111</v>
      </c>
      <c r="K2598" s="27">
        <f t="shared" si="171"/>
        <v>0.24523721180947611</v>
      </c>
      <c r="L2598" s="27">
        <f t="shared" si="171"/>
        <v>0.24514118320332212</v>
      </c>
      <c r="M2598" s="27">
        <f t="shared" si="171"/>
        <v>0.24456606244466794</v>
      </c>
    </row>
    <row r="2599" spans="1:13">
      <c r="A2599" s="20">
        <v>0.25959999999998773</v>
      </c>
      <c r="B2599" s="17">
        <v>0.27644803999998624</v>
      </c>
      <c r="C2599" s="20">
        <v>0.24658048702102953</v>
      </c>
      <c r="D2599" s="20">
        <v>0.2453266296210046</v>
      </c>
      <c r="E2599" s="20">
        <v>0.24523053110227977</v>
      </c>
      <c r="F2599" s="20">
        <v>0.24465499201460617</v>
      </c>
      <c r="H2599" s="27">
        <f t="shared" si="169"/>
        <v>0.27644803999998624</v>
      </c>
      <c r="I2599" s="29"/>
      <c r="J2599" s="27">
        <f t="shared" si="171"/>
        <v>0.24658048702102953</v>
      </c>
      <c r="K2599" s="27">
        <f t="shared" si="171"/>
        <v>0.2453266296210046</v>
      </c>
      <c r="L2599" s="27">
        <f t="shared" si="171"/>
        <v>0.24523053110227977</v>
      </c>
      <c r="M2599" s="27">
        <f t="shared" si="171"/>
        <v>0.24465499201460617</v>
      </c>
    </row>
    <row r="2600" spans="1:13">
      <c r="A2600" s="20">
        <v>0.25969999999998772</v>
      </c>
      <c r="B2600" s="17">
        <v>0.27656102249998593</v>
      </c>
      <c r="C2600" s="20">
        <v>0.24667081535840474</v>
      </c>
      <c r="D2600" s="20">
        <v>0.24541604380513604</v>
      </c>
      <c r="E2600" s="20">
        <v>0.2453198753513246</v>
      </c>
      <c r="F2600" s="20">
        <v>0.2447439178003652</v>
      </c>
      <c r="H2600" s="27">
        <f t="shared" si="169"/>
        <v>0.27656102249998593</v>
      </c>
      <c r="I2600" s="29"/>
      <c r="J2600" s="27">
        <f t="shared" si="171"/>
        <v>0.24667081535840474</v>
      </c>
      <c r="K2600" s="27">
        <f t="shared" si="171"/>
        <v>0.24541604380513604</v>
      </c>
      <c r="L2600" s="27">
        <f t="shared" si="171"/>
        <v>0.2453198753513246</v>
      </c>
      <c r="M2600" s="27">
        <f t="shared" si="171"/>
        <v>0.2447439178003652</v>
      </c>
    </row>
    <row r="2601" spans="1:13">
      <c r="A2601" s="20">
        <v>0.25979999999998771</v>
      </c>
      <c r="B2601" s="17">
        <v>0.27667400999998626</v>
      </c>
      <c r="C2601" s="20">
        <v>0.24676114036470853</v>
      </c>
      <c r="D2601" s="20">
        <v>0.24550545436217419</v>
      </c>
      <c r="E2601" s="20">
        <v>0.24540921595077991</v>
      </c>
      <c r="F2601" s="20">
        <v>0.24483283980226833</v>
      </c>
      <c r="H2601" s="27">
        <f t="shared" si="169"/>
        <v>0.27667400999998626</v>
      </c>
      <c r="I2601" s="29"/>
      <c r="J2601" s="27">
        <f t="shared" si="171"/>
        <v>0.24676114036470853</v>
      </c>
      <c r="K2601" s="27">
        <f t="shared" si="171"/>
        <v>0.24550545436217419</v>
      </c>
      <c r="L2601" s="27">
        <f t="shared" si="171"/>
        <v>0.24540921595077991</v>
      </c>
      <c r="M2601" s="27">
        <f t="shared" si="171"/>
        <v>0.24483283980226833</v>
      </c>
    </row>
    <row r="2602" spans="1:13">
      <c r="A2602" s="20">
        <v>0.2598999999999877</v>
      </c>
      <c r="B2602" s="17">
        <v>0.27678700249998589</v>
      </c>
      <c r="C2602" s="20">
        <v>0.24685146204021269</v>
      </c>
      <c r="D2602" s="20">
        <v>0.24559486129243346</v>
      </c>
      <c r="E2602" s="20">
        <v>0.24549855290094591</v>
      </c>
      <c r="F2602" s="20">
        <v>0.24492175802063887</v>
      </c>
      <c r="H2602" s="27">
        <f t="shared" si="169"/>
        <v>0.27678700249998589</v>
      </c>
      <c r="I2602" s="29"/>
      <c r="J2602" s="27">
        <f t="shared" si="171"/>
        <v>0.24685146204021269</v>
      </c>
      <c r="K2602" s="27">
        <f t="shared" si="171"/>
        <v>0.24559486129243346</v>
      </c>
      <c r="L2602" s="27">
        <f t="shared" si="171"/>
        <v>0.24549855290094591</v>
      </c>
      <c r="M2602" s="27">
        <f t="shared" si="171"/>
        <v>0.24492175802063887</v>
      </c>
    </row>
    <row r="2603" spans="1:13">
      <c r="A2603" s="20">
        <v>0.25999999999998769</v>
      </c>
      <c r="B2603" s="17">
        <v>0.27689999999998616</v>
      </c>
      <c r="C2603" s="20">
        <v>0.24694178038518366</v>
      </c>
      <c r="D2603" s="20">
        <v>0.24568426459622295</v>
      </c>
      <c r="E2603" s="20">
        <v>0.24558788620214012</v>
      </c>
      <c r="F2603" s="20">
        <v>0.2450106724558232</v>
      </c>
      <c r="H2603" s="27">
        <f t="shared" si="169"/>
        <v>0.27689999999998616</v>
      </c>
      <c r="I2603" s="29"/>
      <c r="J2603" s="27">
        <f t="shared" si="171"/>
        <v>0.24694178038518366</v>
      </c>
      <c r="K2603" s="27">
        <f t="shared" si="171"/>
        <v>0.24568426459622295</v>
      </c>
      <c r="L2603" s="27">
        <f t="shared" si="171"/>
        <v>0.24558788620214012</v>
      </c>
      <c r="M2603" s="27">
        <f t="shared" si="171"/>
        <v>0.2450106724558232</v>
      </c>
    </row>
    <row r="2604" spans="1:13">
      <c r="A2604" s="20">
        <v>0.26009999999998767</v>
      </c>
      <c r="B2604" s="17">
        <v>0.27701300249998595</v>
      </c>
      <c r="C2604" s="20">
        <v>0.2470320953998959</v>
      </c>
      <c r="D2604" s="20">
        <v>0.24577366427384106</v>
      </c>
      <c r="E2604" s="20">
        <v>0.24567721585466851</v>
      </c>
      <c r="F2604" s="20">
        <v>0.24509958310813307</v>
      </c>
      <c r="H2604" s="27">
        <f t="shared" si="169"/>
        <v>0.27701300249998595</v>
      </c>
      <c r="I2604" s="29"/>
      <c r="J2604" s="27">
        <f t="shared" si="171"/>
        <v>0.2470320953998959</v>
      </c>
      <c r="K2604" s="27">
        <f t="shared" si="171"/>
        <v>0.24577366427384106</v>
      </c>
      <c r="L2604" s="27">
        <f t="shared" si="171"/>
        <v>0.24567721585466851</v>
      </c>
      <c r="M2604" s="27">
        <f t="shared" si="171"/>
        <v>0.24509958310813307</v>
      </c>
    </row>
    <row r="2605" spans="1:13">
      <c r="A2605" s="20">
        <v>0.26019999999998766</v>
      </c>
      <c r="B2605" s="17">
        <v>0.27712600999998616</v>
      </c>
      <c r="C2605" s="20">
        <v>0.24712240708461586</v>
      </c>
      <c r="D2605" s="20">
        <v>0.24586306032560223</v>
      </c>
      <c r="E2605" s="20">
        <v>0.24576654185884284</v>
      </c>
      <c r="F2605" s="20">
        <v>0.24518848997790332</v>
      </c>
      <c r="H2605" s="27">
        <f t="shared" si="169"/>
        <v>0.27712600999998616</v>
      </c>
      <c r="I2605" s="29"/>
      <c r="J2605" s="27">
        <f t="shared" ref="J2605:M2624" si="172">J$2*((($H2605+1)^(1/J$2))-1)</f>
        <v>0.24712240708461586</v>
      </c>
      <c r="K2605" s="27">
        <f t="shared" si="172"/>
        <v>0.24586306032560223</v>
      </c>
      <c r="L2605" s="27">
        <f t="shared" si="172"/>
        <v>0.24576654185884284</v>
      </c>
      <c r="M2605" s="27">
        <f t="shared" si="172"/>
        <v>0.24518848997790332</v>
      </c>
    </row>
    <row r="2606" spans="1:13">
      <c r="A2606" s="20">
        <v>0.26029999999998765</v>
      </c>
      <c r="B2606" s="17">
        <v>0.27723902249998589</v>
      </c>
      <c r="C2606" s="20">
        <v>0.24721271543961265</v>
      </c>
      <c r="D2606" s="20">
        <v>0.24595245275181021</v>
      </c>
      <c r="E2606" s="20">
        <v>0.24585586421496908</v>
      </c>
      <c r="F2606" s="20">
        <v>0.24527739306545726</v>
      </c>
      <c r="H2606" s="27">
        <f t="shared" si="169"/>
        <v>0.27723902249998589</v>
      </c>
      <c r="I2606" s="29"/>
      <c r="J2606" s="27">
        <f t="shared" si="172"/>
        <v>0.24721271543961265</v>
      </c>
      <c r="K2606" s="27">
        <f t="shared" si="172"/>
        <v>0.24595245275181021</v>
      </c>
      <c r="L2606" s="27">
        <f t="shared" si="172"/>
        <v>0.24585586421496908</v>
      </c>
      <c r="M2606" s="27">
        <f t="shared" si="172"/>
        <v>0.24527739306545726</v>
      </c>
    </row>
    <row r="2607" spans="1:13">
      <c r="A2607" s="20">
        <v>0.26039999999998764</v>
      </c>
      <c r="B2607" s="17">
        <v>0.27735203999998626</v>
      </c>
      <c r="C2607" s="20">
        <v>0.24730302046516339</v>
      </c>
      <c r="D2607" s="20">
        <v>0.24604184155277409</v>
      </c>
      <c r="E2607" s="20">
        <v>0.24594518292336476</v>
      </c>
      <c r="F2607" s="20">
        <v>0.24536629237112972</v>
      </c>
      <c r="H2607" s="27">
        <f t="shared" si="169"/>
        <v>0.27735203999998626</v>
      </c>
      <c r="I2607" s="29"/>
      <c r="J2607" s="27">
        <f t="shared" si="172"/>
        <v>0.24730302046516339</v>
      </c>
      <c r="K2607" s="27">
        <f t="shared" si="172"/>
        <v>0.24604184155277409</v>
      </c>
      <c r="L2607" s="27">
        <f t="shared" si="172"/>
        <v>0.24594518292336476</v>
      </c>
      <c r="M2607" s="27">
        <f t="shared" si="172"/>
        <v>0.24536629237112972</v>
      </c>
    </row>
    <row r="2608" spans="1:13">
      <c r="A2608" s="20">
        <v>0.26049999999998763</v>
      </c>
      <c r="B2608" s="17">
        <v>0.27746506249998593</v>
      </c>
      <c r="C2608" s="20">
        <v>0.24739332216152921</v>
      </c>
      <c r="D2608" s="20">
        <v>0.24613122672879761</v>
      </c>
      <c r="E2608" s="20">
        <v>0.24603449798433585</v>
      </c>
      <c r="F2608" s="20">
        <v>0.24545518789525556</v>
      </c>
      <c r="H2608" s="27">
        <f t="shared" si="169"/>
        <v>0.27746506249998593</v>
      </c>
      <c r="I2608" s="29"/>
      <c r="J2608" s="27">
        <f t="shared" si="172"/>
        <v>0.24739332216152921</v>
      </c>
      <c r="K2608" s="27">
        <f t="shared" si="172"/>
        <v>0.24613122672879761</v>
      </c>
      <c r="L2608" s="27">
        <f t="shared" si="172"/>
        <v>0.24603449798433585</v>
      </c>
      <c r="M2608" s="27">
        <f t="shared" si="172"/>
        <v>0.24545518789525556</v>
      </c>
    </row>
    <row r="2609" spans="1:13">
      <c r="A2609" s="20">
        <v>0.26059999999998762</v>
      </c>
      <c r="B2609" s="17">
        <v>0.27757808999998623</v>
      </c>
      <c r="C2609" s="20">
        <v>0.2474836205289872</v>
      </c>
      <c r="D2609" s="20">
        <v>0.24622060828020054</v>
      </c>
      <c r="E2609" s="20">
        <v>0.24612380939819412</v>
      </c>
      <c r="F2609" s="20">
        <v>0.24554407963814651</v>
      </c>
      <c r="H2609" s="27">
        <f t="shared" si="169"/>
        <v>0.27757808999998623</v>
      </c>
      <c r="I2609" s="29"/>
      <c r="J2609" s="27">
        <f t="shared" si="172"/>
        <v>0.2474836205289872</v>
      </c>
      <c r="K2609" s="27">
        <f t="shared" si="172"/>
        <v>0.24622060828020054</v>
      </c>
      <c r="L2609" s="27">
        <f t="shared" si="172"/>
        <v>0.24612380939819412</v>
      </c>
      <c r="M2609" s="27">
        <f t="shared" si="172"/>
        <v>0.24554407963814651</v>
      </c>
    </row>
    <row r="2610" spans="1:13">
      <c r="A2610" s="20">
        <v>0.26069999999998761</v>
      </c>
      <c r="B2610" s="17">
        <v>0.27769112249998584</v>
      </c>
      <c r="C2610" s="20">
        <v>0.24757391556780384</v>
      </c>
      <c r="D2610" s="20">
        <v>0.24630998620727063</v>
      </c>
      <c r="E2610" s="20">
        <v>0.24621311716525129</v>
      </c>
      <c r="F2610" s="20">
        <v>0.24563296760013742</v>
      </c>
      <c r="H2610" s="27">
        <f t="shared" si="169"/>
        <v>0.27769112249998584</v>
      </c>
      <c r="I2610" s="29"/>
      <c r="J2610" s="27">
        <f t="shared" si="172"/>
        <v>0.24757391556780384</v>
      </c>
      <c r="K2610" s="27">
        <f t="shared" si="172"/>
        <v>0.24630998620727063</v>
      </c>
      <c r="L2610" s="27">
        <f t="shared" si="172"/>
        <v>0.24621311716525129</v>
      </c>
      <c r="M2610" s="27">
        <f t="shared" si="172"/>
        <v>0.24563296760013742</v>
      </c>
    </row>
    <row r="2611" spans="1:13">
      <c r="A2611" s="20">
        <v>0.2607999999999876</v>
      </c>
      <c r="B2611" s="17">
        <v>0.27780415999998609</v>
      </c>
      <c r="C2611" s="20">
        <v>0.24766420727824823</v>
      </c>
      <c r="D2611" s="20">
        <v>0.24639936051033295</v>
      </c>
      <c r="E2611" s="20">
        <v>0.24630242128581914</v>
      </c>
      <c r="F2611" s="20">
        <v>0.24572185178156314</v>
      </c>
      <c r="H2611" s="27">
        <f t="shared" si="169"/>
        <v>0.27780415999998609</v>
      </c>
      <c r="I2611" s="29"/>
      <c r="J2611" s="27">
        <f t="shared" si="172"/>
        <v>0.24766420727824823</v>
      </c>
      <c r="K2611" s="27">
        <f t="shared" si="172"/>
        <v>0.24639936051033295</v>
      </c>
      <c r="L2611" s="27">
        <f t="shared" si="172"/>
        <v>0.24630242128581914</v>
      </c>
      <c r="M2611" s="27">
        <f t="shared" si="172"/>
        <v>0.24572185178156314</v>
      </c>
    </row>
    <row r="2612" spans="1:13">
      <c r="A2612" s="20">
        <v>0.26089999999998759</v>
      </c>
      <c r="B2612" s="17">
        <v>0.27791720249998586</v>
      </c>
      <c r="C2612" s="20">
        <v>0.24775449566059216</v>
      </c>
      <c r="D2612" s="20">
        <v>0.24648873118968595</v>
      </c>
      <c r="E2612" s="20">
        <v>0.24639172176019786</v>
      </c>
      <c r="F2612" s="20">
        <v>0.24581073218273541</v>
      </c>
      <c r="H2612" s="27">
        <f t="shared" si="169"/>
        <v>0.27791720249998586</v>
      </c>
      <c r="I2612" s="29"/>
      <c r="J2612" s="27">
        <f t="shared" si="172"/>
        <v>0.24775449566059216</v>
      </c>
      <c r="K2612" s="27">
        <f t="shared" si="172"/>
        <v>0.24648873118968595</v>
      </c>
      <c r="L2612" s="27">
        <f t="shared" si="172"/>
        <v>0.24639172176019786</v>
      </c>
      <c r="M2612" s="27">
        <f t="shared" si="172"/>
        <v>0.24581073218273541</v>
      </c>
    </row>
    <row r="2613" spans="1:13">
      <c r="A2613" s="20">
        <v>0.26099999999998758</v>
      </c>
      <c r="B2613" s="17">
        <v>0.27803024999998605</v>
      </c>
      <c r="C2613" s="20">
        <v>0.2478447807151074</v>
      </c>
      <c r="D2613" s="20">
        <v>0.2465780982456387</v>
      </c>
      <c r="E2613" s="20">
        <v>0.24648101858871074</v>
      </c>
      <c r="F2613" s="20">
        <v>0.24589960880400064</v>
      </c>
      <c r="H2613" s="27">
        <f t="shared" si="169"/>
        <v>0.27803024999998605</v>
      </c>
      <c r="I2613" s="29"/>
      <c r="J2613" s="27">
        <f t="shared" si="172"/>
        <v>0.2478447807151074</v>
      </c>
      <c r="K2613" s="27">
        <f t="shared" si="172"/>
        <v>0.2465780982456387</v>
      </c>
      <c r="L2613" s="27">
        <f t="shared" si="172"/>
        <v>0.24648101858871074</v>
      </c>
      <c r="M2613" s="27">
        <f t="shared" si="172"/>
        <v>0.24589960880400064</v>
      </c>
    </row>
    <row r="2614" spans="1:13">
      <c r="A2614" s="20">
        <v>0.26109999999998756</v>
      </c>
      <c r="B2614" s="17">
        <v>0.27814330249998576</v>
      </c>
      <c r="C2614" s="20">
        <v>0.24793506244205776</v>
      </c>
      <c r="D2614" s="20">
        <v>0.24666746167849496</v>
      </c>
      <c r="E2614" s="20">
        <v>0.246570311771658</v>
      </c>
      <c r="F2614" s="20">
        <v>0.24598848164567055</v>
      </c>
      <c r="H2614" s="27">
        <f t="shared" si="169"/>
        <v>0.27814330249998576</v>
      </c>
      <c r="I2614" s="29"/>
      <c r="J2614" s="27">
        <f t="shared" si="172"/>
        <v>0.24793506244205776</v>
      </c>
      <c r="K2614" s="27">
        <f t="shared" si="172"/>
        <v>0.24666746167849496</v>
      </c>
      <c r="L2614" s="27">
        <f t="shared" si="172"/>
        <v>0.246570311771658</v>
      </c>
      <c r="M2614" s="27">
        <f t="shared" si="172"/>
        <v>0.24598848164567055</v>
      </c>
    </row>
    <row r="2615" spans="1:13">
      <c r="A2615" s="20">
        <v>0.26119999999998755</v>
      </c>
      <c r="B2615" s="17">
        <v>0.2782563599999861</v>
      </c>
      <c r="C2615" s="20">
        <v>0.24802534084172034</v>
      </c>
      <c r="D2615" s="20">
        <v>0.24675682148856914</v>
      </c>
      <c r="E2615" s="20">
        <v>0.24665960130935138</v>
      </c>
      <c r="F2615" s="20">
        <v>0.24607735070809156</v>
      </c>
      <c r="H2615" s="27">
        <f t="shared" si="169"/>
        <v>0.2782563599999861</v>
      </c>
      <c r="I2615" s="29"/>
      <c r="J2615" s="27">
        <f t="shared" si="172"/>
        <v>0.24802534084172034</v>
      </c>
      <c r="K2615" s="27">
        <f t="shared" si="172"/>
        <v>0.24675682148856914</v>
      </c>
      <c r="L2615" s="27">
        <f t="shared" si="172"/>
        <v>0.24665960130935138</v>
      </c>
      <c r="M2615" s="27">
        <f t="shared" si="172"/>
        <v>0.24607735070809156</v>
      </c>
    </row>
    <row r="2616" spans="1:13">
      <c r="A2616" s="20">
        <v>0.26129999999998754</v>
      </c>
      <c r="B2616" s="17">
        <v>0.27836942249998575</v>
      </c>
      <c r="C2616" s="20">
        <v>0.24811561591435893</v>
      </c>
      <c r="D2616" s="20">
        <v>0.24684617767616501</v>
      </c>
      <c r="E2616" s="20">
        <v>0.24674888720210264</v>
      </c>
      <c r="F2616" s="20">
        <v>0.24616621599156385</v>
      </c>
      <c r="H2616" s="27">
        <f t="shared" si="169"/>
        <v>0.27836942249998575</v>
      </c>
      <c r="I2616" s="29"/>
      <c r="J2616" s="27">
        <f t="shared" si="172"/>
        <v>0.24811561591435893</v>
      </c>
      <c r="K2616" s="27">
        <f t="shared" si="172"/>
        <v>0.24684617767616501</v>
      </c>
      <c r="L2616" s="27">
        <f t="shared" si="172"/>
        <v>0.24674888720210264</v>
      </c>
      <c r="M2616" s="27">
        <f t="shared" si="172"/>
        <v>0.24616621599156385</v>
      </c>
    </row>
    <row r="2617" spans="1:13">
      <c r="A2617" s="20">
        <v>0.26139999999998753</v>
      </c>
      <c r="B2617" s="17">
        <v>0.27848248999998604</v>
      </c>
      <c r="C2617" s="20">
        <v>0.24820588766024532</v>
      </c>
      <c r="D2617" s="20">
        <v>0.24693553024158632</v>
      </c>
      <c r="E2617" s="20">
        <v>0.24683816945022352</v>
      </c>
      <c r="F2617" s="20">
        <v>0.24625507749644537</v>
      </c>
      <c r="H2617" s="27">
        <f t="shared" si="169"/>
        <v>0.27848248999998604</v>
      </c>
      <c r="I2617" s="29"/>
      <c r="J2617" s="27">
        <f t="shared" si="172"/>
        <v>0.24820588766024532</v>
      </c>
      <c r="K2617" s="27">
        <f t="shared" si="172"/>
        <v>0.24693553024158632</v>
      </c>
      <c r="L2617" s="27">
        <f t="shared" si="172"/>
        <v>0.24683816945022352</v>
      </c>
      <c r="M2617" s="27">
        <f t="shared" si="172"/>
        <v>0.24625507749644537</v>
      </c>
    </row>
    <row r="2618" spans="1:13">
      <c r="A2618" s="20">
        <v>0.26149999999998752</v>
      </c>
      <c r="B2618" s="17">
        <v>0.27859556249998585</v>
      </c>
      <c r="C2618" s="20">
        <v>0.24829615607965128</v>
      </c>
      <c r="D2618" s="20">
        <v>0.24702487918514215</v>
      </c>
      <c r="E2618" s="20">
        <v>0.24692744805402578</v>
      </c>
      <c r="F2618" s="20">
        <v>0.24634393522304787</v>
      </c>
      <c r="H2618" s="27">
        <f t="shared" si="169"/>
        <v>0.27859556249998585</v>
      </c>
      <c r="I2618" s="29"/>
      <c r="J2618" s="27">
        <f t="shared" si="172"/>
        <v>0.24829615607965128</v>
      </c>
      <c r="K2618" s="27">
        <f t="shared" si="172"/>
        <v>0.24702487918514215</v>
      </c>
      <c r="L2618" s="27">
        <f t="shared" si="172"/>
        <v>0.24692744805402578</v>
      </c>
      <c r="M2618" s="27">
        <f t="shared" si="172"/>
        <v>0.24634393522304787</v>
      </c>
    </row>
    <row r="2619" spans="1:13">
      <c r="A2619" s="20">
        <v>0.26159999999998751</v>
      </c>
      <c r="B2619" s="17">
        <v>0.27870863999998607</v>
      </c>
      <c r="C2619" s="20">
        <v>0.24838642117284326</v>
      </c>
      <c r="D2619" s="20">
        <v>0.2471142245071416</v>
      </c>
      <c r="E2619" s="20">
        <v>0.24701672301380961</v>
      </c>
      <c r="F2619" s="20">
        <v>0.24643278917170619</v>
      </c>
      <c r="H2619" s="27">
        <f t="shared" si="169"/>
        <v>0.27870863999998607</v>
      </c>
      <c r="I2619" s="29"/>
      <c r="J2619" s="27">
        <f t="shared" si="172"/>
        <v>0.24838642117284326</v>
      </c>
      <c r="K2619" s="27">
        <f t="shared" si="172"/>
        <v>0.2471142245071416</v>
      </c>
      <c r="L2619" s="27">
        <f t="shared" si="172"/>
        <v>0.24701672301380961</v>
      </c>
      <c r="M2619" s="27">
        <f t="shared" si="172"/>
        <v>0.24643278917170619</v>
      </c>
    </row>
    <row r="2620" spans="1:13">
      <c r="A2620" s="20">
        <v>0.2616999999999875</v>
      </c>
      <c r="B2620" s="17">
        <v>0.27882172249998582</v>
      </c>
      <c r="C2620" s="20">
        <v>0.24847668294009306</v>
      </c>
      <c r="D2620" s="20">
        <v>0.24720356620788841</v>
      </c>
      <c r="E2620" s="20">
        <v>0.24710599432989833</v>
      </c>
      <c r="F2620" s="20">
        <v>0.24652163934274363</v>
      </c>
      <c r="H2620" s="27">
        <f t="shared" si="169"/>
        <v>0.27882172249998582</v>
      </c>
      <c r="I2620" s="29"/>
      <c r="J2620" s="27">
        <f t="shared" si="172"/>
        <v>0.24847668294009306</v>
      </c>
      <c r="K2620" s="27">
        <f t="shared" si="172"/>
        <v>0.24720356620788841</v>
      </c>
      <c r="L2620" s="27">
        <f t="shared" si="172"/>
        <v>0.24710599432989833</v>
      </c>
      <c r="M2620" s="27">
        <f t="shared" si="172"/>
        <v>0.24652163934274363</v>
      </c>
    </row>
    <row r="2621" spans="1:13">
      <c r="A2621" s="20">
        <v>0.26179999999998749</v>
      </c>
      <c r="B2621" s="17">
        <v>0.27893480999998599</v>
      </c>
      <c r="C2621" s="20">
        <v>0.24856694138166979</v>
      </c>
      <c r="D2621" s="20">
        <v>0.24729290428768635</v>
      </c>
      <c r="E2621" s="20">
        <v>0.24719526200258635</v>
      </c>
      <c r="F2621" s="20">
        <v>0.24661048573648348</v>
      </c>
      <c r="H2621" s="27">
        <f t="shared" si="169"/>
        <v>0.27893480999998599</v>
      </c>
      <c r="I2621" s="29"/>
      <c r="J2621" s="27">
        <f t="shared" si="172"/>
        <v>0.24856694138166979</v>
      </c>
      <c r="K2621" s="27">
        <f t="shared" si="172"/>
        <v>0.24729290428768635</v>
      </c>
      <c r="L2621" s="27">
        <f t="shared" si="172"/>
        <v>0.24719526200258635</v>
      </c>
      <c r="M2621" s="27">
        <f t="shared" si="172"/>
        <v>0.24661048573648348</v>
      </c>
    </row>
    <row r="2622" spans="1:13">
      <c r="A2622" s="20">
        <v>0.26189999999998748</v>
      </c>
      <c r="B2622" s="17">
        <v>0.27904790249998568</v>
      </c>
      <c r="C2622" s="20">
        <v>0.24865719649783991</v>
      </c>
      <c r="D2622" s="20">
        <v>0.24738223874685517</v>
      </c>
      <c r="E2622" s="20">
        <v>0.24728452603219697</v>
      </c>
      <c r="F2622" s="20">
        <v>0.24669932835326058</v>
      </c>
      <c r="H2622" s="27">
        <f t="shared" si="169"/>
        <v>0.27904790249998568</v>
      </c>
      <c r="I2622" s="29"/>
      <c r="J2622" s="27">
        <f t="shared" si="172"/>
        <v>0.24865719649783991</v>
      </c>
      <c r="K2622" s="27">
        <f t="shared" si="172"/>
        <v>0.24738223874685517</v>
      </c>
      <c r="L2622" s="27">
        <f t="shared" si="172"/>
        <v>0.24728452603219697</v>
      </c>
      <c r="M2622" s="27">
        <f t="shared" si="172"/>
        <v>0.24669932835326058</v>
      </c>
    </row>
    <row r="2623" spans="1:13">
      <c r="A2623" s="20">
        <v>0.26199999999998747</v>
      </c>
      <c r="B2623" s="17">
        <v>0.279160999999986</v>
      </c>
      <c r="C2623" s="20">
        <v>0.24874744828888051</v>
      </c>
      <c r="D2623" s="20">
        <v>0.24747156958568794</v>
      </c>
      <c r="E2623" s="20">
        <v>0.24737378641903041</v>
      </c>
      <c r="F2623" s="20">
        <v>0.2467881671933867</v>
      </c>
      <c r="H2623" s="27">
        <f t="shared" si="169"/>
        <v>0.279160999999986</v>
      </c>
      <c r="I2623" s="29"/>
      <c r="J2623" s="27">
        <f t="shared" si="172"/>
        <v>0.24874744828888051</v>
      </c>
      <c r="K2623" s="27">
        <f t="shared" si="172"/>
        <v>0.24747156958568794</v>
      </c>
      <c r="L2623" s="27">
        <f t="shared" si="172"/>
        <v>0.24737378641903041</v>
      </c>
      <c r="M2623" s="27">
        <f t="shared" si="172"/>
        <v>0.2467881671933867</v>
      </c>
    </row>
    <row r="2624" spans="1:13">
      <c r="A2624" s="20">
        <v>0.26209999999998745</v>
      </c>
      <c r="B2624" s="17">
        <v>0.27927410249998563</v>
      </c>
      <c r="C2624" s="20">
        <v>0.24883769675505274</v>
      </c>
      <c r="D2624" s="20">
        <v>0.24756089680449911</v>
      </c>
      <c r="E2624" s="20">
        <v>0.24746304316340417</v>
      </c>
      <c r="F2624" s="20">
        <v>0.24687700225721976</v>
      </c>
      <c r="H2624" s="27">
        <f t="shared" si="169"/>
        <v>0.27927410249998563</v>
      </c>
      <c r="I2624" s="29"/>
      <c r="J2624" s="27">
        <f t="shared" si="172"/>
        <v>0.24883769675505274</v>
      </c>
      <c r="K2624" s="27">
        <f t="shared" si="172"/>
        <v>0.24756089680449911</v>
      </c>
      <c r="L2624" s="27">
        <f t="shared" si="172"/>
        <v>0.24746304316340417</v>
      </c>
      <c r="M2624" s="27">
        <f t="shared" si="172"/>
        <v>0.24687700225721976</v>
      </c>
    </row>
    <row r="2625" spans="1:13">
      <c r="A2625" s="20">
        <v>0.26219999999998744</v>
      </c>
      <c r="B2625" s="17">
        <v>0.2793872099999859</v>
      </c>
      <c r="C2625" s="20">
        <v>0.24892794189663103</v>
      </c>
      <c r="D2625" s="20">
        <v>0.24765022040359241</v>
      </c>
      <c r="E2625" s="20">
        <v>0.24755229626562425</v>
      </c>
      <c r="F2625" s="20">
        <v>0.24696583354505997</v>
      </c>
      <c r="H2625" s="27">
        <f t="shared" si="169"/>
        <v>0.2793872099999859</v>
      </c>
      <c r="I2625" s="29"/>
      <c r="J2625" s="27">
        <f t="shared" ref="J2625:M2644" si="173">J$2*((($H2625+1)^(1/J$2))-1)</f>
        <v>0.24892794189663103</v>
      </c>
      <c r="K2625" s="27">
        <f t="shared" si="173"/>
        <v>0.24765022040359241</v>
      </c>
      <c r="L2625" s="27">
        <f t="shared" si="173"/>
        <v>0.24755229626562425</v>
      </c>
      <c r="M2625" s="27">
        <f t="shared" si="173"/>
        <v>0.24696583354505997</v>
      </c>
    </row>
    <row r="2626" spans="1:13">
      <c r="A2626" s="20">
        <v>0.26229999999998743</v>
      </c>
      <c r="B2626" s="17">
        <v>0.27950032249998569</v>
      </c>
      <c r="C2626" s="20">
        <v>0.24901818371388451</v>
      </c>
      <c r="D2626" s="20">
        <v>0.24773954038327162</v>
      </c>
      <c r="E2626" s="20">
        <v>0.24764154572599661</v>
      </c>
      <c r="F2626" s="20">
        <v>0.24705466105724216</v>
      </c>
      <c r="H2626" s="27">
        <f t="shared" si="169"/>
        <v>0.27950032249998569</v>
      </c>
      <c r="I2626" s="29"/>
      <c r="J2626" s="27">
        <f t="shared" si="173"/>
        <v>0.24901818371388451</v>
      </c>
      <c r="K2626" s="27">
        <f t="shared" si="173"/>
        <v>0.24773954038327162</v>
      </c>
      <c r="L2626" s="27">
        <f t="shared" si="173"/>
        <v>0.24764154572599661</v>
      </c>
      <c r="M2626" s="27">
        <f t="shared" si="173"/>
        <v>0.24705466105724216</v>
      </c>
    </row>
    <row r="2627" spans="1:13">
      <c r="A2627" s="20">
        <v>0.26239999999998742</v>
      </c>
      <c r="B2627" s="17">
        <v>0.27961343999998589</v>
      </c>
      <c r="C2627" s="20">
        <v>0.24910842220707963</v>
      </c>
      <c r="D2627" s="20">
        <v>0.24782885674385113</v>
      </c>
      <c r="E2627" s="20">
        <v>0.24773079154483879</v>
      </c>
      <c r="F2627" s="20">
        <v>0.2471434847941012</v>
      </c>
      <c r="H2627" s="27">
        <f t="shared" si="169"/>
        <v>0.27961343999998589</v>
      </c>
      <c r="I2627" s="29"/>
      <c r="J2627" s="27">
        <f t="shared" si="173"/>
        <v>0.24910842220707963</v>
      </c>
      <c r="K2627" s="27">
        <f t="shared" si="173"/>
        <v>0.24782885674385113</v>
      </c>
      <c r="L2627" s="27">
        <f t="shared" si="173"/>
        <v>0.24773079154483879</v>
      </c>
      <c r="M2627" s="27">
        <f t="shared" si="173"/>
        <v>0.2471434847941012</v>
      </c>
    </row>
    <row r="2628" spans="1:13">
      <c r="A2628" s="20">
        <v>0.26249999999998741</v>
      </c>
      <c r="B2628" s="17">
        <v>0.27972656249998562</v>
      </c>
      <c r="C2628" s="20">
        <v>0.24919865737648816</v>
      </c>
      <c r="D2628" s="20">
        <v>0.24791816948562939</v>
      </c>
      <c r="E2628" s="20">
        <v>0.24782003372245676</v>
      </c>
      <c r="F2628" s="20">
        <v>0.24723230475596036</v>
      </c>
      <c r="H2628" s="27">
        <f t="shared" si="169"/>
        <v>0.27972656249998562</v>
      </c>
      <c r="I2628" s="29"/>
      <c r="J2628" s="27">
        <f t="shared" si="173"/>
        <v>0.24919865737648816</v>
      </c>
      <c r="K2628" s="27">
        <f t="shared" si="173"/>
        <v>0.24791816948562939</v>
      </c>
      <c r="L2628" s="27">
        <f t="shared" si="173"/>
        <v>0.24782003372245676</v>
      </c>
      <c r="M2628" s="27">
        <f t="shared" si="173"/>
        <v>0.24723230475596036</v>
      </c>
    </row>
    <row r="2629" spans="1:13">
      <c r="A2629" s="20">
        <v>0.2625999999999874</v>
      </c>
      <c r="B2629" s="17">
        <v>0.27983968999998576</v>
      </c>
      <c r="C2629" s="20">
        <v>0.24928888922237924</v>
      </c>
      <c r="D2629" s="20">
        <v>0.24800747860892081</v>
      </c>
      <c r="E2629" s="20">
        <v>0.24790927225915649</v>
      </c>
      <c r="F2629" s="20">
        <v>0.24732112094314296</v>
      </c>
      <c r="H2629" s="27">
        <f t="shared" ref="H2629:H2692" si="174">(A2629/H$2+1)^H$2-1</f>
        <v>0.27983968999998576</v>
      </c>
      <c r="I2629" s="29"/>
      <c r="J2629" s="27">
        <f t="shared" si="173"/>
        <v>0.24928888922237924</v>
      </c>
      <c r="K2629" s="27">
        <f t="shared" si="173"/>
        <v>0.24800747860892081</v>
      </c>
      <c r="L2629" s="27">
        <f t="shared" si="173"/>
        <v>0.24790927225915649</v>
      </c>
      <c r="M2629" s="27">
        <f t="shared" si="173"/>
        <v>0.24732112094314296</v>
      </c>
    </row>
    <row r="2630" spans="1:13">
      <c r="A2630" s="20">
        <v>0.26269999999998739</v>
      </c>
      <c r="B2630" s="17">
        <v>0.27995282249998565</v>
      </c>
      <c r="C2630" s="20">
        <v>0.24937911774502197</v>
      </c>
      <c r="D2630" s="20">
        <v>0.24809678411402913</v>
      </c>
      <c r="E2630" s="20">
        <v>0.24799850715524974</v>
      </c>
      <c r="F2630" s="20">
        <v>0.24740993335598382</v>
      </c>
      <c r="H2630" s="27">
        <f t="shared" si="174"/>
        <v>0.27995282249998565</v>
      </c>
      <c r="I2630" s="29"/>
      <c r="J2630" s="27">
        <f t="shared" si="173"/>
        <v>0.24937911774502197</v>
      </c>
      <c r="K2630" s="27">
        <f t="shared" si="173"/>
        <v>0.24809678411402913</v>
      </c>
      <c r="L2630" s="27">
        <f t="shared" si="173"/>
        <v>0.24799850715524974</v>
      </c>
      <c r="M2630" s="27">
        <f t="shared" si="173"/>
        <v>0.24740993335598382</v>
      </c>
    </row>
    <row r="2631" spans="1:13">
      <c r="A2631" s="20">
        <v>0.26279999999998738</v>
      </c>
      <c r="B2631" s="17">
        <v>0.28006595999998574</v>
      </c>
      <c r="C2631" s="20">
        <v>0.24946934294468548</v>
      </c>
      <c r="D2631" s="20">
        <v>0.2481860860012528</v>
      </c>
      <c r="E2631" s="20">
        <v>0.24808773841104248</v>
      </c>
      <c r="F2631" s="20">
        <v>0.24749874199480626</v>
      </c>
      <c r="H2631" s="27">
        <f t="shared" si="174"/>
        <v>0.28006595999998574</v>
      </c>
      <c r="I2631" s="29"/>
      <c r="J2631" s="27">
        <f t="shared" si="173"/>
        <v>0.24946934294468548</v>
      </c>
      <c r="K2631" s="27">
        <f t="shared" si="173"/>
        <v>0.2481860860012528</v>
      </c>
      <c r="L2631" s="27">
        <f t="shared" si="173"/>
        <v>0.24808773841104248</v>
      </c>
      <c r="M2631" s="27">
        <f t="shared" si="173"/>
        <v>0.24749874199480626</v>
      </c>
    </row>
    <row r="2632" spans="1:13">
      <c r="A2632" s="20">
        <v>0.26289999999998737</v>
      </c>
      <c r="B2632" s="17">
        <v>0.28017910249998557</v>
      </c>
      <c r="C2632" s="20">
        <v>0.24955956482163888</v>
      </c>
      <c r="D2632" s="20">
        <v>0.24827538427091156</v>
      </c>
      <c r="E2632" s="20">
        <v>0.24817696602685224</v>
      </c>
      <c r="F2632" s="20">
        <v>0.24758754685993356</v>
      </c>
      <c r="H2632" s="27">
        <f t="shared" si="174"/>
        <v>0.28017910249998557</v>
      </c>
      <c r="I2632" s="29"/>
      <c r="J2632" s="27">
        <f t="shared" si="173"/>
        <v>0.24955956482163888</v>
      </c>
      <c r="K2632" s="27">
        <f t="shared" si="173"/>
        <v>0.24827538427091156</v>
      </c>
      <c r="L2632" s="27">
        <f t="shared" si="173"/>
        <v>0.24817696602685224</v>
      </c>
      <c r="M2632" s="27">
        <f t="shared" si="173"/>
        <v>0.24758754685993356</v>
      </c>
    </row>
    <row r="2633" spans="1:13">
      <c r="A2633" s="20">
        <v>0.26299999999998736</v>
      </c>
      <c r="B2633" s="17">
        <v>0.28029224999998581</v>
      </c>
      <c r="C2633" s="20">
        <v>0.24964978337615129</v>
      </c>
      <c r="D2633" s="20">
        <v>0.24836467892330383</v>
      </c>
      <c r="E2633" s="20">
        <v>0.248266190002985</v>
      </c>
      <c r="F2633" s="20">
        <v>0.24767634795168902</v>
      </c>
      <c r="H2633" s="27">
        <f t="shared" si="174"/>
        <v>0.28029224999998581</v>
      </c>
      <c r="I2633" s="29"/>
      <c r="J2633" s="27">
        <f t="shared" si="173"/>
        <v>0.24964978337615129</v>
      </c>
      <c r="K2633" s="27">
        <f t="shared" si="173"/>
        <v>0.24836467892330383</v>
      </c>
      <c r="L2633" s="27">
        <f t="shared" si="173"/>
        <v>0.248266190002985</v>
      </c>
      <c r="M2633" s="27">
        <f t="shared" si="173"/>
        <v>0.24767634795168902</v>
      </c>
    </row>
    <row r="2634" spans="1:13">
      <c r="A2634" s="20">
        <v>0.26309999999998734</v>
      </c>
      <c r="B2634" s="17">
        <v>0.28040540249998558</v>
      </c>
      <c r="C2634" s="20">
        <v>0.24973999860849183</v>
      </c>
      <c r="D2634" s="20">
        <v>0.24845396995873337</v>
      </c>
      <c r="E2634" s="20">
        <v>0.24835541033974673</v>
      </c>
      <c r="F2634" s="20">
        <v>0.24776514527040749</v>
      </c>
      <c r="H2634" s="27">
        <f t="shared" si="174"/>
        <v>0.28040540249998558</v>
      </c>
      <c r="I2634" s="29"/>
      <c r="J2634" s="27">
        <f t="shared" si="173"/>
        <v>0.24973999860849183</v>
      </c>
      <c r="K2634" s="27">
        <f t="shared" si="173"/>
        <v>0.24845396995873337</v>
      </c>
      <c r="L2634" s="27">
        <f t="shared" si="173"/>
        <v>0.24835541033974673</v>
      </c>
      <c r="M2634" s="27">
        <f t="shared" si="173"/>
        <v>0.24776514527040749</v>
      </c>
    </row>
    <row r="2635" spans="1:13">
      <c r="A2635" s="20">
        <v>0.26319999999998733</v>
      </c>
      <c r="B2635" s="17">
        <v>0.28051855999998576</v>
      </c>
      <c r="C2635" s="20">
        <v>0.24983021051892962</v>
      </c>
      <c r="D2635" s="20">
        <v>0.24854325737751459</v>
      </c>
      <c r="E2635" s="20">
        <v>0.24844462703744918</v>
      </c>
      <c r="F2635" s="20">
        <v>0.24785393881642381</v>
      </c>
      <c r="H2635" s="27">
        <f t="shared" si="174"/>
        <v>0.28051855999998576</v>
      </c>
      <c r="I2635" s="29"/>
      <c r="J2635" s="27">
        <f t="shared" si="173"/>
        <v>0.24983021051892962</v>
      </c>
      <c r="K2635" s="27">
        <f t="shared" si="173"/>
        <v>0.24854325737751459</v>
      </c>
      <c r="L2635" s="27">
        <f t="shared" si="173"/>
        <v>0.24844462703744918</v>
      </c>
      <c r="M2635" s="27">
        <f t="shared" si="173"/>
        <v>0.24785393881642381</v>
      </c>
    </row>
    <row r="2636" spans="1:13">
      <c r="A2636" s="20">
        <v>0.26329999999998732</v>
      </c>
      <c r="B2636" s="17">
        <v>0.28063172249998547</v>
      </c>
      <c r="C2636" s="20">
        <v>0.24992041910773377</v>
      </c>
      <c r="D2636" s="20">
        <v>0.24863254117995126</v>
      </c>
      <c r="E2636" s="20">
        <v>0.24853384009640411</v>
      </c>
      <c r="F2636" s="20">
        <v>0.24794272859004973</v>
      </c>
      <c r="H2636" s="27">
        <f t="shared" si="174"/>
        <v>0.28063172249998547</v>
      </c>
      <c r="I2636" s="29"/>
      <c r="J2636" s="27">
        <f t="shared" si="173"/>
        <v>0.24992041910773377</v>
      </c>
      <c r="K2636" s="27">
        <f t="shared" si="173"/>
        <v>0.24863254117995126</v>
      </c>
      <c r="L2636" s="27">
        <f t="shared" si="173"/>
        <v>0.24853384009640411</v>
      </c>
      <c r="M2636" s="27">
        <f t="shared" si="173"/>
        <v>0.24794272859004973</v>
      </c>
    </row>
    <row r="2637" spans="1:13">
      <c r="A2637" s="20">
        <v>0.26339999999998731</v>
      </c>
      <c r="B2637" s="17">
        <v>0.28074488999998581</v>
      </c>
      <c r="C2637" s="20">
        <v>0.25001062437517607</v>
      </c>
      <c r="D2637" s="20">
        <v>0.24872182136634713</v>
      </c>
      <c r="E2637" s="20">
        <v>0.24862304951691749</v>
      </c>
      <c r="F2637" s="20">
        <v>0.24803151459162009</v>
      </c>
      <c r="H2637" s="27">
        <f t="shared" si="174"/>
        <v>0.28074488999998581</v>
      </c>
      <c r="I2637" s="29"/>
      <c r="J2637" s="27">
        <f t="shared" si="173"/>
        <v>0.25001062437517607</v>
      </c>
      <c r="K2637" s="27">
        <f t="shared" si="173"/>
        <v>0.24872182136634713</v>
      </c>
      <c r="L2637" s="27">
        <f t="shared" si="173"/>
        <v>0.24862304951691749</v>
      </c>
      <c r="M2637" s="27">
        <f t="shared" si="173"/>
        <v>0.24803151459162009</v>
      </c>
    </row>
    <row r="2638" spans="1:13">
      <c r="A2638" s="20">
        <v>0.2634999999999873</v>
      </c>
      <c r="B2638" s="17">
        <v>0.28085806249998546</v>
      </c>
      <c r="C2638" s="20">
        <v>0.25010082632152031</v>
      </c>
      <c r="D2638" s="20">
        <v>0.24881109793700595</v>
      </c>
      <c r="E2638" s="20">
        <v>0.2487122552992953</v>
      </c>
      <c r="F2638" s="20">
        <v>0.2481202968214582</v>
      </c>
      <c r="H2638" s="27">
        <f t="shared" si="174"/>
        <v>0.28085806249998546</v>
      </c>
      <c r="I2638" s="29"/>
      <c r="J2638" s="27">
        <f t="shared" si="173"/>
        <v>0.25010082632152031</v>
      </c>
      <c r="K2638" s="27">
        <f t="shared" si="173"/>
        <v>0.24881109793700595</v>
      </c>
      <c r="L2638" s="27">
        <f t="shared" si="173"/>
        <v>0.2487122552992953</v>
      </c>
      <c r="M2638" s="27">
        <f t="shared" si="173"/>
        <v>0.2481202968214582</v>
      </c>
    </row>
    <row r="2639" spans="1:13">
      <c r="A2639" s="20">
        <v>0.26359999999998729</v>
      </c>
      <c r="B2639" s="17">
        <v>0.28097123999998574</v>
      </c>
      <c r="C2639" s="20">
        <v>0.25019102494703827</v>
      </c>
      <c r="D2639" s="20">
        <v>0.24890037089224215</v>
      </c>
      <c r="E2639" s="20">
        <v>0.24880145744385507</v>
      </c>
      <c r="F2639" s="20">
        <v>0.24820907527989888</v>
      </c>
      <c r="H2639" s="27">
        <f t="shared" si="174"/>
        <v>0.28097123999998574</v>
      </c>
      <c r="I2639" s="29"/>
      <c r="J2639" s="27">
        <f t="shared" si="173"/>
        <v>0.25019102494703827</v>
      </c>
      <c r="K2639" s="27">
        <f t="shared" si="173"/>
        <v>0.24890037089224215</v>
      </c>
      <c r="L2639" s="27">
        <f t="shared" si="173"/>
        <v>0.24880145744385507</v>
      </c>
      <c r="M2639" s="27">
        <f t="shared" si="173"/>
        <v>0.24820907527989888</v>
      </c>
    </row>
    <row r="2640" spans="1:13">
      <c r="A2640" s="20">
        <v>0.26369999999998728</v>
      </c>
      <c r="B2640" s="17">
        <v>0.28108442249998555</v>
      </c>
      <c r="C2640" s="20">
        <v>0.25028122025199906</v>
      </c>
      <c r="D2640" s="20">
        <v>0.24898964023235415</v>
      </c>
      <c r="E2640" s="20">
        <v>0.24889065595089699</v>
      </c>
      <c r="F2640" s="20">
        <v>0.2482978499672539</v>
      </c>
      <c r="H2640" s="27">
        <f t="shared" si="174"/>
        <v>0.28108442249998555</v>
      </c>
      <c r="I2640" s="29"/>
      <c r="J2640" s="27">
        <f t="shared" si="173"/>
        <v>0.25028122025199906</v>
      </c>
      <c r="K2640" s="27">
        <f t="shared" si="173"/>
        <v>0.24898964023235415</v>
      </c>
      <c r="L2640" s="27">
        <f t="shared" si="173"/>
        <v>0.24889065595089699</v>
      </c>
      <c r="M2640" s="27">
        <f t="shared" si="173"/>
        <v>0.2482978499672539</v>
      </c>
    </row>
    <row r="2641" spans="1:13">
      <c r="A2641" s="20">
        <v>0.26379999999998727</v>
      </c>
      <c r="B2641" s="17">
        <v>0.28119760999998578</v>
      </c>
      <c r="C2641" s="20">
        <v>0.25037141223667181</v>
      </c>
      <c r="D2641" s="20">
        <v>0.24907890595765103</v>
      </c>
      <c r="E2641" s="20">
        <v>0.24897985082073282</v>
      </c>
      <c r="F2641" s="20">
        <v>0.24838662088386965</v>
      </c>
      <c r="H2641" s="27">
        <f t="shared" si="174"/>
        <v>0.28119760999998578</v>
      </c>
      <c r="I2641" s="29"/>
      <c r="J2641" s="27">
        <f t="shared" si="173"/>
        <v>0.25037141223667181</v>
      </c>
      <c r="K2641" s="27">
        <f t="shared" si="173"/>
        <v>0.24907890595765103</v>
      </c>
      <c r="L2641" s="27">
        <f t="shared" si="173"/>
        <v>0.24897985082073282</v>
      </c>
      <c r="M2641" s="27">
        <f t="shared" si="173"/>
        <v>0.24838662088386965</v>
      </c>
    </row>
    <row r="2642" spans="1:13">
      <c r="A2642" s="20">
        <v>0.26389999999998726</v>
      </c>
      <c r="B2642" s="17">
        <v>0.28131080249998552</v>
      </c>
      <c r="C2642" s="20">
        <v>0.25046160090132563</v>
      </c>
      <c r="D2642" s="20">
        <v>0.24916816806843656</v>
      </c>
      <c r="E2642" s="20">
        <v>0.24906904205368008</v>
      </c>
      <c r="F2642" s="20">
        <v>0.24847538803005786</v>
      </c>
      <c r="H2642" s="27">
        <f t="shared" si="174"/>
        <v>0.28131080249998552</v>
      </c>
      <c r="I2642" s="29"/>
      <c r="J2642" s="27">
        <f t="shared" si="173"/>
        <v>0.25046160090132563</v>
      </c>
      <c r="K2642" s="27">
        <f t="shared" si="173"/>
        <v>0.24916816806843656</v>
      </c>
      <c r="L2642" s="27">
        <f t="shared" si="173"/>
        <v>0.24906904205368008</v>
      </c>
      <c r="M2642" s="27">
        <f t="shared" si="173"/>
        <v>0.24847538803005786</v>
      </c>
    </row>
    <row r="2643" spans="1:13">
      <c r="A2643" s="20">
        <v>0.26399999999998724</v>
      </c>
      <c r="B2643" s="17">
        <v>0.28142399999998569</v>
      </c>
      <c r="C2643" s="20">
        <v>0.25055178624622698</v>
      </c>
      <c r="D2643" s="20">
        <v>0.24925742656502514</v>
      </c>
      <c r="E2643" s="20">
        <v>0.2491582296500332</v>
      </c>
      <c r="F2643" s="20">
        <v>0.24856415140614185</v>
      </c>
      <c r="H2643" s="27">
        <f t="shared" si="174"/>
        <v>0.28142399999998569</v>
      </c>
      <c r="I2643" s="29"/>
      <c r="J2643" s="27">
        <f t="shared" si="173"/>
        <v>0.25055178624622698</v>
      </c>
      <c r="K2643" s="27">
        <f t="shared" si="173"/>
        <v>0.24925742656502514</v>
      </c>
      <c r="L2643" s="27">
        <f t="shared" si="173"/>
        <v>0.2491582296500332</v>
      </c>
      <c r="M2643" s="27">
        <f t="shared" si="173"/>
        <v>0.24856415140614185</v>
      </c>
    </row>
    <row r="2644" spans="1:13">
      <c r="A2644" s="20">
        <v>0.26409999999998723</v>
      </c>
      <c r="B2644" s="17">
        <v>0.28153720249998537</v>
      </c>
      <c r="C2644" s="20">
        <v>0.25064196827164764</v>
      </c>
      <c r="D2644" s="20">
        <v>0.24934668144770988</v>
      </c>
      <c r="E2644" s="20">
        <v>0.24924741361010971</v>
      </c>
      <c r="F2644" s="20">
        <v>0.248652911012468</v>
      </c>
      <c r="H2644" s="27">
        <f t="shared" si="174"/>
        <v>0.28153720249998537</v>
      </c>
      <c r="I2644" s="29"/>
      <c r="J2644" s="27">
        <f t="shared" si="173"/>
        <v>0.25064196827164764</v>
      </c>
      <c r="K2644" s="27">
        <f t="shared" si="173"/>
        <v>0.24934668144770988</v>
      </c>
      <c r="L2644" s="27">
        <f t="shared" si="173"/>
        <v>0.24924741361010971</v>
      </c>
      <c r="M2644" s="27">
        <f t="shared" si="173"/>
        <v>0.248652911012468</v>
      </c>
    </row>
    <row r="2645" spans="1:13">
      <c r="A2645" s="20">
        <v>0.26419999999998722</v>
      </c>
      <c r="B2645" s="17">
        <v>0.2816504099999857</v>
      </c>
      <c r="C2645" s="20">
        <v>0.25073214697785673</v>
      </c>
      <c r="D2645" s="20">
        <v>0.24943593271681053</v>
      </c>
      <c r="E2645" s="20">
        <v>0.24933659393422136</v>
      </c>
      <c r="F2645" s="20">
        <v>0.24874166684934806</v>
      </c>
      <c r="H2645" s="27">
        <f t="shared" si="174"/>
        <v>0.2816504099999857</v>
      </c>
      <c r="I2645" s="29"/>
      <c r="J2645" s="27">
        <f t="shared" ref="J2645:M2664" si="175">J$2*((($H2645+1)^(1/J$2))-1)</f>
        <v>0.25073214697785673</v>
      </c>
      <c r="K2645" s="27">
        <f t="shared" si="175"/>
        <v>0.24943593271681053</v>
      </c>
      <c r="L2645" s="27">
        <f t="shared" si="175"/>
        <v>0.24933659393422136</v>
      </c>
      <c r="M2645" s="27">
        <f t="shared" si="175"/>
        <v>0.24874166684934806</v>
      </c>
    </row>
    <row r="2646" spans="1:13">
      <c r="A2646" s="20">
        <v>0.26429999999998721</v>
      </c>
      <c r="B2646" s="17">
        <v>0.28176362249998532</v>
      </c>
      <c r="C2646" s="20">
        <v>0.25082232236511803</v>
      </c>
      <c r="D2646" s="20">
        <v>0.24952518037262017</v>
      </c>
      <c r="E2646" s="20">
        <v>0.24942577062266835</v>
      </c>
      <c r="F2646" s="20">
        <v>0.24883041891710533</v>
      </c>
      <c r="H2646" s="27">
        <f t="shared" si="174"/>
        <v>0.28176362249998532</v>
      </c>
      <c r="I2646" s="29"/>
      <c r="J2646" s="27">
        <f t="shared" si="175"/>
        <v>0.25082232236511803</v>
      </c>
      <c r="K2646" s="27">
        <f t="shared" si="175"/>
        <v>0.24952518037262017</v>
      </c>
      <c r="L2646" s="27">
        <f t="shared" si="175"/>
        <v>0.24942577062266835</v>
      </c>
      <c r="M2646" s="27">
        <f t="shared" si="175"/>
        <v>0.24883041891710533</v>
      </c>
    </row>
    <row r="2647" spans="1:13">
      <c r="A2647" s="20">
        <v>0.2643999999999872</v>
      </c>
      <c r="B2647" s="17">
        <v>0.28187683999998558</v>
      </c>
      <c r="C2647" s="20">
        <v>0.250912494433706</v>
      </c>
      <c r="D2647" s="20">
        <v>0.24961442441545323</v>
      </c>
      <c r="E2647" s="20">
        <v>0.24951494367576821</v>
      </c>
      <c r="F2647" s="20">
        <v>0.24891916721607465</v>
      </c>
      <c r="H2647" s="27">
        <f t="shared" si="174"/>
        <v>0.28187683999998558</v>
      </c>
      <c r="I2647" s="29"/>
      <c r="J2647" s="27">
        <f t="shared" si="175"/>
        <v>0.250912494433706</v>
      </c>
      <c r="K2647" s="27">
        <f t="shared" si="175"/>
        <v>0.24961442441545323</v>
      </c>
      <c r="L2647" s="27">
        <f t="shared" si="175"/>
        <v>0.24951494367576821</v>
      </c>
      <c r="M2647" s="27">
        <f t="shared" si="175"/>
        <v>0.24891916721607465</v>
      </c>
    </row>
    <row r="2648" spans="1:13">
      <c r="A2648" s="20">
        <v>0.26449999999998719</v>
      </c>
      <c r="B2648" s="17">
        <v>0.28199006249998537</v>
      </c>
      <c r="C2648" s="20">
        <v>0.25100266318388709</v>
      </c>
      <c r="D2648" s="20">
        <v>0.24970366484560813</v>
      </c>
      <c r="E2648" s="20">
        <v>0.24960411309382113</v>
      </c>
      <c r="F2648" s="20">
        <v>0.24900791174657932</v>
      </c>
      <c r="H2648" s="27">
        <f t="shared" si="174"/>
        <v>0.28199006249998537</v>
      </c>
      <c r="I2648" s="29"/>
      <c r="J2648" s="27">
        <f t="shared" si="175"/>
        <v>0.25100266318388709</v>
      </c>
      <c r="K2648" s="27">
        <f t="shared" si="175"/>
        <v>0.24970366484560813</v>
      </c>
      <c r="L2648" s="27">
        <f t="shared" si="175"/>
        <v>0.24960411309382113</v>
      </c>
      <c r="M2648" s="27">
        <f t="shared" si="175"/>
        <v>0.24900791174657932</v>
      </c>
    </row>
    <row r="2649" spans="1:13">
      <c r="A2649" s="20">
        <v>0.26459999999998718</v>
      </c>
      <c r="B2649" s="17">
        <v>0.28210328999998557</v>
      </c>
      <c r="C2649" s="20">
        <v>0.25109282861592774</v>
      </c>
      <c r="D2649" s="20">
        <v>0.24979290166339929</v>
      </c>
      <c r="E2649" s="20">
        <v>0.24969327887713888</v>
      </c>
      <c r="F2649" s="20">
        <v>0.24909665250895419</v>
      </c>
      <c r="H2649" s="27">
        <f t="shared" si="174"/>
        <v>0.28210328999998557</v>
      </c>
      <c r="I2649" s="29"/>
      <c r="J2649" s="27">
        <f t="shared" si="175"/>
        <v>0.25109282861592774</v>
      </c>
      <c r="K2649" s="27">
        <f t="shared" si="175"/>
        <v>0.24979290166339929</v>
      </c>
      <c r="L2649" s="27">
        <f t="shared" si="175"/>
        <v>0.24969327887713888</v>
      </c>
      <c r="M2649" s="27">
        <f t="shared" si="175"/>
        <v>0.24909665250895419</v>
      </c>
    </row>
    <row r="2650" spans="1:13">
      <c r="A2650" s="20">
        <v>0.26469999999998717</v>
      </c>
      <c r="B2650" s="17">
        <v>0.2822165224999853</v>
      </c>
      <c r="C2650" s="20">
        <v>0.25118299073009975</v>
      </c>
      <c r="D2650" s="20">
        <v>0.24988213486912514</v>
      </c>
      <c r="E2650" s="20">
        <v>0.2497824410260332</v>
      </c>
      <c r="F2650" s="20">
        <v>0.24918538950351099</v>
      </c>
      <c r="H2650" s="27">
        <f t="shared" si="174"/>
        <v>0.2822165224999853</v>
      </c>
      <c r="I2650" s="29"/>
      <c r="J2650" s="27">
        <f t="shared" si="175"/>
        <v>0.25118299073009975</v>
      </c>
      <c r="K2650" s="27">
        <f t="shared" si="175"/>
        <v>0.24988213486912514</v>
      </c>
      <c r="L2650" s="27">
        <f t="shared" si="175"/>
        <v>0.2497824410260332</v>
      </c>
      <c r="M2650" s="27">
        <f t="shared" si="175"/>
        <v>0.24918538950351099</v>
      </c>
    </row>
    <row r="2651" spans="1:13">
      <c r="A2651" s="20">
        <v>0.26479999999998716</v>
      </c>
      <c r="B2651" s="17">
        <v>0.28232975999998566</v>
      </c>
      <c r="C2651" s="20">
        <v>0.25127314952667223</v>
      </c>
      <c r="D2651" s="20">
        <v>0.24997136446310009</v>
      </c>
      <c r="E2651" s="20">
        <v>0.24987159954081006</v>
      </c>
      <c r="F2651" s="20">
        <v>0.24927412273058458</v>
      </c>
      <c r="H2651" s="27">
        <f t="shared" si="174"/>
        <v>0.28232975999998566</v>
      </c>
      <c r="I2651" s="29"/>
      <c r="J2651" s="27">
        <f t="shared" si="175"/>
        <v>0.25127314952667223</v>
      </c>
      <c r="K2651" s="27">
        <f t="shared" si="175"/>
        <v>0.24997136446310009</v>
      </c>
      <c r="L2651" s="27">
        <f t="shared" si="175"/>
        <v>0.24987159954081006</v>
      </c>
      <c r="M2651" s="27">
        <f t="shared" si="175"/>
        <v>0.24927412273058458</v>
      </c>
    </row>
    <row r="2652" spans="1:13">
      <c r="A2652" s="20">
        <v>0.26489999999998715</v>
      </c>
      <c r="B2652" s="17">
        <v>0.28244300249998533</v>
      </c>
      <c r="C2652" s="20">
        <v>0.25136330500590898</v>
      </c>
      <c r="D2652" s="20">
        <v>0.25006059044561724</v>
      </c>
      <c r="E2652" s="20">
        <v>0.24996075442178123</v>
      </c>
      <c r="F2652" s="20">
        <v>0.2493628521905098</v>
      </c>
      <c r="H2652" s="27">
        <f t="shared" si="174"/>
        <v>0.28244300249998533</v>
      </c>
      <c r="I2652" s="29"/>
      <c r="J2652" s="27">
        <f t="shared" si="175"/>
        <v>0.25136330500590898</v>
      </c>
      <c r="K2652" s="27">
        <f t="shared" si="175"/>
        <v>0.25006059044561724</v>
      </c>
      <c r="L2652" s="27">
        <f t="shared" si="175"/>
        <v>0.24996075442178123</v>
      </c>
      <c r="M2652" s="27">
        <f t="shared" si="175"/>
        <v>0.2493628521905098</v>
      </c>
    </row>
    <row r="2653" spans="1:13">
      <c r="A2653" s="20">
        <v>0.26499999999998713</v>
      </c>
      <c r="B2653" s="17">
        <v>0.28255624999998563</v>
      </c>
      <c r="C2653" s="20">
        <v>0.25145345716808443</v>
      </c>
      <c r="D2653" s="20">
        <v>0.250149812816991</v>
      </c>
      <c r="E2653" s="20">
        <v>0.25004990566925267</v>
      </c>
      <c r="F2653" s="20">
        <v>0.24945157788358685</v>
      </c>
      <c r="H2653" s="27">
        <f t="shared" si="174"/>
        <v>0.28255624999998563</v>
      </c>
      <c r="I2653" s="29"/>
      <c r="J2653" s="27">
        <f t="shared" si="175"/>
        <v>0.25145345716808443</v>
      </c>
      <c r="K2653" s="27">
        <f t="shared" si="175"/>
        <v>0.250149812816991</v>
      </c>
      <c r="L2653" s="27">
        <f t="shared" si="175"/>
        <v>0.25004990566925267</v>
      </c>
      <c r="M2653" s="27">
        <f t="shared" si="175"/>
        <v>0.24945157788358685</v>
      </c>
    </row>
    <row r="2654" spans="1:13">
      <c r="A2654" s="20">
        <v>0.26509999999998712</v>
      </c>
      <c r="B2654" s="17">
        <v>0.28266950249998524</v>
      </c>
      <c r="C2654" s="20">
        <v>0.25154360601346237</v>
      </c>
      <c r="D2654" s="20">
        <v>0.25023903157753047</v>
      </c>
      <c r="E2654" s="20">
        <v>0.25013905328353037</v>
      </c>
      <c r="F2654" s="20">
        <v>0.24954029981017367</v>
      </c>
      <c r="H2654" s="27">
        <f t="shared" si="174"/>
        <v>0.28266950249998524</v>
      </c>
      <c r="I2654" s="29"/>
      <c r="J2654" s="27">
        <f t="shared" si="175"/>
        <v>0.25154360601346237</v>
      </c>
      <c r="K2654" s="27">
        <f t="shared" si="175"/>
        <v>0.25023903157753047</v>
      </c>
      <c r="L2654" s="27">
        <f t="shared" si="175"/>
        <v>0.25013905328353037</v>
      </c>
      <c r="M2654" s="27">
        <f t="shared" si="175"/>
        <v>0.24954029981017367</v>
      </c>
    </row>
    <row r="2655" spans="1:13">
      <c r="A2655" s="20">
        <v>0.26519999999998711</v>
      </c>
      <c r="B2655" s="17">
        <v>0.28278275999998548</v>
      </c>
      <c r="C2655" s="20">
        <v>0.2516337515423146</v>
      </c>
      <c r="D2655" s="20">
        <v>0.25032824672752874</v>
      </c>
      <c r="E2655" s="20">
        <v>0.25022819726492607</v>
      </c>
      <c r="F2655" s="20">
        <v>0.24962901797057047</v>
      </c>
      <c r="H2655" s="27">
        <f t="shared" si="174"/>
        <v>0.28278275999998548</v>
      </c>
      <c r="I2655" s="29"/>
      <c r="J2655" s="27">
        <f t="shared" si="175"/>
        <v>0.2516337515423146</v>
      </c>
      <c r="K2655" s="27">
        <f t="shared" si="175"/>
        <v>0.25032824672752874</v>
      </c>
      <c r="L2655" s="27">
        <f t="shared" si="175"/>
        <v>0.25022819726492607</v>
      </c>
      <c r="M2655" s="27">
        <f t="shared" si="175"/>
        <v>0.24962901797057047</v>
      </c>
    </row>
    <row r="2656" spans="1:13">
      <c r="A2656" s="20">
        <v>0.2652999999999871</v>
      </c>
      <c r="B2656" s="17">
        <v>0.28289602249998524</v>
      </c>
      <c r="C2656" s="20">
        <v>0.25172389375490756</v>
      </c>
      <c r="D2656" s="20">
        <v>0.25041745826730022</v>
      </c>
      <c r="E2656" s="20">
        <v>0.25031733761374575</v>
      </c>
      <c r="F2656" s="20">
        <v>0.24971773236511208</v>
      </c>
      <c r="H2656" s="27">
        <f t="shared" si="174"/>
        <v>0.28289602249998524</v>
      </c>
      <c r="I2656" s="29"/>
      <c r="J2656" s="27">
        <f t="shared" si="175"/>
        <v>0.25172389375490756</v>
      </c>
      <c r="K2656" s="27">
        <f t="shared" si="175"/>
        <v>0.25041745826730022</v>
      </c>
      <c r="L2656" s="27">
        <f t="shared" si="175"/>
        <v>0.25031733761374575</v>
      </c>
      <c r="M2656" s="27">
        <f t="shared" si="175"/>
        <v>0.24971773236511208</v>
      </c>
    </row>
    <row r="2657" spans="1:13">
      <c r="A2657" s="20">
        <v>0.26539999999998709</v>
      </c>
      <c r="B2657" s="17">
        <v>0.28300928999998543</v>
      </c>
      <c r="C2657" s="20">
        <v>0.25181403265151037</v>
      </c>
      <c r="D2657" s="20">
        <v>0.250506666197154</v>
      </c>
      <c r="E2657" s="20">
        <v>0.25040647433030117</v>
      </c>
      <c r="F2657" s="20">
        <v>0.24980644299413335</v>
      </c>
      <c r="H2657" s="27">
        <f t="shared" si="174"/>
        <v>0.28300928999998543</v>
      </c>
      <c r="I2657" s="29"/>
      <c r="J2657" s="27">
        <f t="shared" si="175"/>
        <v>0.25181403265151037</v>
      </c>
      <c r="K2657" s="27">
        <f t="shared" si="175"/>
        <v>0.250506666197154</v>
      </c>
      <c r="L2657" s="27">
        <f t="shared" si="175"/>
        <v>0.25040647433030117</v>
      </c>
      <c r="M2657" s="27">
        <f t="shared" si="175"/>
        <v>0.24980644299413335</v>
      </c>
    </row>
    <row r="2658" spans="1:13">
      <c r="A2658" s="20">
        <v>0.26549999999998708</v>
      </c>
      <c r="B2658" s="17">
        <v>0.28312256249998513</v>
      </c>
      <c r="C2658" s="20">
        <v>0.25190416823239214</v>
      </c>
      <c r="D2658" s="20">
        <v>0.25059587051738319</v>
      </c>
      <c r="E2658" s="20">
        <v>0.25049560741489829</v>
      </c>
      <c r="F2658" s="20">
        <v>0.24989514985794603</v>
      </c>
      <c r="H2658" s="27">
        <f t="shared" si="174"/>
        <v>0.28312256249998513</v>
      </c>
      <c r="I2658" s="29"/>
      <c r="J2658" s="27">
        <f t="shared" si="175"/>
        <v>0.25190416823239214</v>
      </c>
      <c r="K2658" s="27">
        <f t="shared" si="175"/>
        <v>0.25059587051738319</v>
      </c>
      <c r="L2658" s="27">
        <f t="shared" si="175"/>
        <v>0.25049560741489829</v>
      </c>
      <c r="M2658" s="27">
        <f t="shared" si="175"/>
        <v>0.24989514985794603</v>
      </c>
    </row>
    <row r="2659" spans="1:13">
      <c r="A2659" s="20">
        <v>0.26559999999998707</v>
      </c>
      <c r="B2659" s="17">
        <v>0.28323583999998547</v>
      </c>
      <c r="C2659" s="20">
        <v>0.25199430049781935</v>
      </c>
      <c r="D2659" s="20">
        <v>0.25068507122830219</v>
      </c>
      <c r="E2659" s="20">
        <v>0.25058473686784311</v>
      </c>
      <c r="F2659" s="20">
        <v>0.24998385295689651</v>
      </c>
      <c r="H2659" s="27">
        <f t="shared" si="174"/>
        <v>0.28323583999998547</v>
      </c>
      <c r="I2659" s="29"/>
      <c r="J2659" s="27">
        <f t="shared" si="175"/>
        <v>0.25199430049781935</v>
      </c>
      <c r="K2659" s="27">
        <f t="shared" si="175"/>
        <v>0.25068507122830219</v>
      </c>
      <c r="L2659" s="27">
        <f t="shared" si="175"/>
        <v>0.25058473686784311</v>
      </c>
      <c r="M2659" s="27">
        <f t="shared" si="175"/>
        <v>0.24998385295689651</v>
      </c>
    </row>
    <row r="2660" spans="1:13">
      <c r="A2660" s="20">
        <v>0.26569999999998706</v>
      </c>
      <c r="B2660" s="17">
        <v>0.28334912249998512</v>
      </c>
      <c r="C2660" s="20">
        <v>0.25208442944806109</v>
      </c>
      <c r="D2660" s="20">
        <v>0.25077426833021477</v>
      </c>
      <c r="E2660" s="20">
        <v>0.25067386268945313</v>
      </c>
      <c r="F2660" s="20">
        <v>0.250072552291285</v>
      </c>
      <c r="H2660" s="27">
        <f t="shared" si="174"/>
        <v>0.28334912249998512</v>
      </c>
      <c r="I2660" s="29"/>
      <c r="J2660" s="27">
        <f t="shared" si="175"/>
        <v>0.25208442944806109</v>
      </c>
      <c r="K2660" s="27">
        <f t="shared" si="175"/>
        <v>0.25077426833021477</v>
      </c>
      <c r="L2660" s="27">
        <f t="shared" si="175"/>
        <v>0.25067386268945313</v>
      </c>
      <c r="M2660" s="27">
        <f t="shared" si="175"/>
        <v>0.250072552291285</v>
      </c>
    </row>
    <row r="2661" spans="1:13">
      <c r="A2661" s="20">
        <v>0.26579999999998705</v>
      </c>
      <c r="B2661" s="17">
        <v>0.2834624099999854</v>
      </c>
      <c r="C2661" s="20">
        <v>0.25217455508338382</v>
      </c>
      <c r="D2661" s="20">
        <v>0.25086346182342467</v>
      </c>
      <c r="E2661" s="20">
        <v>0.2507629848800228</v>
      </c>
      <c r="F2661" s="20">
        <v>0.25016124786145788</v>
      </c>
      <c r="H2661" s="27">
        <f t="shared" si="174"/>
        <v>0.2834624099999854</v>
      </c>
      <c r="I2661" s="29"/>
      <c r="J2661" s="27">
        <f t="shared" si="175"/>
        <v>0.25217455508338382</v>
      </c>
      <c r="K2661" s="27">
        <f t="shared" si="175"/>
        <v>0.25086346182342467</v>
      </c>
      <c r="L2661" s="27">
        <f t="shared" si="175"/>
        <v>0.2507629848800228</v>
      </c>
      <c r="M2661" s="27">
        <f t="shared" si="175"/>
        <v>0.25016124786145788</v>
      </c>
    </row>
    <row r="2662" spans="1:13">
      <c r="A2662" s="20">
        <v>0.26589999999998704</v>
      </c>
      <c r="B2662" s="17">
        <v>0.2835757024999852</v>
      </c>
      <c r="C2662" s="20">
        <v>0.25226467740405933</v>
      </c>
      <c r="D2662" s="20">
        <v>0.25095265170824099</v>
      </c>
      <c r="E2662" s="20">
        <v>0.25085210343987541</v>
      </c>
      <c r="F2662" s="20">
        <v>0.25024993966772691</v>
      </c>
      <c r="H2662" s="27">
        <f t="shared" si="174"/>
        <v>0.2835757024999852</v>
      </c>
      <c r="I2662" s="29"/>
      <c r="J2662" s="27">
        <f t="shared" si="175"/>
        <v>0.25226467740405933</v>
      </c>
      <c r="K2662" s="27">
        <f t="shared" si="175"/>
        <v>0.25095265170824099</v>
      </c>
      <c r="L2662" s="27">
        <f t="shared" si="175"/>
        <v>0.25085210343987541</v>
      </c>
      <c r="M2662" s="27">
        <f t="shared" si="175"/>
        <v>0.25024993966772691</v>
      </c>
    </row>
    <row r="2663" spans="1:13">
      <c r="A2663" s="20">
        <v>0.26599999999998702</v>
      </c>
      <c r="B2663" s="17">
        <v>0.28368899999998543</v>
      </c>
      <c r="C2663" s="20">
        <v>0.25235479641035674</v>
      </c>
      <c r="D2663" s="20">
        <v>0.25104183798496216</v>
      </c>
      <c r="E2663" s="20">
        <v>0.25094121836930539</v>
      </c>
      <c r="F2663" s="20">
        <v>0.25033862771042692</v>
      </c>
      <c r="H2663" s="27">
        <f t="shared" si="174"/>
        <v>0.28368899999998543</v>
      </c>
      <c r="I2663" s="29"/>
      <c r="J2663" s="27">
        <f t="shared" si="175"/>
        <v>0.25235479641035674</v>
      </c>
      <c r="K2663" s="27">
        <f t="shared" si="175"/>
        <v>0.25104183798496216</v>
      </c>
      <c r="L2663" s="27">
        <f t="shared" si="175"/>
        <v>0.25094121836930539</v>
      </c>
      <c r="M2663" s="27">
        <f t="shared" si="175"/>
        <v>0.25033862771042692</v>
      </c>
    </row>
    <row r="2664" spans="1:13">
      <c r="A2664" s="20">
        <v>0.26609999999998701</v>
      </c>
      <c r="B2664" s="17">
        <v>0.28380230249998517</v>
      </c>
      <c r="C2664" s="20">
        <v>0.25244491210253717</v>
      </c>
      <c r="D2664" s="20">
        <v>0.25113102065389725</v>
      </c>
      <c r="E2664" s="20">
        <v>0.25103032966863026</v>
      </c>
      <c r="F2664" s="20">
        <v>0.25042731198988122</v>
      </c>
      <c r="H2664" s="27">
        <f t="shared" si="174"/>
        <v>0.28380230249998517</v>
      </c>
      <c r="I2664" s="29"/>
      <c r="J2664" s="27">
        <f t="shared" si="175"/>
        <v>0.25244491210253717</v>
      </c>
      <c r="K2664" s="27">
        <f t="shared" si="175"/>
        <v>0.25113102065389725</v>
      </c>
      <c r="L2664" s="27">
        <f t="shared" si="175"/>
        <v>0.25103032966863026</v>
      </c>
      <c r="M2664" s="27">
        <f t="shared" si="175"/>
        <v>0.25042731198988122</v>
      </c>
    </row>
    <row r="2665" spans="1:13">
      <c r="A2665" s="20">
        <v>0.266199999999987</v>
      </c>
      <c r="B2665" s="17">
        <v>0.28391560999998533</v>
      </c>
      <c r="C2665" s="20">
        <v>0.25253502448087506</v>
      </c>
      <c r="D2665" s="20">
        <v>0.25122019971535536</v>
      </c>
      <c r="E2665" s="20">
        <v>0.251119437338156</v>
      </c>
      <c r="F2665" s="20">
        <v>0.2505159925064131</v>
      </c>
      <c r="H2665" s="27">
        <f t="shared" si="174"/>
        <v>0.28391560999998533</v>
      </c>
      <c r="I2665" s="29"/>
      <c r="J2665" s="27">
        <f t="shared" ref="J2665:M2684" si="176">J$2*((($H2665+1)^(1/J$2))-1)</f>
        <v>0.25253502448087506</v>
      </c>
      <c r="K2665" s="27">
        <f t="shared" si="176"/>
        <v>0.25122019971535536</v>
      </c>
      <c r="L2665" s="27">
        <f t="shared" si="176"/>
        <v>0.251119437338156</v>
      </c>
      <c r="M2665" s="27">
        <f t="shared" si="176"/>
        <v>0.2505159925064131</v>
      </c>
    </row>
    <row r="2666" spans="1:13">
      <c r="A2666" s="20">
        <v>0.26629999999998699</v>
      </c>
      <c r="B2666" s="17">
        <v>0.28402892249998524</v>
      </c>
      <c r="C2666" s="20">
        <v>0.25262513354563687</v>
      </c>
      <c r="D2666" s="20">
        <v>0.25130937516963492</v>
      </c>
      <c r="E2666" s="20">
        <v>0.25120854137818283</v>
      </c>
      <c r="F2666" s="20">
        <v>0.25060466926034586</v>
      </c>
      <c r="H2666" s="27">
        <f t="shared" si="174"/>
        <v>0.28402892249998524</v>
      </c>
      <c r="I2666" s="29"/>
      <c r="J2666" s="27">
        <f t="shared" si="176"/>
        <v>0.25262513354563687</v>
      </c>
      <c r="K2666" s="27">
        <f t="shared" si="176"/>
        <v>0.25130937516963492</v>
      </c>
      <c r="L2666" s="27">
        <f t="shared" si="176"/>
        <v>0.25120854137818283</v>
      </c>
      <c r="M2666" s="27">
        <f t="shared" si="176"/>
        <v>0.25060466926034586</v>
      </c>
    </row>
    <row r="2667" spans="1:13">
      <c r="A2667" s="20">
        <v>0.26639999999998698</v>
      </c>
      <c r="B2667" s="17">
        <v>0.28414223999998534</v>
      </c>
      <c r="C2667" s="20">
        <v>0.25271523929709172</v>
      </c>
      <c r="D2667" s="20">
        <v>0.251398547017045</v>
      </c>
      <c r="E2667" s="20">
        <v>0.25129764178902825</v>
      </c>
      <c r="F2667" s="20">
        <v>0.25069334225201434</v>
      </c>
      <c r="H2667" s="27">
        <f t="shared" si="174"/>
        <v>0.28414223999998534</v>
      </c>
      <c r="I2667" s="29"/>
      <c r="J2667" s="27">
        <f t="shared" si="176"/>
        <v>0.25271523929709172</v>
      </c>
      <c r="K2667" s="27">
        <f t="shared" si="176"/>
        <v>0.251398547017045</v>
      </c>
      <c r="L2667" s="27">
        <f t="shared" si="176"/>
        <v>0.25129764178902825</v>
      </c>
      <c r="M2667" s="27">
        <f t="shared" si="176"/>
        <v>0.25069334225201434</v>
      </c>
    </row>
    <row r="2668" spans="1:13">
      <c r="A2668" s="20">
        <v>0.26649999999998697</v>
      </c>
      <c r="B2668" s="17">
        <v>0.28425556249998518</v>
      </c>
      <c r="C2668" s="20">
        <v>0.2528053417355034</v>
      </c>
      <c r="D2668" s="20">
        <v>0.25148771525788405</v>
      </c>
      <c r="E2668" s="20">
        <v>0.25138673857099825</v>
      </c>
      <c r="F2668" s="20">
        <v>0.25078201148174184</v>
      </c>
      <c r="H2668" s="27">
        <f t="shared" si="174"/>
        <v>0.28425556249998518</v>
      </c>
      <c r="I2668" s="29"/>
      <c r="J2668" s="27">
        <f t="shared" si="176"/>
        <v>0.2528053417355034</v>
      </c>
      <c r="K2668" s="27">
        <f t="shared" si="176"/>
        <v>0.25148771525788405</v>
      </c>
      <c r="L2668" s="27">
        <f t="shared" si="176"/>
        <v>0.25138673857099825</v>
      </c>
      <c r="M2668" s="27">
        <f t="shared" si="176"/>
        <v>0.25078201148174184</v>
      </c>
    </row>
    <row r="2669" spans="1:13">
      <c r="A2669" s="20">
        <v>0.26659999999998696</v>
      </c>
      <c r="B2669" s="17">
        <v>0.28436888999998544</v>
      </c>
      <c r="C2669" s="20">
        <v>0.25289544086114368</v>
      </c>
      <c r="D2669" s="20">
        <v>0.25157687989246647</v>
      </c>
      <c r="E2669" s="20">
        <v>0.25147583172440457</v>
      </c>
      <c r="F2669" s="20">
        <v>0.25087067694985166</v>
      </c>
      <c r="H2669" s="27">
        <f t="shared" si="174"/>
        <v>0.28436888999998544</v>
      </c>
      <c r="I2669" s="29"/>
      <c r="J2669" s="27">
        <f t="shared" si="176"/>
        <v>0.25289544086114368</v>
      </c>
      <c r="K2669" s="27">
        <f t="shared" si="176"/>
        <v>0.25157687989246647</v>
      </c>
      <c r="L2669" s="27">
        <f t="shared" si="176"/>
        <v>0.25147583172440457</v>
      </c>
      <c r="M2669" s="27">
        <f t="shared" si="176"/>
        <v>0.25087067694985166</v>
      </c>
    </row>
    <row r="2670" spans="1:13">
      <c r="A2670" s="20">
        <v>0.26669999999998695</v>
      </c>
      <c r="B2670" s="17">
        <v>0.284482222499985</v>
      </c>
      <c r="C2670" s="20">
        <v>0.25298553667427903</v>
      </c>
      <c r="D2670" s="20">
        <v>0.25166604092109601</v>
      </c>
      <c r="E2670" s="20">
        <v>0.25156492124954166</v>
      </c>
      <c r="F2670" s="20">
        <v>0.25095933865666709</v>
      </c>
      <c r="H2670" s="27">
        <f t="shared" si="174"/>
        <v>0.284482222499985</v>
      </c>
      <c r="I2670" s="29"/>
      <c r="J2670" s="27">
        <f t="shared" si="176"/>
        <v>0.25298553667427903</v>
      </c>
      <c r="K2670" s="27">
        <f t="shared" si="176"/>
        <v>0.25166604092109601</v>
      </c>
      <c r="L2670" s="27">
        <f t="shared" si="176"/>
        <v>0.25156492124954166</v>
      </c>
      <c r="M2670" s="27">
        <f t="shared" si="176"/>
        <v>0.25095933865666709</v>
      </c>
    </row>
    <row r="2671" spans="1:13">
      <c r="A2671" s="20">
        <v>0.26679999999998694</v>
      </c>
      <c r="B2671" s="17">
        <v>0.28459555999998543</v>
      </c>
      <c r="C2671" s="20">
        <v>0.25307562917517856</v>
      </c>
      <c r="D2671" s="20">
        <v>0.25175519834407112</v>
      </c>
      <c r="E2671" s="20">
        <v>0.25165400714672703</v>
      </c>
      <c r="F2671" s="20">
        <v>0.25104799660251143</v>
      </c>
      <c r="H2671" s="27">
        <f t="shared" si="174"/>
        <v>0.28459555999998543</v>
      </c>
      <c r="I2671" s="29"/>
      <c r="J2671" s="27">
        <f t="shared" si="176"/>
        <v>0.25307562917517856</v>
      </c>
      <c r="K2671" s="27">
        <f t="shared" si="176"/>
        <v>0.25175519834407112</v>
      </c>
      <c r="L2671" s="27">
        <f t="shared" si="176"/>
        <v>0.25165400714672703</v>
      </c>
      <c r="M2671" s="27">
        <f t="shared" si="176"/>
        <v>0.25104799660251143</v>
      </c>
    </row>
    <row r="2672" spans="1:13">
      <c r="A2672" s="20">
        <v>0.26689999999998693</v>
      </c>
      <c r="B2672" s="17">
        <v>0.28470890249998515</v>
      </c>
      <c r="C2672" s="20">
        <v>0.25316571836411139</v>
      </c>
      <c r="D2672" s="20">
        <v>0.25184435216170087</v>
      </c>
      <c r="E2672" s="20">
        <v>0.25174308941627244</v>
      </c>
      <c r="F2672" s="20">
        <v>0.25113665078771952</v>
      </c>
      <c r="H2672" s="27">
        <f t="shared" si="174"/>
        <v>0.28470890249998515</v>
      </c>
      <c r="I2672" s="29"/>
      <c r="J2672" s="27">
        <f t="shared" si="176"/>
        <v>0.25316571836411139</v>
      </c>
      <c r="K2672" s="27">
        <f t="shared" si="176"/>
        <v>0.25184435216170087</v>
      </c>
      <c r="L2672" s="27">
        <f t="shared" si="176"/>
        <v>0.25174308941627244</v>
      </c>
      <c r="M2672" s="27">
        <f t="shared" si="176"/>
        <v>0.25113665078771952</v>
      </c>
    </row>
    <row r="2673" spans="1:13">
      <c r="A2673" s="20">
        <v>0.26699999999998691</v>
      </c>
      <c r="B2673" s="17">
        <v>0.28482224999998529</v>
      </c>
      <c r="C2673" s="20">
        <v>0.25325580424134131</v>
      </c>
      <c r="D2673" s="20">
        <v>0.25193350237428902</v>
      </c>
      <c r="E2673" s="20">
        <v>0.25183216805847808</v>
      </c>
      <c r="F2673" s="20">
        <v>0.25122530121261466</v>
      </c>
      <c r="H2673" s="27">
        <f t="shared" si="174"/>
        <v>0.28482224999998529</v>
      </c>
      <c r="I2673" s="29"/>
      <c r="J2673" s="27">
        <f t="shared" si="176"/>
        <v>0.25325580424134131</v>
      </c>
      <c r="K2673" s="27">
        <f t="shared" si="176"/>
        <v>0.25193350237428902</v>
      </c>
      <c r="L2673" s="27">
        <f t="shared" si="176"/>
        <v>0.25183216805847808</v>
      </c>
      <c r="M2673" s="27">
        <f t="shared" si="176"/>
        <v>0.25122530121261466</v>
      </c>
    </row>
    <row r="2674" spans="1:13">
      <c r="A2674" s="20">
        <v>0.2670999999999869</v>
      </c>
      <c r="B2674" s="17">
        <v>0.28493560249998495</v>
      </c>
      <c r="C2674" s="20">
        <v>0.25334588680713743</v>
      </c>
      <c r="D2674" s="20">
        <v>0.25202264898213933</v>
      </c>
      <c r="E2674" s="20">
        <v>0.25192124307364994</v>
      </c>
      <c r="F2674" s="20">
        <v>0.25131394787752015</v>
      </c>
      <c r="H2674" s="27">
        <f t="shared" si="174"/>
        <v>0.28493560249998495</v>
      </c>
      <c r="I2674" s="29"/>
      <c r="J2674" s="27">
        <f t="shared" si="176"/>
        <v>0.25334588680713743</v>
      </c>
      <c r="K2674" s="27">
        <f t="shared" si="176"/>
        <v>0.25202264898213933</v>
      </c>
      <c r="L2674" s="27">
        <f t="shared" si="176"/>
        <v>0.25192124307364994</v>
      </c>
      <c r="M2674" s="27">
        <f t="shared" si="176"/>
        <v>0.25131394787752015</v>
      </c>
    </row>
    <row r="2675" spans="1:13">
      <c r="A2675" s="20">
        <v>0.26719999999998689</v>
      </c>
      <c r="B2675" s="17">
        <v>0.28504895999998525</v>
      </c>
      <c r="C2675" s="20">
        <v>0.25343596606177154</v>
      </c>
      <c r="D2675" s="20">
        <v>0.25211179198556088</v>
      </c>
      <c r="E2675" s="20">
        <v>0.25201031446210553</v>
      </c>
      <c r="F2675" s="20">
        <v>0.25140259078275928</v>
      </c>
      <c r="H2675" s="27">
        <f t="shared" si="174"/>
        <v>0.28504895999998525</v>
      </c>
      <c r="I2675" s="29"/>
      <c r="J2675" s="27">
        <f t="shared" si="176"/>
        <v>0.25343596606177154</v>
      </c>
      <c r="K2675" s="27">
        <f t="shared" si="176"/>
        <v>0.25211179198556088</v>
      </c>
      <c r="L2675" s="27">
        <f t="shared" si="176"/>
        <v>0.25201031446210553</v>
      </c>
      <c r="M2675" s="27">
        <f t="shared" si="176"/>
        <v>0.25140259078275928</v>
      </c>
    </row>
    <row r="2676" spans="1:13">
      <c r="A2676" s="20">
        <v>0.26729999999998688</v>
      </c>
      <c r="B2676" s="17">
        <v>0.28516232249998508</v>
      </c>
      <c r="C2676" s="20">
        <v>0.25352604200550477</v>
      </c>
      <c r="D2676" s="20">
        <v>0.25220093138485211</v>
      </c>
      <c r="E2676" s="20">
        <v>0.25209938222414507</v>
      </c>
      <c r="F2676" s="20">
        <v>0.25149122992865536</v>
      </c>
      <c r="H2676" s="27">
        <f t="shared" si="174"/>
        <v>0.28516232249998508</v>
      </c>
      <c r="I2676" s="29"/>
      <c r="J2676" s="27">
        <f t="shared" si="176"/>
        <v>0.25352604200550477</v>
      </c>
      <c r="K2676" s="27">
        <f t="shared" si="176"/>
        <v>0.25220093138485211</v>
      </c>
      <c r="L2676" s="27">
        <f t="shared" si="176"/>
        <v>0.25209938222414507</v>
      </c>
      <c r="M2676" s="27">
        <f t="shared" si="176"/>
        <v>0.25149122992865536</v>
      </c>
    </row>
    <row r="2677" spans="1:13">
      <c r="A2677" s="20">
        <v>0.26739999999998687</v>
      </c>
      <c r="B2677" s="17">
        <v>0.28527568999998532</v>
      </c>
      <c r="C2677" s="20">
        <v>0.25361611463861156</v>
      </c>
      <c r="D2677" s="20">
        <v>0.2522900671803221</v>
      </c>
      <c r="E2677" s="20">
        <v>0.25218844636007454</v>
      </c>
      <c r="F2677" s="20">
        <v>0.25157986531553167</v>
      </c>
      <c r="H2677" s="27">
        <f t="shared" si="174"/>
        <v>0.28527568999998532</v>
      </c>
      <c r="I2677" s="29"/>
      <c r="J2677" s="27">
        <f t="shared" si="176"/>
        <v>0.25361611463861156</v>
      </c>
      <c r="K2677" s="27">
        <f t="shared" si="176"/>
        <v>0.2522900671803221</v>
      </c>
      <c r="L2677" s="27">
        <f t="shared" si="176"/>
        <v>0.25218844636007454</v>
      </c>
      <c r="M2677" s="27">
        <f t="shared" si="176"/>
        <v>0.25157986531553167</v>
      </c>
    </row>
    <row r="2678" spans="1:13">
      <c r="A2678" s="20">
        <v>0.26749999999998686</v>
      </c>
      <c r="B2678" s="17">
        <v>0.28538906249998508</v>
      </c>
      <c r="C2678" s="20">
        <v>0.25370618396135303</v>
      </c>
      <c r="D2678" s="20">
        <v>0.2523791993722746</v>
      </c>
      <c r="E2678" s="20">
        <v>0.25227750687020567</v>
      </c>
      <c r="F2678" s="20">
        <v>0.25166849694372306</v>
      </c>
      <c r="H2678" s="27">
        <f t="shared" si="174"/>
        <v>0.28538906249998508</v>
      </c>
      <c r="I2678" s="29"/>
      <c r="J2678" s="27">
        <f t="shared" si="176"/>
        <v>0.25370618396135303</v>
      </c>
      <c r="K2678" s="27">
        <f t="shared" si="176"/>
        <v>0.2523791993722746</v>
      </c>
      <c r="L2678" s="27">
        <f t="shared" si="176"/>
        <v>0.25227750687020567</v>
      </c>
      <c r="M2678" s="27">
        <f t="shared" si="176"/>
        <v>0.25166849694372306</v>
      </c>
    </row>
    <row r="2679" spans="1:13">
      <c r="A2679" s="20">
        <v>0.26759999999998685</v>
      </c>
      <c r="B2679" s="17">
        <v>0.28550243999998526</v>
      </c>
      <c r="C2679" s="20">
        <v>0.25379624997400363</v>
      </c>
      <c r="D2679" s="20">
        <v>0.25246832796101337</v>
      </c>
      <c r="E2679" s="20">
        <v>0.25236656375484445</v>
      </c>
      <c r="F2679" s="20">
        <v>0.25175712481355284</v>
      </c>
      <c r="H2679" s="27">
        <f t="shared" si="174"/>
        <v>0.28550243999998526</v>
      </c>
      <c r="I2679" s="29"/>
      <c r="J2679" s="27">
        <f t="shared" si="176"/>
        <v>0.25379624997400363</v>
      </c>
      <c r="K2679" s="27">
        <f t="shared" si="176"/>
        <v>0.25246832796101337</v>
      </c>
      <c r="L2679" s="27">
        <f t="shared" si="176"/>
        <v>0.25236656375484445</v>
      </c>
      <c r="M2679" s="27">
        <f t="shared" si="176"/>
        <v>0.25175712481355284</v>
      </c>
    </row>
    <row r="2680" spans="1:13">
      <c r="A2680" s="20">
        <v>0.26769999999998684</v>
      </c>
      <c r="B2680" s="17">
        <v>0.28561582249998496</v>
      </c>
      <c r="C2680" s="20">
        <v>0.25388631267682449</v>
      </c>
      <c r="D2680" s="20">
        <v>0.2525574529468475</v>
      </c>
      <c r="E2680" s="20">
        <v>0.25245561701430264</v>
      </c>
      <c r="F2680" s="20">
        <v>0.25184574892534428</v>
      </c>
      <c r="H2680" s="27">
        <f t="shared" si="174"/>
        <v>0.28561582249998496</v>
      </c>
      <c r="I2680" s="29"/>
      <c r="J2680" s="27">
        <f t="shared" si="176"/>
        <v>0.25388631267682449</v>
      </c>
      <c r="K2680" s="27">
        <f t="shared" si="176"/>
        <v>0.2525574529468475</v>
      </c>
      <c r="L2680" s="27">
        <f t="shared" si="176"/>
        <v>0.25245561701430264</v>
      </c>
      <c r="M2680" s="27">
        <f t="shared" si="176"/>
        <v>0.25184574892534428</v>
      </c>
    </row>
    <row r="2681" spans="1:13">
      <c r="A2681" s="20">
        <v>0.26779999999998683</v>
      </c>
      <c r="B2681" s="17">
        <v>0.28572920999998508</v>
      </c>
      <c r="C2681" s="20">
        <v>0.25397637207008739</v>
      </c>
      <c r="D2681" s="20">
        <v>0.2526465743300701</v>
      </c>
      <c r="E2681" s="20">
        <v>0.25254466664888042</v>
      </c>
      <c r="F2681" s="20">
        <v>0.2519343692794207</v>
      </c>
      <c r="H2681" s="27">
        <f t="shared" si="174"/>
        <v>0.28572920999998508</v>
      </c>
      <c r="I2681" s="29"/>
      <c r="J2681" s="27">
        <f t="shared" si="176"/>
        <v>0.25397637207008739</v>
      </c>
      <c r="K2681" s="27">
        <f t="shared" si="176"/>
        <v>0.2526465743300701</v>
      </c>
      <c r="L2681" s="27">
        <f t="shared" si="176"/>
        <v>0.25254466664888042</v>
      </c>
      <c r="M2681" s="27">
        <f t="shared" si="176"/>
        <v>0.2519343692794207</v>
      </c>
    </row>
    <row r="2682" spans="1:13">
      <c r="A2682" s="20">
        <v>0.26789999999998682</v>
      </c>
      <c r="B2682" s="17">
        <v>0.28584260249998494</v>
      </c>
      <c r="C2682" s="20">
        <v>0.25406642815405878</v>
      </c>
      <c r="D2682" s="20">
        <v>0.25273569211100089</v>
      </c>
      <c r="E2682" s="20">
        <v>0.25263371265888956</v>
      </c>
      <c r="F2682" s="20">
        <v>0.25202298587610539</v>
      </c>
      <c r="H2682" s="27">
        <f t="shared" si="174"/>
        <v>0.28584260249998494</v>
      </c>
      <c r="I2682" s="29"/>
      <c r="J2682" s="27">
        <f t="shared" si="176"/>
        <v>0.25406642815405878</v>
      </c>
      <c r="K2682" s="27">
        <f t="shared" si="176"/>
        <v>0.25273569211100089</v>
      </c>
      <c r="L2682" s="27">
        <f t="shared" si="176"/>
        <v>0.25263371265888956</v>
      </c>
      <c r="M2682" s="27">
        <f t="shared" si="176"/>
        <v>0.25202298587610539</v>
      </c>
    </row>
    <row r="2683" spans="1:13">
      <c r="A2683" s="20">
        <v>0.2679999999999868</v>
      </c>
      <c r="B2683" s="17">
        <v>0.28595599999998522</v>
      </c>
      <c r="C2683" s="20">
        <v>0.25415648092900511</v>
      </c>
      <c r="D2683" s="20">
        <v>0.25282480628993298</v>
      </c>
      <c r="E2683" s="20">
        <v>0.25272275504463604</v>
      </c>
      <c r="F2683" s="20">
        <v>0.25211159871572164</v>
      </c>
      <c r="H2683" s="27">
        <f t="shared" si="174"/>
        <v>0.28595599999998522</v>
      </c>
      <c r="I2683" s="29"/>
      <c r="J2683" s="27">
        <f t="shared" si="176"/>
        <v>0.25415648092900511</v>
      </c>
      <c r="K2683" s="27">
        <f t="shared" si="176"/>
        <v>0.25282480628993298</v>
      </c>
      <c r="L2683" s="27">
        <f t="shared" si="176"/>
        <v>0.25272275504463604</v>
      </c>
      <c r="M2683" s="27">
        <f t="shared" si="176"/>
        <v>0.25211159871572164</v>
      </c>
    </row>
    <row r="2684" spans="1:13">
      <c r="A2684" s="20">
        <v>0.26809999999998679</v>
      </c>
      <c r="B2684" s="17">
        <v>0.2860694024999848</v>
      </c>
      <c r="C2684" s="20">
        <v>0.25424653039519551</v>
      </c>
      <c r="D2684" s="20">
        <v>0.25291391686717013</v>
      </c>
      <c r="E2684" s="20">
        <v>0.25281179380642582</v>
      </c>
      <c r="F2684" s="20">
        <v>0.2522002077986043</v>
      </c>
      <c r="H2684" s="27">
        <f t="shared" si="174"/>
        <v>0.2860694024999848</v>
      </c>
      <c r="I2684" s="29"/>
      <c r="J2684" s="27">
        <f t="shared" si="176"/>
        <v>0.25424653039519551</v>
      </c>
      <c r="K2684" s="27">
        <f t="shared" si="176"/>
        <v>0.25291391686717013</v>
      </c>
      <c r="L2684" s="27">
        <f t="shared" si="176"/>
        <v>0.25281179380642582</v>
      </c>
      <c r="M2684" s="27">
        <f t="shared" si="176"/>
        <v>0.2522002077986043</v>
      </c>
    </row>
    <row r="2685" spans="1:13">
      <c r="A2685" s="20">
        <v>0.26819999999998678</v>
      </c>
      <c r="B2685" s="17">
        <v>0.28618280999998524</v>
      </c>
      <c r="C2685" s="20">
        <v>0.25433657655289643</v>
      </c>
      <c r="D2685" s="20">
        <v>0.25300302384302675</v>
      </c>
      <c r="E2685" s="20">
        <v>0.25290082894457067</v>
      </c>
      <c r="F2685" s="20">
        <v>0.25228881312507667</v>
      </c>
      <c r="H2685" s="27">
        <f t="shared" si="174"/>
        <v>0.28618280999998524</v>
      </c>
      <c r="I2685" s="29"/>
      <c r="J2685" s="27">
        <f t="shared" ref="J2685:M2704" si="177">J$2*((($H2685+1)^(1/J$2))-1)</f>
        <v>0.25433657655289643</v>
      </c>
      <c r="K2685" s="27">
        <f t="shared" si="177"/>
        <v>0.25300302384302675</v>
      </c>
      <c r="L2685" s="27">
        <f t="shared" si="177"/>
        <v>0.25290082894457067</v>
      </c>
      <c r="M2685" s="27">
        <f t="shared" si="177"/>
        <v>0.25228881312507667</v>
      </c>
    </row>
    <row r="2686" spans="1:13">
      <c r="A2686" s="20">
        <v>0.26829999999998677</v>
      </c>
      <c r="B2686" s="17">
        <v>0.28629622249998476</v>
      </c>
      <c r="C2686" s="20">
        <v>0.25442661940237699</v>
      </c>
      <c r="D2686" s="20">
        <v>0.25309212721780128</v>
      </c>
      <c r="E2686" s="20">
        <v>0.25298986045937655</v>
      </c>
      <c r="F2686" s="20">
        <v>0.2523774146954505</v>
      </c>
      <c r="H2686" s="27">
        <f t="shared" si="174"/>
        <v>0.28629622249998476</v>
      </c>
      <c r="I2686" s="29"/>
      <c r="J2686" s="27">
        <f t="shared" si="177"/>
        <v>0.25442661940237699</v>
      </c>
      <c r="K2686" s="27">
        <f t="shared" si="177"/>
        <v>0.25309212721780128</v>
      </c>
      <c r="L2686" s="27">
        <f t="shared" si="177"/>
        <v>0.25298986045937655</v>
      </c>
      <c r="M2686" s="27">
        <f t="shared" si="177"/>
        <v>0.2523774146954505</v>
      </c>
    </row>
    <row r="2687" spans="1:13">
      <c r="A2687" s="20">
        <v>0.26839999999998676</v>
      </c>
      <c r="B2687" s="17">
        <v>0.28640963999998514</v>
      </c>
      <c r="C2687" s="20">
        <v>0.25451665894390096</v>
      </c>
      <c r="D2687" s="20">
        <v>0.25318122699179746</v>
      </c>
      <c r="E2687" s="20">
        <v>0.25307888835114367</v>
      </c>
      <c r="F2687" s="20">
        <v>0.25246601251006062</v>
      </c>
      <c r="H2687" s="27">
        <f t="shared" si="174"/>
        <v>0.28640963999998514</v>
      </c>
      <c r="I2687" s="29"/>
      <c r="J2687" s="27">
        <f t="shared" si="177"/>
        <v>0.25451665894390096</v>
      </c>
      <c r="K2687" s="27">
        <f t="shared" si="177"/>
        <v>0.25318122699179746</v>
      </c>
      <c r="L2687" s="27">
        <f t="shared" si="177"/>
        <v>0.25307888835114367</v>
      </c>
      <c r="M2687" s="27">
        <f t="shared" si="177"/>
        <v>0.25246601251006062</v>
      </c>
    </row>
    <row r="2688" spans="1:13">
      <c r="A2688" s="20">
        <v>0.26849999999998675</v>
      </c>
      <c r="B2688" s="17">
        <v>0.28652306249998483</v>
      </c>
      <c r="C2688" s="20">
        <v>0.25460669517774015</v>
      </c>
      <c r="D2688" s="20">
        <v>0.25327032316531906</v>
      </c>
      <c r="E2688" s="20">
        <v>0.25316791262018956</v>
      </c>
      <c r="F2688" s="20">
        <v>0.25255460656923034</v>
      </c>
      <c r="H2688" s="27">
        <f t="shared" si="174"/>
        <v>0.28652306249998483</v>
      </c>
      <c r="I2688" s="29"/>
      <c r="J2688" s="27">
        <f t="shared" si="177"/>
        <v>0.25460669517774015</v>
      </c>
      <c r="K2688" s="27">
        <f t="shared" si="177"/>
        <v>0.25327032316531906</v>
      </c>
      <c r="L2688" s="27">
        <f t="shared" si="177"/>
        <v>0.25316791262018956</v>
      </c>
      <c r="M2688" s="27">
        <f t="shared" si="177"/>
        <v>0.25255460656923034</v>
      </c>
    </row>
    <row r="2689" spans="1:13">
      <c r="A2689" s="20">
        <v>0.26859999999998674</v>
      </c>
      <c r="B2689" s="17">
        <v>0.28663648999998514</v>
      </c>
      <c r="C2689" s="20">
        <v>0.25469672810415833</v>
      </c>
      <c r="D2689" s="20">
        <v>0.25335941573866982</v>
      </c>
      <c r="E2689" s="20">
        <v>0.25325693326681442</v>
      </c>
      <c r="F2689" s="20">
        <v>0.25264319687329451</v>
      </c>
      <c r="H2689" s="27">
        <f t="shared" si="174"/>
        <v>0.28663648999998514</v>
      </c>
      <c r="I2689" s="29"/>
      <c r="J2689" s="27">
        <f t="shared" si="177"/>
        <v>0.25469672810415833</v>
      </c>
      <c r="K2689" s="27">
        <f t="shared" si="177"/>
        <v>0.25335941573866982</v>
      </c>
      <c r="L2689" s="27">
        <f t="shared" si="177"/>
        <v>0.25325693326681442</v>
      </c>
      <c r="M2689" s="27">
        <f t="shared" si="177"/>
        <v>0.25264319687329451</v>
      </c>
    </row>
    <row r="2690" spans="1:13">
      <c r="A2690" s="20">
        <v>0.26869999999998673</v>
      </c>
      <c r="B2690" s="17">
        <v>0.28674992249998477</v>
      </c>
      <c r="C2690" s="20">
        <v>0.25478675772342196</v>
      </c>
      <c r="D2690" s="20">
        <v>0.25344850471215352</v>
      </c>
      <c r="E2690" s="20">
        <v>0.25334595029133</v>
      </c>
      <c r="F2690" s="20">
        <v>0.25273178342256486</v>
      </c>
      <c r="H2690" s="27">
        <f t="shared" si="174"/>
        <v>0.28674992249998477</v>
      </c>
      <c r="I2690" s="29"/>
      <c r="J2690" s="27">
        <f t="shared" si="177"/>
        <v>0.25478675772342196</v>
      </c>
      <c r="K2690" s="27">
        <f t="shared" si="177"/>
        <v>0.25344850471215352</v>
      </c>
      <c r="L2690" s="27">
        <f t="shared" si="177"/>
        <v>0.25334595029133</v>
      </c>
      <c r="M2690" s="27">
        <f t="shared" si="177"/>
        <v>0.25273178342256486</v>
      </c>
    </row>
    <row r="2691" spans="1:13">
      <c r="A2691" s="20">
        <v>0.26879999999998672</v>
      </c>
      <c r="B2691" s="17">
        <v>0.28686335999998502</v>
      </c>
      <c r="C2691" s="20">
        <v>0.25487678403580283</v>
      </c>
      <c r="D2691" s="20">
        <v>0.25353759008608456</v>
      </c>
      <c r="E2691" s="20">
        <v>0.25343496369403651</v>
      </c>
      <c r="F2691" s="20">
        <v>0.2528203662173647</v>
      </c>
      <c r="H2691" s="27">
        <f t="shared" si="174"/>
        <v>0.28686335999998502</v>
      </c>
      <c r="I2691" s="29"/>
      <c r="J2691" s="27">
        <f t="shared" si="177"/>
        <v>0.25487678403580283</v>
      </c>
      <c r="K2691" s="27">
        <f t="shared" si="177"/>
        <v>0.25353759008608456</v>
      </c>
      <c r="L2691" s="27">
        <f t="shared" si="177"/>
        <v>0.25343496369403651</v>
      </c>
      <c r="M2691" s="27">
        <f t="shared" si="177"/>
        <v>0.2528203662173647</v>
      </c>
    </row>
    <row r="2692" spans="1:13">
      <c r="A2692" s="20">
        <v>0.26889999999998671</v>
      </c>
      <c r="B2692" s="17">
        <v>0.28697680249998481</v>
      </c>
      <c r="C2692" s="20">
        <v>0.25496680704156738</v>
      </c>
      <c r="D2692" s="20">
        <v>0.25362667186075072</v>
      </c>
      <c r="E2692" s="20">
        <v>0.25352397347524569</v>
      </c>
      <c r="F2692" s="20">
        <v>0.25290894525801733</v>
      </c>
      <c r="H2692" s="27">
        <f t="shared" si="174"/>
        <v>0.28697680249998481</v>
      </c>
      <c r="I2692" s="29"/>
      <c r="J2692" s="27">
        <f t="shared" si="177"/>
        <v>0.25496680704156738</v>
      </c>
      <c r="K2692" s="27">
        <f t="shared" si="177"/>
        <v>0.25362667186075072</v>
      </c>
      <c r="L2692" s="27">
        <f t="shared" si="177"/>
        <v>0.25352397347524569</v>
      </c>
      <c r="M2692" s="27">
        <f t="shared" si="177"/>
        <v>0.25290894525801733</v>
      </c>
    </row>
    <row r="2693" spans="1:13">
      <c r="A2693" s="20">
        <v>0.26899999999998669</v>
      </c>
      <c r="B2693" s="17">
        <v>0.287090249999985</v>
      </c>
      <c r="C2693" s="20">
        <v>0.2550568267409794</v>
      </c>
      <c r="D2693" s="20">
        <v>0.2537157500364664</v>
      </c>
      <c r="E2693" s="20">
        <v>0.25361297963526352</v>
      </c>
      <c r="F2693" s="20">
        <v>0.25299752054485758</v>
      </c>
      <c r="H2693" s="27">
        <f t="shared" ref="H2693:H2756" si="178">(A2693/H$2+1)^H$2-1</f>
        <v>0.287090249999985</v>
      </c>
      <c r="I2693" s="29"/>
      <c r="J2693" s="27">
        <f t="shared" si="177"/>
        <v>0.2550568267409794</v>
      </c>
      <c r="K2693" s="27">
        <f t="shared" si="177"/>
        <v>0.2537157500364664</v>
      </c>
      <c r="L2693" s="27">
        <f t="shared" si="177"/>
        <v>0.25361297963526352</v>
      </c>
      <c r="M2693" s="27">
        <f t="shared" si="177"/>
        <v>0.25299752054485758</v>
      </c>
    </row>
    <row r="2694" spans="1:13">
      <c r="A2694" s="20">
        <v>0.26909999999998668</v>
      </c>
      <c r="B2694" s="17">
        <v>0.28720370249998473</v>
      </c>
      <c r="C2694" s="20">
        <v>0.25514684313430536</v>
      </c>
      <c r="D2694" s="20">
        <v>0.25380482461353537</v>
      </c>
      <c r="E2694" s="20">
        <v>0.25370198217440176</v>
      </c>
      <c r="F2694" s="20">
        <v>0.25308609207820876</v>
      </c>
      <c r="H2694" s="27">
        <f t="shared" si="178"/>
        <v>0.28720370249998473</v>
      </c>
      <c r="I2694" s="29"/>
      <c r="J2694" s="27">
        <f t="shared" si="177"/>
        <v>0.25514684313430536</v>
      </c>
      <c r="K2694" s="27">
        <f t="shared" si="177"/>
        <v>0.25380482461353537</v>
      </c>
      <c r="L2694" s="27">
        <f t="shared" si="177"/>
        <v>0.25370198217440176</v>
      </c>
      <c r="M2694" s="27">
        <f t="shared" si="177"/>
        <v>0.25308609207820876</v>
      </c>
    </row>
    <row r="2695" spans="1:13">
      <c r="A2695" s="20">
        <v>0.26919999999998667</v>
      </c>
      <c r="B2695" s="17">
        <v>0.28731715999998508</v>
      </c>
      <c r="C2695" s="20">
        <v>0.25523685622181702</v>
      </c>
      <c r="D2695" s="20">
        <v>0.25389389559225606</v>
      </c>
      <c r="E2695" s="20">
        <v>0.25379098109296061</v>
      </c>
      <c r="F2695" s="20">
        <v>0.25317465985839416</v>
      </c>
      <c r="H2695" s="27">
        <f t="shared" si="178"/>
        <v>0.28731715999998508</v>
      </c>
      <c r="I2695" s="29"/>
      <c r="J2695" s="27">
        <f t="shared" si="177"/>
        <v>0.25523685622181702</v>
      </c>
      <c r="K2695" s="27">
        <f t="shared" si="177"/>
        <v>0.25389389559225606</v>
      </c>
      <c r="L2695" s="27">
        <f t="shared" si="177"/>
        <v>0.25379098109296061</v>
      </c>
      <c r="M2695" s="27">
        <f t="shared" si="177"/>
        <v>0.25317465985839416</v>
      </c>
    </row>
    <row r="2696" spans="1:13">
      <c r="A2696" s="20">
        <v>0.26929999999998666</v>
      </c>
      <c r="B2696" s="17">
        <v>0.28743062249998474</v>
      </c>
      <c r="C2696" s="20">
        <v>0.25532686600378085</v>
      </c>
      <c r="D2696" s="20">
        <v>0.25398296297293754</v>
      </c>
      <c r="E2696" s="20">
        <v>0.25387997639124604</v>
      </c>
      <c r="F2696" s="20">
        <v>0.25326322388573708</v>
      </c>
      <c r="H2696" s="27">
        <f t="shared" si="178"/>
        <v>0.28743062249998474</v>
      </c>
      <c r="I2696" s="29"/>
      <c r="J2696" s="27">
        <f t="shared" si="177"/>
        <v>0.25532686600378085</v>
      </c>
      <c r="K2696" s="27">
        <f t="shared" si="177"/>
        <v>0.25398296297293754</v>
      </c>
      <c r="L2696" s="27">
        <f t="shared" si="177"/>
        <v>0.25387997639124604</v>
      </c>
      <c r="M2696" s="27">
        <f t="shared" si="177"/>
        <v>0.25326322388573708</v>
      </c>
    </row>
    <row r="2697" spans="1:13">
      <c r="A2697" s="20">
        <v>0.26939999999998665</v>
      </c>
      <c r="B2697" s="17">
        <v>0.28754408999998504</v>
      </c>
      <c r="C2697" s="20">
        <v>0.25541687248046063</v>
      </c>
      <c r="D2697" s="20">
        <v>0.25407202675587826</v>
      </c>
      <c r="E2697" s="20">
        <v>0.25396896806956981</v>
      </c>
      <c r="F2697" s="20">
        <v>0.25335178416056081</v>
      </c>
      <c r="H2697" s="27">
        <f t="shared" si="178"/>
        <v>0.28754408999998504</v>
      </c>
      <c r="I2697" s="29"/>
      <c r="J2697" s="27">
        <f t="shared" si="177"/>
        <v>0.25541687248046063</v>
      </c>
      <c r="K2697" s="27">
        <f t="shared" si="177"/>
        <v>0.25407202675587826</v>
      </c>
      <c r="L2697" s="27">
        <f t="shared" si="177"/>
        <v>0.25396896806956981</v>
      </c>
      <c r="M2697" s="27">
        <f t="shared" si="177"/>
        <v>0.25335178416056081</v>
      </c>
    </row>
    <row r="2698" spans="1:13">
      <c r="A2698" s="20">
        <v>0.26949999999998664</v>
      </c>
      <c r="B2698" s="17">
        <v>0.28765756249998464</v>
      </c>
      <c r="C2698" s="20">
        <v>0.25550687565212282</v>
      </c>
      <c r="D2698" s="20">
        <v>0.25416108694138728</v>
      </c>
      <c r="E2698" s="20">
        <v>0.25405795612823212</v>
      </c>
      <c r="F2698" s="20">
        <v>0.25344034068317711</v>
      </c>
      <c r="H2698" s="27">
        <f t="shared" si="178"/>
        <v>0.28765756249998464</v>
      </c>
      <c r="I2698" s="29"/>
      <c r="J2698" s="27">
        <f t="shared" si="177"/>
        <v>0.25550687565212282</v>
      </c>
      <c r="K2698" s="27">
        <f t="shared" si="177"/>
        <v>0.25416108694138728</v>
      </c>
      <c r="L2698" s="27">
        <f t="shared" si="177"/>
        <v>0.25405795612823212</v>
      </c>
      <c r="M2698" s="27">
        <f t="shared" si="177"/>
        <v>0.25344034068317711</v>
      </c>
    </row>
    <row r="2699" spans="1:13">
      <c r="A2699" s="20">
        <v>0.26959999999998663</v>
      </c>
      <c r="B2699" s="17">
        <v>0.28777103999998488</v>
      </c>
      <c r="C2699" s="20">
        <v>0.2555968755190392</v>
      </c>
      <c r="D2699" s="20">
        <v>0.25425014352976838</v>
      </c>
      <c r="E2699" s="20">
        <v>0.25414694056755049</v>
      </c>
      <c r="F2699" s="20">
        <v>0.25352889345393237</v>
      </c>
      <c r="H2699" s="27">
        <f t="shared" si="178"/>
        <v>0.28777103999998488</v>
      </c>
      <c r="I2699" s="29"/>
      <c r="J2699" s="27">
        <f t="shared" si="177"/>
        <v>0.2555968755190392</v>
      </c>
      <c r="K2699" s="27">
        <f t="shared" si="177"/>
        <v>0.25425014352976838</v>
      </c>
      <c r="L2699" s="27">
        <f t="shared" si="177"/>
        <v>0.25414694056755049</v>
      </c>
      <c r="M2699" s="27">
        <f t="shared" si="177"/>
        <v>0.25352889345393237</v>
      </c>
    </row>
    <row r="2700" spans="1:13">
      <c r="A2700" s="20">
        <v>0.26969999999998662</v>
      </c>
      <c r="B2700" s="17">
        <v>0.28788452249998464</v>
      </c>
      <c r="C2700" s="20">
        <v>0.25568687208147356</v>
      </c>
      <c r="D2700" s="20">
        <v>0.25433919652132531</v>
      </c>
      <c r="E2700" s="20">
        <v>0.25423592138782514</v>
      </c>
      <c r="F2700" s="20">
        <v>0.25361744247314988</v>
      </c>
      <c r="H2700" s="27">
        <f t="shared" si="178"/>
        <v>0.28788452249998464</v>
      </c>
      <c r="I2700" s="29"/>
      <c r="J2700" s="27">
        <f t="shared" si="177"/>
        <v>0.25568687208147356</v>
      </c>
      <c r="K2700" s="27">
        <f t="shared" si="177"/>
        <v>0.25433919652132531</v>
      </c>
      <c r="L2700" s="27">
        <f t="shared" si="177"/>
        <v>0.25423592138782514</v>
      </c>
      <c r="M2700" s="27">
        <f t="shared" si="177"/>
        <v>0.25361744247314988</v>
      </c>
    </row>
    <row r="2701" spans="1:13">
      <c r="A2701" s="20">
        <v>0.26979999999998661</v>
      </c>
      <c r="B2701" s="17">
        <v>0.28799800999998482</v>
      </c>
      <c r="C2701" s="20">
        <v>0.25577686533969235</v>
      </c>
      <c r="D2701" s="20">
        <v>0.25442824591635649</v>
      </c>
      <c r="E2701" s="20">
        <v>0.25432489858936203</v>
      </c>
      <c r="F2701" s="20">
        <v>0.25370598774112985</v>
      </c>
      <c r="H2701" s="27">
        <f t="shared" si="178"/>
        <v>0.28799800999998482</v>
      </c>
      <c r="I2701" s="29"/>
      <c r="J2701" s="27">
        <f t="shared" si="177"/>
        <v>0.25577686533969235</v>
      </c>
      <c r="K2701" s="27">
        <f t="shared" si="177"/>
        <v>0.25442824591635649</v>
      </c>
      <c r="L2701" s="27">
        <f t="shared" si="177"/>
        <v>0.25432489858936203</v>
      </c>
      <c r="M2701" s="27">
        <f t="shared" si="177"/>
        <v>0.25370598774112985</v>
      </c>
    </row>
    <row r="2702" spans="1:13">
      <c r="A2702" s="20">
        <v>0.2698999999999866</v>
      </c>
      <c r="B2702" s="17">
        <v>0.28811150249998474</v>
      </c>
      <c r="C2702" s="20">
        <v>0.25586685529396469</v>
      </c>
      <c r="D2702" s="20">
        <v>0.25451729171517101</v>
      </c>
      <c r="E2702" s="20">
        <v>0.25441387217246714</v>
      </c>
      <c r="F2702" s="20">
        <v>0.25379452925821866</v>
      </c>
      <c r="H2702" s="27">
        <f t="shared" si="178"/>
        <v>0.28811150249998474</v>
      </c>
      <c r="I2702" s="29"/>
      <c r="J2702" s="27">
        <f t="shared" si="177"/>
        <v>0.25586685529396469</v>
      </c>
      <c r="K2702" s="27">
        <f t="shared" si="177"/>
        <v>0.25451729171517101</v>
      </c>
      <c r="L2702" s="27">
        <f t="shared" si="177"/>
        <v>0.25441387217246714</v>
      </c>
      <c r="M2702" s="27">
        <f t="shared" si="177"/>
        <v>0.25379452925821866</v>
      </c>
    </row>
    <row r="2703" spans="1:13">
      <c r="A2703" s="20">
        <v>0.26999999999998658</v>
      </c>
      <c r="B2703" s="17">
        <v>0.28822499999998485</v>
      </c>
      <c r="C2703" s="20">
        <v>0.25595684194455703</v>
      </c>
      <c r="D2703" s="20">
        <v>0.25460633391807264</v>
      </c>
      <c r="E2703" s="20">
        <v>0.25450284213744645</v>
      </c>
      <c r="F2703" s="20">
        <v>0.25388306702473962</v>
      </c>
      <c r="H2703" s="27">
        <f t="shared" si="178"/>
        <v>0.28822499999998485</v>
      </c>
      <c r="I2703" s="29"/>
      <c r="J2703" s="27">
        <f t="shared" si="177"/>
        <v>0.25595684194455703</v>
      </c>
      <c r="K2703" s="27">
        <f t="shared" si="177"/>
        <v>0.25460633391807264</v>
      </c>
      <c r="L2703" s="27">
        <f t="shared" si="177"/>
        <v>0.25450284213744645</v>
      </c>
      <c r="M2703" s="27">
        <f t="shared" si="177"/>
        <v>0.25388306702473962</v>
      </c>
    </row>
    <row r="2704" spans="1:13">
      <c r="A2704" s="20">
        <v>0.27009999999998657</v>
      </c>
      <c r="B2704" s="17">
        <v>0.28833850249998472</v>
      </c>
      <c r="C2704" s="20">
        <v>0.25604682529173317</v>
      </c>
      <c r="D2704" s="20">
        <v>0.25469537252535979</v>
      </c>
      <c r="E2704" s="20">
        <v>0.25459180848461171</v>
      </c>
      <c r="F2704" s="20">
        <v>0.25397160104100447</v>
      </c>
      <c r="H2704" s="27">
        <f t="shared" si="178"/>
        <v>0.28833850249998472</v>
      </c>
      <c r="I2704" s="29"/>
      <c r="J2704" s="27">
        <f t="shared" si="177"/>
        <v>0.25604682529173317</v>
      </c>
      <c r="K2704" s="27">
        <f t="shared" si="177"/>
        <v>0.25469537252535979</v>
      </c>
      <c r="L2704" s="27">
        <f t="shared" si="177"/>
        <v>0.25459180848461171</v>
      </c>
      <c r="M2704" s="27">
        <f t="shared" si="177"/>
        <v>0.25397160104100447</v>
      </c>
    </row>
    <row r="2705" spans="1:13">
      <c r="A2705" s="20">
        <v>0.27019999999998656</v>
      </c>
      <c r="B2705" s="17">
        <v>0.28845200999998477</v>
      </c>
      <c r="C2705" s="20">
        <v>0.25613680533576222</v>
      </c>
      <c r="D2705" s="20">
        <v>0.25478440753734155</v>
      </c>
      <c r="E2705" s="20">
        <v>0.25468077121426891</v>
      </c>
      <c r="F2705" s="20">
        <v>0.25406013130734806</v>
      </c>
      <c r="H2705" s="27">
        <f t="shared" si="178"/>
        <v>0.28845200999998477</v>
      </c>
      <c r="I2705" s="29"/>
      <c r="J2705" s="27">
        <f t="shared" ref="J2705:M2724" si="179">J$2*((($H2705+1)^(1/J$2))-1)</f>
        <v>0.25613680533576222</v>
      </c>
      <c r="K2705" s="27">
        <f t="shared" si="179"/>
        <v>0.25478440753734155</v>
      </c>
      <c r="L2705" s="27">
        <f t="shared" si="179"/>
        <v>0.25468077121426891</v>
      </c>
      <c r="M2705" s="27">
        <f t="shared" si="179"/>
        <v>0.25406013130734806</v>
      </c>
    </row>
    <row r="2706" spans="1:13">
      <c r="A2706" s="20">
        <v>0.27029999999998655</v>
      </c>
      <c r="B2706" s="17">
        <v>0.28856552249998457</v>
      </c>
      <c r="C2706" s="20">
        <v>0.25622678207691063</v>
      </c>
      <c r="D2706" s="20">
        <v>0.25487343895432168</v>
      </c>
      <c r="E2706" s="20">
        <v>0.25476973032671824</v>
      </c>
      <c r="F2706" s="20">
        <v>0.25414865782408214</v>
      </c>
      <c r="H2706" s="27">
        <f t="shared" si="178"/>
        <v>0.28856552249998457</v>
      </c>
      <c r="I2706" s="29"/>
      <c r="J2706" s="27">
        <f t="shared" si="179"/>
        <v>0.25622678207691063</v>
      </c>
      <c r="K2706" s="27">
        <f t="shared" si="179"/>
        <v>0.25487343895432168</v>
      </c>
      <c r="L2706" s="27">
        <f t="shared" si="179"/>
        <v>0.25476973032671824</v>
      </c>
      <c r="M2706" s="27">
        <f t="shared" si="179"/>
        <v>0.25414865782408214</v>
      </c>
    </row>
    <row r="2707" spans="1:13">
      <c r="A2707" s="20">
        <v>0.27039999999998654</v>
      </c>
      <c r="B2707" s="17">
        <v>0.28867903999998479</v>
      </c>
      <c r="C2707" s="20">
        <v>0.25631675551544753</v>
      </c>
      <c r="D2707" s="20">
        <v>0.25496246677659862</v>
      </c>
      <c r="E2707" s="20">
        <v>0.25485868582226567</v>
      </c>
      <c r="F2707" s="20">
        <v>0.25423718059154155</v>
      </c>
      <c r="H2707" s="27">
        <f t="shared" si="178"/>
        <v>0.28867903999998479</v>
      </c>
      <c r="I2707" s="29"/>
      <c r="J2707" s="27">
        <f t="shared" si="179"/>
        <v>0.25631675551544753</v>
      </c>
      <c r="K2707" s="27">
        <f t="shared" si="179"/>
        <v>0.25496246677659862</v>
      </c>
      <c r="L2707" s="27">
        <f t="shared" si="179"/>
        <v>0.25485868582226567</v>
      </c>
      <c r="M2707" s="27">
        <f t="shared" si="179"/>
        <v>0.25423718059154155</v>
      </c>
    </row>
    <row r="2708" spans="1:13">
      <c r="A2708" s="20">
        <v>0.27049999999998653</v>
      </c>
      <c r="B2708" s="17">
        <v>0.28879256249998453</v>
      </c>
      <c r="C2708" s="20">
        <v>0.25640672565163403</v>
      </c>
      <c r="D2708" s="20">
        <v>0.25505149100447611</v>
      </c>
      <c r="E2708" s="20">
        <v>0.25494763770122875</v>
      </c>
      <c r="F2708" s="20">
        <v>0.25432569961004958</v>
      </c>
      <c r="H2708" s="27">
        <f t="shared" si="178"/>
        <v>0.28879256249998453</v>
      </c>
      <c r="I2708" s="29"/>
      <c r="J2708" s="27">
        <f t="shared" si="179"/>
        <v>0.25640672565163403</v>
      </c>
      <c r="K2708" s="27">
        <f t="shared" si="179"/>
        <v>0.25505149100447611</v>
      </c>
      <c r="L2708" s="27">
        <f t="shared" si="179"/>
        <v>0.25494763770122875</v>
      </c>
      <c r="M2708" s="27">
        <f t="shared" si="179"/>
        <v>0.25432569961004958</v>
      </c>
    </row>
    <row r="2709" spans="1:13">
      <c r="A2709" s="20">
        <v>0.27059999999998652</v>
      </c>
      <c r="B2709" s="17">
        <v>0.28890608999998491</v>
      </c>
      <c r="C2709" s="20">
        <v>0.25649669248574192</v>
      </c>
      <c r="D2709" s="20">
        <v>0.25514051163826323</v>
      </c>
      <c r="E2709" s="20">
        <v>0.25503658596390189</v>
      </c>
      <c r="F2709" s="20">
        <v>0.25441421487992955</v>
      </c>
      <c r="H2709" s="27">
        <f t="shared" si="178"/>
        <v>0.28890608999998491</v>
      </c>
      <c r="I2709" s="29"/>
      <c r="J2709" s="27">
        <f t="shared" si="179"/>
        <v>0.25649669248574192</v>
      </c>
      <c r="K2709" s="27">
        <f t="shared" si="179"/>
        <v>0.25514051163826323</v>
      </c>
      <c r="L2709" s="27">
        <f t="shared" si="179"/>
        <v>0.25503658596390189</v>
      </c>
      <c r="M2709" s="27">
        <f t="shared" si="179"/>
        <v>0.25441421487992955</v>
      </c>
    </row>
    <row r="2710" spans="1:13">
      <c r="A2710" s="20">
        <v>0.27069999999998651</v>
      </c>
      <c r="B2710" s="17">
        <v>0.28901962249998459</v>
      </c>
      <c r="C2710" s="20">
        <v>0.25658665601803765</v>
      </c>
      <c r="D2710" s="20">
        <v>0.25522952867825843</v>
      </c>
      <c r="E2710" s="20">
        <v>0.25512553061059684</v>
      </c>
      <c r="F2710" s="20">
        <v>0.25450272640150473</v>
      </c>
      <c r="H2710" s="27">
        <f t="shared" si="178"/>
        <v>0.28901962249998459</v>
      </c>
      <c r="I2710" s="29"/>
      <c r="J2710" s="27">
        <f t="shared" si="179"/>
        <v>0.25658665601803765</v>
      </c>
      <c r="K2710" s="27">
        <f t="shared" si="179"/>
        <v>0.25522952867825843</v>
      </c>
      <c r="L2710" s="27">
        <f t="shared" si="179"/>
        <v>0.25512553061059684</v>
      </c>
      <c r="M2710" s="27">
        <f t="shared" si="179"/>
        <v>0.25450272640150473</v>
      </c>
    </row>
    <row r="2711" spans="1:13">
      <c r="A2711" s="20">
        <v>0.2707999999999865</v>
      </c>
      <c r="B2711" s="17">
        <v>0.2891331599999849</v>
      </c>
      <c r="C2711" s="20">
        <v>0.25667661624878235</v>
      </c>
      <c r="D2711" s="20">
        <v>0.25531854212477079</v>
      </c>
      <c r="E2711" s="20">
        <v>0.25521447164161959</v>
      </c>
      <c r="F2711" s="20">
        <v>0.25459123417509844</v>
      </c>
      <c r="H2711" s="27">
        <f t="shared" si="178"/>
        <v>0.2891331599999849</v>
      </c>
      <c r="I2711" s="29"/>
      <c r="J2711" s="27">
        <f t="shared" si="179"/>
        <v>0.25667661624878235</v>
      </c>
      <c r="K2711" s="27">
        <f t="shared" si="179"/>
        <v>0.25531854212477079</v>
      </c>
      <c r="L2711" s="27">
        <f t="shared" si="179"/>
        <v>0.25521447164161959</v>
      </c>
      <c r="M2711" s="27">
        <f t="shared" si="179"/>
        <v>0.25459123417509844</v>
      </c>
    </row>
    <row r="2712" spans="1:13">
      <c r="A2712" s="20">
        <v>0.27089999999998648</v>
      </c>
      <c r="B2712" s="17">
        <v>0.28924670249998452</v>
      </c>
      <c r="C2712" s="20">
        <v>0.2567665731782478</v>
      </c>
      <c r="D2712" s="20">
        <v>0.25540755197809339</v>
      </c>
      <c r="E2712" s="20">
        <v>0.25530340905727611</v>
      </c>
      <c r="F2712" s="20">
        <v>0.25467973820102241</v>
      </c>
      <c r="H2712" s="27">
        <f t="shared" si="178"/>
        <v>0.28924670249998452</v>
      </c>
      <c r="I2712" s="29"/>
      <c r="J2712" s="27">
        <f t="shared" si="179"/>
        <v>0.2567665731782478</v>
      </c>
      <c r="K2712" s="27">
        <f t="shared" si="179"/>
        <v>0.25540755197809339</v>
      </c>
      <c r="L2712" s="27">
        <f t="shared" si="179"/>
        <v>0.25530340905727611</v>
      </c>
      <c r="M2712" s="27">
        <f t="shared" si="179"/>
        <v>0.25467973820102241</v>
      </c>
    </row>
    <row r="2713" spans="1:13">
      <c r="A2713" s="20">
        <v>0.27099999999998647</v>
      </c>
      <c r="B2713" s="17">
        <v>0.28936024999998478</v>
      </c>
      <c r="C2713" s="20">
        <v>0.25685652680670046</v>
      </c>
      <c r="D2713" s="20">
        <v>0.25549655823854067</v>
      </c>
      <c r="E2713" s="20">
        <v>0.25539234285787238</v>
      </c>
      <c r="F2713" s="20">
        <v>0.25476823847962304</v>
      </c>
      <c r="H2713" s="27">
        <f t="shared" si="178"/>
        <v>0.28936024999998478</v>
      </c>
      <c r="I2713" s="29"/>
      <c r="J2713" s="27">
        <f t="shared" si="179"/>
        <v>0.25685652680670046</v>
      </c>
      <c r="K2713" s="27">
        <f t="shared" si="179"/>
        <v>0.25549655823854067</v>
      </c>
      <c r="L2713" s="27">
        <f t="shared" si="179"/>
        <v>0.25539234285787238</v>
      </c>
      <c r="M2713" s="27">
        <f t="shared" si="179"/>
        <v>0.25476823847962304</v>
      </c>
    </row>
    <row r="2714" spans="1:13">
      <c r="A2714" s="20">
        <v>0.27109999999998646</v>
      </c>
      <c r="B2714" s="17">
        <v>0.28947380249998456</v>
      </c>
      <c r="C2714" s="20">
        <v>0.25694647713440411</v>
      </c>
      <c r="D2714" s="20">
        <v>0.25558556090640572</v>
      </c>
      <c r="E2714" s="20">
        <v>0.25548127304371437</v>
      </c>
      <c r="F2714" s="20">
        <v>0.25485673501121209</v>
      </c>
      <c r="H2714" s="27">
        <f t="shared" si="178"/>
        <v>0.28947380249998456</v>
      </c>
      <c r="I2714" s="29"/>
      <c r="J2714" s="27">
        <f t="shared" si="179"/>
        <v>0.25694647713440411</v>
      </c>
      <c r="K2714" s="27">
        <f t="shared" si="179"/>
        <v>0.25558556090640572</v>
      </c>
      <c r="L2714" s="27">
        <f t="shared" si="179"/>
        <v>0.25548127304371437</v>
      </c>
      <c r="M2714" s="27">
        <f t="shared" si="179"/>
        <v>0.25485673501121209</v>
      </c>
    </row>
    <row r="2715" spans="1:13">
      <c r="A2715" s="20">
        <v>0.27119999999998645</v>
      </c>
      <c r="B2715" s="17">
        <v>0.28958735999998475</v>
      </c>
      <c r="C2715" s="20">
        <v>0.25703642416162786</v>
      </c>
      <c r="D2715" s="20">
        <v>0.25567455998200295</v>
      </c>
      <c r="E2715" s="20">
        <v>0.25557019961510807</v>
      </c>
      <c r="F2715" s="20">
        <v>0.25494522779610129</v>
      </c>
      <c r="H2715" s="27">
        <f t="shared" si="178"/>
        <v>0.28958735999998475</v>
      </c>
      <c r="I2715" s="29"/>
      <c r="J2715" s="27">
        <f t="shared" si="179"/>
        <v>0.25703642416162786</v>
      </c>
      <c r="K2715" s="27">
        <f t="shared" si="179"/>
        <v>0.25567455998200295</v>
      </c>
      <c r="L2715" s="27">
        <f t="shared" si="179"/>
        <v>0.25557019961510807</v>
      </c>
      <c r="M2715" s="27">
        <f t="shared" si="179"/>
        <v>0.25494522779610129</v>
      </c>
    </row>
    <row r="2716" spans="1:13">
      <c r="A2716" s="20">
        <v>0.27129999999998644</v>
      </c>
      <c r="B2716" s="17">
        <v>0.28970092249998447</v>
      </c>
      <c r="C2716" s="20">
        <v>0.25712636788863552</v>
      </c>
      <c r="D2716" s="20">
        <v>0.25576355546562546</v>
      </c>
      <c r="E2716" s="20">
        <v>0.25565912257235945</v>
      </c>
      <c r="F2716" s="20">
        <v>0.25503371683463705</v>
      </c>
      <c r="H2716" s="27">
        <f t="shared" si="178"/>
        <v>0.28970092249998447</v>
      </c>
      <c r="I2716" s="29"/>
      <c r="J2716" s="27">
        <f t="shared" si="179"/>
        <v>0.25712636788863552</v>
      </c>
      <c r="K2716" s="27">
        <f t="shared" si="179"/>
        <v>0.25576355546562546</v>
      </c>
      <c r="L2716" s="27">
        <f t="shared" si="179"/>
        <v>0.25565912257235945</v>
      </c>
      <c r="M2716" s="27">
        <f t="shared" si="179"/>
        <v>0.25503371683463705</v>
      </c>
    </row>
    <row r="2717" spans="1:13">
      <c r="A2717" s="20">
        <v>0.27139999999998643</v>
      </c>
      <c r="B2717" s="17">
        <v>0.2898144899999846</v>
      </c>
      <c r="C2717" s="20">
        <v>0.25721630831569353</v>
      </c>
      <c r="D2717" s="20">
        <v>0.25585254735758234</v>
      </c>
      <c r="E2717" s="20">
        <v>0.25574804191577449</v>
      </c>
      <c r="F2717" s="20">
        <v>0.2551222021271311</v>
      </c>
      <c r="H2717" s="27">
        <f t="shared" si="178"/>
        <v>0.2898144899999846</v>
      </c>
      <c r="I2717" s="29"/>
      <c r="J2717" s="27">
        <f t="shared" si="179"/>
        <v>0.25721630831569353</v>
      </c>
      <c r="K2717" s="27">
        <f t="shared" si="179"/>
        <v>0.25585254735758234</v>
      </c>
      <c r="L2717" s="27">
        <f t="shared" si="179"/>
        <v>0.25574804191577449</v>
      </c>
      <c r="M2717" s="27">
        <f t="shared" si="179"/>
        <v>0.2551222021271311</v>
      </c>
    </row>
    <row r="2718" spans="1:13">
      <c r="A2718" s="20">
        <v>0.27149999999998642</v>
      </c>
      <c r="B2718" s="17">
        <v>0.28992806249998448</v>
      </c>
      <c r="C2718" s="20">
        <v>0.25730624544307101</v>
      </c>
      <c r="D2718" s="20">
        <v>0.25594153565817201</v>
      </c>
      <c r="E2718" s="20">
        <v>0.25583695764565917</v>
      </c>
      <c r="F2718" s="20">
        <v>0.2552106836739183</v>
      </c>
      <c r="H2718" s="27">
        <f t="shared" si="178"/>
        <v>0.28992806249998448</v>
      </c>
      <c r="I2718" s="29"/>
      <c r="J2718" s="27">
        <f t="shared" si="179"/>
        <v>0.25730624544307101</v>
      </c>
      <c r="K2718" s="27">
        <f t="shared" si="179"/>
        <v>0.25594153565817201</v>
      </c>
      <c r="L2718" s="27">
        <f t="shared" si="179"/>
        <v>0.25583695764565917</v>
      </c>
      <c r="M2718" s="27">
        <f t="shared" si="179"/>
        <v>0.2552106836739183</v>
      </c>
    </row>
    <row r="2719" spans="1:13">
      <c r="A2719" s="20">
        <v>0.27159999999998641</v>
      </c>
      <c r="B2719" s="17">
        <v>0.29004163999998478</v>
      </c>
      <c r="C2719" s="20">
        <v>0.25739617927103176</v>
      </c>
      <c r="D2719" s="20">
        <v>0.25603052036770357</v>
      </c>
      <c r="E2719" s="20">
        <v>0.25592586976231946</v>
      </c>
      <c r="F2719" s="20">
        <v>0.25529916147529885</v>
      </c>
      <c r="H2719" s="27">
        <f t="shared" si="178"/>
        <v>0.29004163999998478</v>
      </c>
      <c r="I2719" s="29"/>
      <c r="J2719" s="27">
        <f t="shared" si="179"/>
        <v>0.25739617927103176</v>
      </c>
      <c r="K2719" s="27">
        <f t="shared" si="179"/>
        <v>0.25603052036770357</v>
      </c>
      <c r="L2719" s="27">
        <f t="shared" si="179"/>
        <v>0.25592586976231946</v>
      </c>
      <c r="M2719" s="27">
        <f t="shared" si="179"/>
        <v>0.25529916147529885</v>
      </c>
    </row>
    <row r="2720" spans="1:13">
      <c r="A2720" s="20">
        <v>0.2716999999999864</v>
      </c>
      <c r="B2720" s="17">
        <v>0.29015522249998438</v>
      </c>
      <c r="C2720" s="20">
        <v>0.25748610979984221</v>
      </c>
      <c r="D2720" s="20">
        <v>0.25611950148647544</v>
      </c>
      <c r="E2720" s="20">
        <v>0.25601477826605556</v>
      </c>
      <c r="F2720" s="20">
        <v>0.25538763553160759</v>
      </c>
      <c r="H2720" s="27">
        <f t="shared" si="178"/>
        <v>0.29015522249998438</v>
      </c>
      <c r="I2720" s="29"/>
      <c r="J2720" s="27">
        <f t="shared" si="179"/>
        <v>0.25748610979984221</v>
      </c>
      <c r="K2720" s="27">
        <f t="shared" si="179"/>
        <v>0.25611950148647544</v>
      </c>
      <c r="L2720" s="27">
        <f t="shared" si="179"/>
        <v>0.25601477826605556</v>
      </c>
      <c r="M2720" s="27">
        <f t="shared" si="179"/>
        <v>0.25538763553160759</v>
      </c>
    </row>
    <row r="2721" spans="1:13">
      <c r="A2721" s="20">
        <v>0.27179999999998639</v>
      </c>
      <c r="B2721" s="17">
        <v>0.29026880999998461</v>
      </c>
      <c r="C2721" s="20">
        <v>0.2575760370297715</v>
      </c>
      <c r="D2721" s="20">
        <v>0.25620847901479138</v>
      </c>
      <c r="E2721" s="20">
        <v>0.25610368315718501</v>
      </c>
      <c r="F2721" s="20">
        <v>0.25547610584317937</v>
      </c>
      <c r="H2721" s="27">
        <f t="shared" si="178"/>
        <v>0.29026880999998461</v>
      </c>
      <c r="I2721" s="29"/>
      <c r="J2721" s="27">
        <f t="shared" si="179"/>
        <v>0.2575760370297715</v>
      </c>
      <c r="K2721" s="27">
        <f t="shared" si="179"/>
        <v>0.25620847901479138</v>
      </c>
      <c r="L2721" s="27">
        <f t="shared" si="179"/>
        <v>0.25610368315718501</v>
      </c>
      <c r="M2721" s="27">
        <f t="shared" si="179"/>
        <v>0.25547610584317937</v>
      </c>
    </row>
    <row r="2722" spans="1:13">
      <c r="A2722" s="20">
        <v>0.27189999999998637</v>
      </c>
      <c r="B2722" s="17">
        <v>0.29038240249998437</v>
      </c>
      <c r="C2722" s="20">
        <v>0.25766596096108074</v>
      </c>
      <c r="D2722" s="20">
        <v>0.25629745295295514</v>
      </c>
      <c r="E2722" s="20">
        <v>0.25619258443600801</v>
      </c>
      <c r="F2722" s="20">
        <v>0.25556457241032593</v>
      </c>
      <c r="H2722" s="27">
        <f t="shared" si="178"/>
        <v>0.29038240249998437</v>
      </c>
      <c r="I2722" s="29"/>
      <c r="J2722" s="27">
        <f t="shared" si="179"/>
        <v>0.25766596096108074</v>
      </c>
      <c r="K2722" s="27">
        <f t="shared" si="179"/>
        <v>0.25629745295295514</v>
      </c>
      <c r="L2722" s="27">
        <f t="shared" si="179"/>
        <v>0.25619258443600801</v>
      </c>
      <c r="M2722" s="27">
        <f t="shared" si="179"/>
        <v>0.25556457241032593</v>
      </c>
    </row>
    <row r="2723" spans="1:13">
      <c r="A2723" s="20">
        <v>0.27199999999998636</v>
      </c>
      <c r="B2723" s="17">
        <v>0.29049599999998454</v>
      </c>
      <c r="C2723" s="20">
        <v>0.25775588159404172</v>
      </c>
      <c r="D2723" s="20">
        <v>0.25638642330126515</v>
      </c>
      <c r="E2723" s="20">
        <v>0.25628148210283053</v>
      </c>
      <c r="F2723" s="20">
        <v>0.25565303523337057</v>
      </c>
      <c r="H2723" s="27">
        <f t="shared" si="178"/>
        <v>0.29049599999998454</v>
      </c>
      <c r="I2723" s="29"/>
      <c r="J2723" s="27">
        <f t="shared" si="179"/>
        <v>0.25775588159404172</v>
      </c>
      <c r="K2723" s="27">
        <f t="shared" si="179"/>
        <v>0.25638642330126515</v>
      </c>
      <c r="L2723" s="27">
        <f t="shared" si="179"/>
        <v>0.25628148210283053</v>
      </c>
      <c r="M2723" s="27">
        <f t="shared" si="179"/>
        <v>0.25565303523337057</v>
      </c>
    </row>
    <row r="2724" spans="1:13">
      <c r="A2724" s="20">
        <v>0.27209999999998635</v>
      </c>
      <c r="B2724" s="17">
        <v>0.29060960249998447</v>
      </c>
      <c r="C2724" s="20">
        <v>0.25784579892891557</v>
      </c>
      <c r="D2724" s="20">
        <v>0.25647539006003051</v>
      </c>
      <c r="E2724" s="20">
        <v>0.25637037615795855</v>
      </c>
      <c r="F2724" s="20">
        <v>0.2557414943126366</v>
      </c>
      <c r="H2724" s="27">
        <f t="shared" si="178"/>
        <v>0.29060960249998447</v>
      </c>
      <c r="I2724" s="29"/>
      <c r="J2724" s="27">
        <f t="shared" si="179"/>
        <v>0.25784579892891557</v>
      </c>
      <c r="K2724" s="27">
        <f t="shared" si="179"/>
        <v>0.25647539006003051</v>
      </c>
      <c r="L2724" s="27">
        <f t="shared" si="179"/>
        <v>0.25637037615795855</v>
      </c>
      <c r="M2724" s="27">
        <f t="shared" si="179"/>
        <v>0.2557414943126366</v>
      </c>
    </row>
    <row r="2725" spans="1:13">
      <c r="A2725" s="20">
        <v>0.27219999999998634</v>
      </c>
      <c r="B2725" s="17">
        <v>0.29072320999998458</v>
      </c>
      <c r="C2725" s="20">
        <v>0.25793571296597406</v>
      </c>
      <c r="D2725" s="20">
        <v>0.25656435322955495</v>
      </c>
      <c r="E2725" s="20">
        <v>0.25645926660169227</v>
      </c>
      <c r="F2725" s="20">
        <v>0.2558299496484473</v>
      </c>
      <c r="H2725" s="27">
        <f t="shared" si="178"/>
        <v>0.29072320999998458</v>
      </c>
      <c r="I2725" s="29"/>
      <c r="J2725" s="27">
        <f t="shared" ref="J2725:M2744" si="180">J$2*((($H2725+1)^(1/J$2))-1)</f>
        <v>0.25793571296597406</v>
      </c>
      <c r="K2725" s="27">
        <f t="shared" si="180"/>
        <v>0.25656435322955495</v>
      </c>
      <c r="L2725" s="27">
        <f t="shared" si="180"/>
        <v>0.25645926660169227</v>
      </c>
      <c r="M2725" s="27">
        <f t="shared" si="180"/>
        <v>0.2558299496484473</v>
      </c>
    </row>
    <row r="2726" spans="1:13">
      <c r="A2726" s="20">
        <v>0.27229999999998633</v>
      </c>
      <c r="B2726" s="17">
        <v>0.29083682249998444</v>
      </c>
      <c r="C2726" s="20">
        <v>0.25802562370547566</v>
      </c>
      <c r="D2726" s="20">
        <v>0.25665331281013692</v>
      </c>
      <c r="E2726" s="20">
        <v>0.25654815343434345</v>
      </c>
      <c r="F2726" s="20">
        <v>0.25591840124113752</v>
      </c>
      <c r="H2726" s="27">
        <f t="shared" si="178"/>
        <v>0.29083682249998444</v>
      </c>
      <c r="I2726" s="29"/>
      <c r="J2726" s="27">
        <f t="shared" si="180"/>
        <v>0.25802562370547566</v>
      </c>
      <c r="K2726" s="27">
        <f t="shared" si="180"/>
        <v>0.25665331281013692</v>
      </c>
      <c r="L2726" s="27">
        <f t="shared" si="180"/>
        <v>0.25654815343434345</v>
      </c>
      <c r="M2726" s="27">
        <f t="shared" si="180"/>
        <v>0.25591840124113752</v>
      </c>
    </row>
    <row r="2727" spans="1:13">
      <c r="A2727" s="20">
        <v>0.27239999999998632</v>
      </c>
      <c r="B2727" s="17">
        <v>0.29095043999998449</v>
      </c>
      <c r="C2727" s="20">
        <v>0.25811553114769481</v>
      </c>
      <c r="D2727" s="20">
        <v>0.25674226880207485</v>
      </c>
      <c r="E2727" s="20">
        <v>0.25663703665621806</v>
      </c>
      <c r="F2727" s="20">
        <v>0.25600684909100746</v>
      </c>
      <c r="H2727" s="27">
        <f t="shared" si="178"/>
        <v>0.29095043999998449</v>
      </c>
      <c r="I2727" s="29"/>
      <c r="J2727" s="27">
        <f t="shared" si="180"/>
        <v>0.25811553114769481</v>
      </c>
      <c r="K2727" s="27">
        <f t="shared" si="180"/>
        <v>0.25674226880207485</v>
      </c>
      <c r="L2727" s="27">
        <f t="shared" si="180"/>
        <v>0.25663703665621806</v>
      </c>
      <c r="M2727" s="27">
        <f t="shared" si="180"/>
        <v>0.25600684909100746</v>
      </c>
    </row>
    <row r="2728" spans="1:13">
      <c r="A2728" s="20">
        <v>0.27249999999998631</v>
      </c>
      <c r="B2728" s="17">
        <v>0.29106406249998429</v>
      </c>
      <c r="C2728" s="20">
        <v>0.25820543529288997</v>
      </c>
      <c r="D2728" s="20">
        <v>0.25683122120568314</v>
      </c>
      <c r="E2728" s="20">
        <v>0.25672591626762209</v>
      </c>
      <c r="F2728" s="20">
        <v>0.25609529319840352</v>
      </c>
      <c r="H2728" s="27">
        <f t="shared" si="178"/>
        <v>0.29106406249998429</v>
      </c>
      <c r="I2728" s="29"/>
      <c r="J2728" s="27">
        <f t="shared" si="180"/>
        <v>0.25820543529288997</v>
      </c>
      <c r="K2728" s="27">
        <f t="shared" si="180"/>
        <v>0.25683122120568314</v>
      </c>
      <c r="L2728" s="27">
        <f t="shared" si="180"/>
        <v>0.25672591626762209</v>
      </c>
      <c r="M2728" s="27">
        <f t="shared" si="180"/>
        <v>0.25609529319840352</v>
      </c>
    </row>
    <row r="2729" spans="1:13">
      <c r="A2729" s="20">
        <v>0.2725999999999863</v>
      </c>
      <c r="B2729" s="17">
        <v>0.2911776899999845</v>
      </c>
      <c r="C2729" s="20">
        <v>0.25829533614133293</v>
      </c>
      <c r="D2729" s="20">
        <v>0.25692017002125489</v>
      </c>
      <c r="E2729" s="20">
        <v>0.25681479226885573</v>
      </c>
      <c r="F2729" s="20">
        <v>0.25618373356363744</v>
      </c>
      <c r="H2729" s="27">
        <f t="shared" si="178"/>
        <v>0.2911776899999845</v>
      </c>
      <c r="I2729" s="29"/>
      <c r="J2729" s="27">
        <f t="shared" si="180"/>
        <v>0.25829533614133293</v>
      </c>
      <c r="K2729" s="27">
        <f t="shared" si="180"/>
        <v>0.25692017002125489</v>
      </c>
      <c r="L2729" s="27">
        <f t="shared" si="180"/>
        <v>0.25681479226885573</v>
      </c>
      <c r="M2729" s="27">
        <f t="shared" si="180"/>
        <v>0.25618373356363744</v>
      </c>
    </row>
    <row r="2730" spans="1:13">
      <c r="A2730" s="20">
        <v>0.27269999999998629</v>
      </c>
      <c r="B2730" s="17">
        <v>0.29129132249998424</v>
      </c>
      <c r="C2730" s="20">
        <v>0.25838523369328747</v>
      </c>
      <c r="D2730" s="20">
        <v>0.25700911524909387</v>
      </c>
      <c r="E2730" s="20">
        <v>0.25690366466022496</v>
      </c>
      <c r="F2730" s="20">
        <v>0.25627217018703252</v>
      </c>
      <c r="H2730" s="27">
        <f t="shared" si="178"/>
        <v>0.29129132249998424</v>
      </c>
      <c r="I2730" s="29"/>
      <c r="J2730" s="27">
        <f t="shared" si="180"/>
        <v>0.25838523369328747</v>
      </c>
      <c r="K2730" s="27">
        <f t="shared" si="180"/>
        <v>0.25700911524909387</v>
      </c>
      <c r="L2730" s="27">
        <f t="shared" si="180"/>
        <v>0.25690366466022496</v>
      </c>
      <c r="M2730" s="27">
        <f t="shared" si="180"/>
        <v>0.25627217018703252</v>
      </c>
    </row>
    <row r="2731" spans="1:13">
      <c r="A2731" s="20">
        <v>0.27279999999998628</v>
      </c>
      <c r="B2731" s="17">
        <v>0.29140495999998461</v>
      </c>
      <c r="C2731" s="20">
        <v>0.25847512794901739</v>
      </c>
      <c r="D2731" s="20">
        <v>0.25709805688950915</v>
      </c>
      <c r="E2731" s="20">
        <v>0.25699253344204154</v>
      </c>
      <c r="F2731" s="20">
        <v>0.25636060306891206</v>
      </c>
      <c r="H2731" s="27">
        <f t="shared" si="178"/>
        <v>0.29140495999998461</v>
      </c>
      <c r="I2731" s="29"/>
      <c r="J2731" s="27">
        <f t="shared" si="180"/>
        <v>0.25847512794901739</v>
      </c>
      <c r="K2731" s="27">
        <f t="shared" si="180"/>
        <v>0.25709805688950915</v>
      </c>
      <c r="L2731" s="27">
        <f t="shared" si="180"/>
        <v>0.25699253344204154</v>
      </c>
      <c r="M2731" s="27">
        <f t="shared" si="180"/>
        <v>0.25636060306891206</v>
      </c>
    </row>
    <row r="2732" spans="1:13">
      <c r="A2732" s="20">
        <v>0.27289999999998626</v>
      </c>
      <c r="B2732" s="17">
        <v>0.29151860249998429</v>
      </c>
      <c r="C2732" s="20">
        <v>0.2585650189087918</v>
      </c>
      <c r="D2732" s="20">
        <v>0.25718699494279917</v>
      </c>
      <c r="E2732" s="20">
        <v>0.25708139861460566</v>
      </c>
      <c r="F2732" s="20">
        <v>0.25644903220959936</v>
      </c>
      <c r="H2732" s="27">
        <f t="shared" si="178"/>
        <v>0.29151860249998429</v>
      </c>
      <c r="I2732" s="29"/>
      <c r="J2732" s="27">
        <f t="shared" si="180"/>
        <v>0.2585650189087918</v>
      </c>
      <c r="K2732" s="27">
        <f t="shared" si="180"/>
        <v>0.25718699494279917</v>
      </c>
      <c r="L2732" s="27">
        <f t="shared" si="180"/>
        <v>0.25708139861460566</v>
      </c>
      <c r="M2732" s="27">
        <f t="shared" si="180"/>
        <v>0.25644903220959936</v>
      </c>
    </row>
    <row r="2733" spans="1:13">
      <c r="A2733" s="20">
        <v>0.27299999999998625</v>
      </c>
      <c r="B2733" s="17">
        <v>0.29163224999998461</v>
      </c>
      <c r="C2733" s="20">
        <v>0.25865490657287449</v>
      </c>
      <c r="D2733" s="20">
        <v>0.25727592940926236</v>
      </c>
      <c r="E2733" s="20">
        <v>0.25717026017822331</v>
      </c>
      <c r="F2733" s="20">
        <v>0.25653745760940616</v>
      </c>
      <c r="H2733" s="27">
        <f t="shared" si="178"/>
        <v>0.29163224999998461</v>
      </c>
      <c r="I2733" s="29"/>
      <c r="J2733" s="27">
        <f t="shared" si="180"/>
        <v>0.25865490657287449</v>
      </c>
      <c r="K2733" s="27">
        <f t="shared" si="180"/>
        <v>0.25727592940926236</v>
      </c>
      <c r="L2733" s="27">
        <f t="shared" si="180"/>
        <v>0.25717026017822331</v>
      </c>
      <c r="M2733" s="27">
        <f t="shared" si="180"/>
        <v>0.25653745760940616</v>
      </c>
    </row>
    <row r="2734" spans="1:13">
      <c r="A2734" s="20">
        <v>0.27309999999998624</v>
      </c>
      <c r="B2734" s="17">
        <v>0.29174590249998422</v>
      </c>
      <c r="C2734" s="20">
        <v>0.25874479094153191</v>
      </c>
      <c r="D2734" s="20">
        <v>0.2573648602892078</v>
      </c>
      <c r="E2734" s="20">
        <v>0.25725911813320623</v>
      </c>
      <c r="F2734" s="20">
        <v>0.25662587926867886</v>
      </c>
      <c r="H2734" s="27">
        <f t="shared" si="178"/>
        <v>0.29174590249998422</v>
      </c>
      <c r="I2734" s="29"/>
      <c r="J2734" s="27">
        <f t="shared" si="180"/>
        <v>0.25874479094153191</v>
      </c>
      <c r="K2734" s="27">
        <f t="shared" si="180"/>
        <v>0.2573648602892078</v>
      </c>
      <c r="L2734" s="27">
        <f t="shared" si="180"/>
        <v>0.25725911813320623</v>
      </c>
      <c r="M2734" s="27">
        <f t="shared" si="180"/>
        <v>0.25662587926867886</v>
      </c>
    </row>
    <row r="2735" spans="1:13">
      <c r="A2735" s="20">
        <v>0.27319999999998623</v>
      </c>
      <c r="B2735" s="17">
        <v>0.29185955999998447</v>
      </c>
      <c r="C2735" s="20">
        <v>0.25883467201503052</v>
      </c>
      <c r="D2735" s="20">
        <v>0.25745378758293391</v>
      </c>
      <c r="E2735" s="20">
        <v>0.25734797247984886</v>
      </c>
      <c r="F2735" s="20">
        <v>0.2567142971877292</v>
      </c>
      <c r="H2735" s="27">
        <f t="shared" si="178"/>
        <v>0.29185955999998447</v>
      </c>
      <c r="I2735" s="29"/>
      <c r="J2735" s="27">
        <f t="shared" si="180"/>
        <v>0.25883467201503052</v>
      </c>
      <c r="K2735" s="27">
        <f t="shared" si="180"/>
        <v>0.25745378758293391</v>
      </c>
      <c r="L2735" s="27">
        <f t="shared" si="180"/>
        <v>0.25734797247984886</v>
      </c>
      <c r="M2735" s="27">
        <f t="shared" si="180"/>
        <v>0.2567142971877292</v>
      </c>
    </row>
    <row r="2736" spans="1:13">
      <c r="A2736" s="20">
        <v>0.27329999999998622</v>
      </c>
      <c r="B2736" s="17">
        <v>0.29197322249998425</v>
      </c>
      <c r="C2736" s="20">
        <v>0.25892454979363677</v>
      </c>
      <c r="D2736" s="20">
        <v>0.25754271129073913</v>
      </c>
      <c r="E2736" s="20">
        <v>0.25743682321846295</v>
      </c>
      <c r="F2736" s="20">
        <v>0.25680271136686894</v>
      </c>
      <c r="H2736" s="27">
        <f t="shared" si="178"/>
        <v>0.29197322249998425</v>
      </c>
      <c r="I2736" s="29"/>
      <c r="J2736" s="27">
        <f t="shared" si="180"/>
        <v>0.25892454979363677</v>
      </c>
      <c r="K2736" s="27">
        <f t="shared" si="180"/>
        <v>0.25754271129073913</v>
      </c>
      <c r="L2736" s="27">
        <f t="shared" si="180"/>
        <v>0.25743682321846295</v>
      </c>
      <c r="M2736" s="27">
        <f t="shared" si="180"/>
        <v>0.25680271136686894</v>
      </c>
    </row>
    <row r="2737" spans="1:13">
      <c r="A2737" s="20">
        <v>0.27339999999998621</v>
      </c>
      <c r="B2737" s="17">
        <v>0.29208688999998444</v>
      </c>
      <c r="C2737" s="20">
        <v>0.25901442427761445</v>
      </c>
      <c r="D2737" s="20">
        <v>0.25763163141293788</v>
      </c>
      <c r="E2737" s="20">
        <v>0.2575256703493487</v>
      </c>
      <c r="F2737" s="20">
        <v>0.25689112180643292</v>
      </c>
      <c r="H2737" s="27">
        <f t="shared" si="178"/>
        <v>0.29208688999998444</v>
      </c>
      <c r="I2737" s="29"/>
      <c r="J2737" s="27">
        <f t="shared" si="180"/>
        <v>0.25901442427761445</v>
      </c>
      <c r="K2737" s="27">
        <f t="shared" si="180"/>
        <v>0.25763163141293788</v>
      </c>
      <c r="L2737" s="27">
        <f t="shared" si="180"/>
        <v>0.2575256703493487</v>
      </c>
      <c r="M2737" s="27">
        <f t="shared" si="180"/>
        <v>0.25689112180643292</v>
      </c>
    </row>
    <row r="2738" spans="1:13">
      <c r="A2738" s="20">
        <v>0.2734999999999862</v>
      </c>
      <c r="B2738" s="17">
        <v>0.29220056249998416</v>
      </c>
      <c r="C2738" s="20">
        <v>0.25910429546722735</v>
      </c>
      <c r="D2738" s="20">
        <v>0.25772054794981791</v>
      </c>
      <c r="E2738" s="20">
        <v>0.25761451387281786</v>
      </c>
      <c r="F2738" s="20">
        <v>0.25697952850674444</v>
      </c>
      <c r="H2738" s="27">
        <f t="shared" si="178"/>
        <v>0.29220056249998416</v>
      </c>
      <c r="I2738" s="29"/>
      <c r="J2738" s="27">
        <f t="shared" si="180"/>
        <v>0.25910429546722735</v>
      </c>
      <c r="K2738" s="27">
        <f t="shared" si="180"/>
        <v>0.25772054794981791</v>
      </c>
      <c r="L2738" s="27">
        <f t="shared" si="180"/>
        <v>0.25761451387281786</v>
      </c>
      <c r="M2738" s="27">
        <f t="shared" si="180"/>
        <v>0.25697952850674444</v>
      </c>
    </row>
    <row r="2739" spans="1:13">
      <c r="A2739" s="20">
        <v>0.27359999999998619</v>
      </c>
      <c r="B2739" s="17">
        <v>0.29231423999998452</v>
      </c>
      <c r="C2739" s="20">
        <v>0.25919416336274725</v>
      </c>
      <c r="D2739" s="20">
        <v>0.25780946090169365</v>
      </c>
      <c r="E2739" s="20">
        <v>0.25770335378917641</v>
      </c>
      <c r="F2739" s="20">
        <v>0.25706793146812679</v>
      </c>
      <c r="H2739" s="27">
        <f t="shared" si="178"/>
        <v>0.29231423999998452</v>
      </c>
      <c r="I2739" s="29"/>
      <c r="J2739" s="27">
        <f t="shared" si="180"/>
        <v>0.25919416336274725</v>
      </c>
      <c r="K2739" s="27">
        <f t="shared" si="180"/>
        <v>0.25780946090169365</v>
      </c>
      <c r="L2739" s="27">
        <f t="shared" si="180"/>
        <v>0.25770335378917641</v>
      </c>
      <c r="M2739" s="27">
        <f t="shared" si="180"/>
        <v>0.25706793146812679</v>
      </c>
    </row>
    <row r="2740" spans="1:13">
      <c r="A2740" s="20">
        <v>0.27369999999998618</v>
      </c>
      <c r="B2740" s="17">
        <v>0.29242792249998417</v>
      </c>
      <c r="C2740" s="20">
        <v>0.25928402796443262</v>
      </c>
      <c r="D2740" s="20">
        <v>0.25789837026886353</v>
      </c>
      <c r="E2740" s="20">
        <v>0.25779219009872456</v>
      </c>
      <c r="F2740" s="20">
        <v>0.25715633069089172</v>
      </c>
      <c r="H2740" s="27">
        <f t="shared" si="178"/>
        <v>0.29242792249998417</v>
      </c>
      <c r="I2740" s="29"/>
      <c r="J2740" s="27">
        <f t="shared" si="180"/>
        <v>0.25928402796443262</v>
      </c>
      <c r="K2740" s="27">
        <f t="shared" si="180"/>
        <v>0.25789837026886353</v>
      </c>
      <c r="L2740" s="27">
        <f t="shared" si="180"/>
        <v>0.25779219009872456</v>
      </c>
      <c r="M2740" s="27">
        <f t="shared" si="180"/>
        <v>0.25715633069089172</v>
      </c>
    </row>
    <row r="2741" spans="1:13">
      <c r="A2741" s="20">
        <v>0.27379999999998617</v>
      </c>
      <c r="B2741" s="17">
        <v>0.29254160999998446</v>
      </c>
      <c r="C2741" s="20">
        <v>0.25937388927255522</v>
      </c>
      <c r="D2741" s="20">
        <v>0.25798727605162597</v>
      </c>
      <c r="E2741" s="20">
        <v>0.25788102280176828</v>
      </c>
      <c r="F2741" s="20">
        <v>0.25724472617537408</v>
      </c>
      <c r="H2741" s="27">
        <f t="shared" si="178"/>
        <v>0.29254160999998446</v>
      </c>
      <c r="I2741" s="29"/>
      <c r="J2741" s="27">
        <f t="shared" si="180"/>
        <v>0.25937388927255522</v>
      </c>
      <c r="K2741" s="27">
        <f t="shared" si="180"/>
        <v>0.25798727605162597</v>
      </c>
      <c r="L2741" s="27">
        <f t="shared" si="180"/>
        <v>0.25788102280176828</v>
      </c>
      <c r="M2741" s="27">
        <f t="shared" si="180"/>
        <v>0.25724472617537408</v>
      </c>
    </row>
    <row r="2742" spans="1:13">
      <c r="A2742" s="20">
        <v>0.27389999999998615</v>
      </c>
      <c r="B2742" s="17">
        <v>0.29265530249998406</v>
      </c>
      <c r="C2742" s="20">
        <v>0.25946374728737887</v>
      </c>
      <c r="D2742" s="20">
        <v>0.25807617825029006</v>
      </c>
      <c r="E2742" s="20">
        <v>0.25796985189860777</v>
      </c>
      <c r="F2742" s="20">
        <v>0.25733311792188562</v>
      </c>
      <c r="H2742" s="27">
        <f t="shared" si="178"/>
        <v>0.29265530249998406</v>
      </c>
      <c r="I2742" s="29"/>
      <c r="J2742" s="27">
        <f t="shared" si="180"/>
        <v>0.25946374728737887</v>
      </c>
      <c r="K2742" s="27">
        <f t="shared" si="180"/>
        <v>0.25807617825029006</v>
      </c>
      <c r="L2742" s="27">
        <f t="shared" si="180"/>
        <v>0.25796985189860777</v>
      </c>
      <c r="M2742" s="27">
        <f t="shared" si="180"/>
        <v>0.25733311792188562</v>
      </c>
    </row>
    <row r="2743" spans="1:13">
      <c r="A2743" s="20">
        <v>0.27399999999998614</v>
      </c>
      <c r="B2743" s="17">
        <v>0.29276899999998429</v>
      </c>
      <c r="C2743" s="20">
        <v>0.25955360200916466</v>
      </c>
      <c r="D2743" s="20">
        <v>0.25816507686514889</v>
      </c>
      <c r="E2743" s="20">
        <v>0.25805867738956056</v>
      </c>
      <c r="F2743" s="20">
        <v>0.25742150593074964</v>
      </c>
      <c r="H2743" s="27">
        <f t="shared" si="178"/>
        <v>0.29276899999998429</v>
      </c>
      <c r="I2743" s="29"/>
      <c r="J2743" s="27">
        <f t="shared" si="180"/>
        <v>0.25955360200916466</v>
      </c>
      <c r="K2743" s="27">
        <f t="shared" si="180"/>
        <v>0.25816507686514889</v>
      </c>
      <c r="L2743" s="27">
        <f t="shared" si="180"/>
        <v>0.25805867738956056</v>
      </c>
      <c r="M2743" s="27">
        <f t="shared" si="180"/>
        <v>0.25742150593074964</v>
      </c>
    </row>
    <row r="2744" spans="1:13">
      <c r="A2744" s="20">
        <v>0.27409999999998613</v>
      </c>
      <c r="B2744" s="17">
        <v>0.29288270249998405</v>
      </c>
      <c r="C2744" s="20">
        <v>0.2596434534381844</v>
      </c>
      <c r="D2744" s="20">
        <v>0.25825397189651156</v>
      </c>
      <c r="E2744" s="20">
        <v>0.25814749927492109</v>
      </c>
      <c r="F2744" s="20">
        <v>0.25750989020230097</v>
      </c>
      <c r="H2744" s="27">
        <f t="shared" si="178"/>
        <v>0.29288270249998405</v>
      </c>
      <c r="I2744" s="29"/>
      <c r="J2744" s="27">
        <f t="shared" si="180"/>
        <v>0.2596434534381844</v>
      </c>
      <c r="K2744" s="27">
        <f t="shared" si="180"/>
        <v>0.25825397189651156</v>
      </c>
      <c r="L2744" s="27">
        <f t="shared" si="180"/>
        <v>0.25814749927492109</v>
      </c>
      <c r="M2744" s="27">
        <f t="shared" si="180"/>
        <v>0.25750989020230097</v>
      </c>
    </row>
    <row r="2745" spans="1:13">
      <c r="A2745" s="20">
        <v>0.27419999999998612</v>
      </c>
      <c r="B2745" s="17">
        <v>0.29299640999998444</v>
      </c>
      <c r="C2745" s="20">
        <v>0.2597333015746992</v>
      </c>
      <c r="D2745" s="20">
        <v>0.25834286334467649</v>
      </c>
      <c r="E2745" s="20">
        <v>0.25823631755499532</v>
      </c>
      <c r="F2745" s="20">
        <v>0.25759827073685138</v>
      </c>
      <c r="H2745" s="27">
        <f t="shared" si="178"/>
        <v>0.29299640999998444</v>
      </c>
      <c r="I2745" s="29"/>
      <c r="J2745" s="27">
        <f t="shared" ref="J2745:M2764" si="181">J$2*((($H2745+1)^(1/J$2))-1)</f>
        <v>0.2597333015746992</v>
      </c>
      <c r="K2745" s="27">
        <f t="shared" si="181"/>
        <v>0.25834286334467649</v>
      </c>
      <c r="L2745" s="27">
        <f t="shared" si="181"/>
        <v>0.25823631755499532</v>
      </c>
      <c r="M2745" s="27">
        <f t="shared" si="181"/>
        <v>0.25759827073685138</v>
      </c>
    </row>
    <row r="2746" spans="1:13">
      <c r="A2746" s="20">
        <v>0.27429999999998611</v>
      </c>
      <c r="B2746" s="17">
        <v>0.29311012249998414</v>
      </c>
      <c r="C2746" s="20">
        <v>0.25982314641897819</v>
      </c>
      <c r="D2746" s="20">
        <v>0.25843175120994744</v>
      </c>
      <c r="E2746" s="20">
        <v>0.25832513223009501</v>
      </c>
      <c r="F2746" s="20">
        <v>0.25768664753473569</v>
      </c>
      <c r="H2746" s="27">
        <f t="shared" si="178"/>
        <v>0.29311012249998414</v>
      </c>
      <c r="I2746" s="29"/>
      <c r="J2746" s="27">
        <f t="shared" si="181"/>
        <v>0.25982314641897819</v>
      </c>
      <c r="K2746" s="27">
        <f t="shared" si="181"/>
        <v>0.25843175120994744</v>
      </c>
      <c r="L2746" s="27">
        <f t="shared" si="181"/>
        <v>0.25832513223009501</v>
      </c>
      <c r="M2746" s="27">
        <f t="shared" si="181"/>
        <v>0.25768664753473569</v>
      </c>
    </row>
    <row r="2747" spans="1:13">
      <c r="A2747" s="20">
        <v>0.2743999999999861</v>
      </c>
      <c r="B2747" s="17">
        <v>0.29322383999998425</v>
      </c>
      <c r="C2747" s="20">
        <v>0.25991298797128248</v>
      </c>
      <c r="D2747" s="20">
        <v>0.25852063549262816</v>
      </c>
      <c r="E2747" s="20">
        <v>0.25841394330051459</v>
      </c>
      <c r="F2747" s="20">
        <v>0.25777502059625412</v>
      </c>
      <c r="H2747" s="27">
        <f t="shared" si="178"/>
        <v>0.29322383999998425</v>
      </c>
      <c r="I2747" s="29"/>
      <c r="J2747" s="27">
        <f t="shared" si="181"/>
        <v>0.25991298797128248</v>
      </c>
      <c r="K2747" s="27">
        <f t="shared" si="181"/>
        <v>0.25852063549262816</v>
      </c>
      <c r="L2747" s="27">
        <f t="shared" si="181"/>
        <v>0.25841394330051459</v>
      </c>
      <c r="M2747" s="27">
        <f t="shared" si="181"/>
        <v>0.25777502059625412</v>
      </c>
    </row>
    <row r="2748" spans="1:13">
      <c r="A2748" s="20">
        <v>0.27449999999998609</v>
      </c>
      <c r="B2748" s="17">
        <v>0.29333756249998411</v>
      </c>
      <c r="C2748" s="20">
        <v>0.2600028262318812</v>
      </c>
      <c r="D2748" s="20">
        <v>0.25860951619301709</v>
      </c>
      <c r="E2748" s="20">
        <v>0.25850275076656581</v>
      </c>
      <c r="F2748" s="20">
        <v>0.25786338992174151</v>
      </c>
      <c r="H2748" s="27">
        <f t="shared" si="178"/>
        <v>0.29333756249998411</v>
      </c>
      <c r="I2748" s="29"/>
      <c r="J2748" s="27">
        <f t="shared" si="181"/>
        <v>0.2600028262318812</v>
      </c>
      <c r="K2748" s="27">
        <f t="shared" si="181"/>
        <v>0.25860951619301709</v>
      </c>
      <c r="L2748" s="27">
        <f t="shared" si="181"/>
        <v>0.25850275076656581</v>
      </c>
      <c r="M2748" s="27">
        <f t="shared" si="181"/>
        <v>0.25786338992174151</v>
      </c>
    </row>
    <row r="2749" spans="1:13">
      <c r="A2749" s="20">
        <v>0.27459999999998608</v>
      </c>
      <c r="B2749" s="17">
        <v>0.29345128999998438</v>
      </c>
      <c r="C2749" s="20">
        <v>0.26009266120103813</v>
      </c>
      <c r="D2749" s="20">
        <v>0.25869839331141264</v>
      </c>
      <c r="E2749" s="20">
        <v>0.25859155462855465</v>
      </c>
      <c r="F2749" s="20">
        <v>0.25795175551152116</v>
      </c>
      <c r="H2749" s="27">
        <f t="shared" si="178"/>
        <v>0.29345128999998438</v>
      </c>
      <c r="I2749" s="29"/>
      <c r="J2749" s="27">
        <f t="shared" si="181"/>
        <v>0.26009266120103813</v>
      </c>
      <c r="K2749" s="27">
        <f t="shared" si="181"/>
        <v>0.25869839331141264</v>
      </c>
      <c r="L2749" s="27">
        <f t="shared" si="181"/>
        <v>0.25859155462855465</v>
      </c>
      <c r="M2749" s="27">
        <f t="shared" si="181"/>
        <v>0.25795175551152116</v>
      </c>
    </row>
    <row r="2750" spans="1:13">
      <c r="A2750" s="20">
        <v>0.27469999999998607</v>
      </c>
      <c r="B2750" s="17">
        <v>0.29356502249998395</v>
      </c>
      <c r="C2750" s="20">
        <v>0.26018249287901707</v>
      </c>
      <c r="D2750" s="20">
        <v>0.25878726684812392</v>
      </c>
      <c r="E2750" s="20">
        <v>0.25868035488678132</v>
      </c>
      <c r="F2750" s="20">
        <v>0.25804011736591637</v>
      </c>
      <c r="H2750" s="27">
        <f t="shared" si="178"/>
        <v>0.29356502249998395</v>
      </c>
      <c r="I2750" s="29"/>
      <c r="J2750" s="27">
        <f t="shared" si="181"/>
        <v>0.26018249287901707</v>
      </c>
      <c r="K2750" s="27">
        <f t="shared" si="181"/>
        <v>0.25878726684812392</v>
      </c>
      <c r="L2750" s="27">
        <f t="shared" si="181"/>
        <v>0.25868035488678132</v>
      </c>
      <c r="M2750" s="27">
        <f t="shared" si="181"/>
        <v>0.25804011736591637</v>
      </c>
    </row>
    <row r="2751" spans="1:13">
      <c r="A2751" s="20">
        <v>0.27479999999998606</v>
      </c>
      <c r="B2751" s="17">
        <v>0.29367875999998416</v>
      </c>
      <c r="C2751" s="20">
        <v>0.26027232126608446</v>
      </c>
      <c r="D2751" s="20">
        <v>0.25887613680345467</v>
      </c>
      <c r="E2751" s="20">
        <v>0.25876915154155755</v>
      </c>
      <c r="F2751" s="20">
        <v>0.25812847548523887</v>
      </c>
      <c r="H2751" s="27">
        <f t="shared" si="178"/>
        <v>0.29367875999998416</v>
      </c>
      <c r="I2751" s="29"/>
      <c r="J2751" s="27">
        <f t="shared" si="181"/>
        <v>0.26027232126608446</v>
      </c>
      <c r="K2751" s="27">
        <f t="shared" si="181"/>
        <v>0.25887613680345467</v>
      </c>
      <c r="L2751" s="27">
        <f t="shared" si="181"/>
        <v>0.25876915154155755</v>
      </c>
      <c r="M2751" s="27">
        <f t="shared" si="181"/>
        <v>0.25812847548523887</v>
      </c>
    </row>
    <row r="2752" spans="1:13">
      <c r="A2752" s="20">
        <v>0.27489999999998604</v>
      </c>
      <c r="B2752" s="17">
        <v>0.2937925024999839</v>
      </c>
      <c r="C2752" s="20">
        <v>0.26036214636250676</v>
      </c>
      <c r="D2752" s="20">
        <v>0.25896500317769799</v>
      </c>
      <c r="E2752" s="20">
        <v>0.25885794459317779</v>
      </c>
      <c r="F2752" s="20">
        <v>0.25821682986982353</v>
      </c>
      <c r="H2752" s="27">
        <f t="shared" si="178"/>
        <v>0.2937925024999839</v>
      </c>
      <c r="I2752" s="29"/>
      <c r="J2752" s="27">
        <f t="shared" si="181"/>
        <v>0.26036214636250676</v>
      </c>
      <c r="K2752" s="27">
        <f t="shared" si="181"/>
        <v>0.25896500317769799</v>
      </c>
      <c r="L2752" s="27">
        <f t="shared" si="181"/>
        <v>0.25885794459317779</v>
      </c>
      <c r="M2752" s="27">
        <f t="shared" si="181"/>
        <v>0.25821682986982353</v>
      </c>
    </row>
    <row r="2753" spans="1:13">
      <c r="A2753" s="20">
        <v>0.27499999999998603</v>
      </c>
      <c r="B2753" s="17">
        <v>0.29390624999998427</v>
      </c>
      <c r="C2753" s="20">
        <v>0.26045196816854777</v>
      </c>
      <c r="D2753" s="20">
        <v>0.25905386597116298</v>
      </c>
      <c r="E2753" s="20">
        <v>0.25894673404194801</v>
      </c>
      <c r="F2753" s="20">
        <v>0.25830518051999363</v>
      </c>
      <c r="H2753" s="27">
        <f t="shared" si="178"/>
        <v>0.29390624999998427</v>
      </c>
      <c r="I2753" s="29"/>
      <c r="J2753" s="27">
        <f t="shared" si="181"/>
        <v>0.26045196816854777</v>
      </c>
      <c r="K2753" s="27">
        <f t="shared" si="181"/>
        <v>0.25905386597116298</v>
      </c>
      <c r="L2753" s="27">
        <f t="shared" si="181"/>
        <v>0.25894673404194801</v>
      </c>
      <c r="M2753" s="27">
        <f t="shared" si="181"/>
        <v>0.25830518051999363</v>
      </c>
    </row>
    <row r="2754" spans="1:13">
      <c r="A2754" s="20">
        <v>0.27509999999998602</v>
      </c>
      <c r="B2754" s="17">
        <v>0.29402000249998395</v>
      </c>
      <c r="C2754" s="20">
        <v>0.26054178668447392</v>
      </c>
      <c r="D2754" s="20">
        <v>0.25914272518414272</v>
      </c>
      <c r="E2754" s="20">
        <v>0.25903551988817997</v>
      </c>
      <c r="F2754" s="20">
        <v>0.25839352743606092</v>
      </c>
      <c r="H2754" s="27">
        <f t="shared" si="178"/>
        <v>0.29402000249998395</v>
      </c>
      <c r="I2754" s="29"/>
      <c r="J2754" s="27">
        <f t="shared" si="181"/>
        <v>0.26054178668447392</v>
      </c>
      <c r="K2754" s="27">
        <f t="shared" si="181"/>
        <v>0.25914272518414272</v>
      </c>
      <c r="L2754" s="27">
        <f t="shared" si="181"/>
        <v>0.25903551988817997</v>
      </c>
      <c r="M2754" s="27">
        <f t="shared" si="181"/>
        <v>0.25839352743606092</v>
      </c>
    </row>
    <row r="2755" spans="1:13">
      <c r="A2755" s="20">
        <v>0.27519999999998601</v>
      </c>
      <c r="B2755" s="17">
        <v>0.29413375999998426</v>
      </c>
      <c r="C2755" s="20">
        <v>0.26063160191054902</v>
      </c>
      <c r="D2755" s="20">
        <v>0.25923158081694631</v>
      </c>
      <c r="E2755" s="20">
        <v>0.25912430213217386</v>
      </c>
      <c r="F2755" s="20">
        <v>0.25848187061834871</v>
      </c>
      <c r="H2755" s="27">
        <f t="shared" si="178"/>
        <v>0.29413375999998426</v>
      </c>
      <c r="I2755" s="29"/>
      <c r="J2755" s="27">
        <f t="shared" si="181"/>
        <v>0.26063160191054902</v>
      </c>
      <c r="K2755" s="27">
        <f t="shared" si="181"/>
        <v>0.25923158081694631</v>
      </c>
      <c r="L2755" s="27">
        <f t="shared" si="181"/>
        <v>0.25912430213217386</v>
      </c>
      <c r="M2755" s="27">
        <f t="shared" si="181"/>
        <v>0.25848187061834871</v>
      </c>
    </row>
    <row r="2756" spans="1:13">
      <c r="A2756" s="20">
        <v>0.275299999999986</v>
      </c>
      <c r="B2756" s="17">
        <v>0.29424752249998387</v>
      </c>
      <c r="C2756" s="20">
        <v>0.26072141384703684</v>
      </c>
      <c r="D2756" s="20">
        <v>0.25932043286987216</v>
      </c>
      <c r="E2756" s="20">
        <v>0.25921308077423566</v>
      </c>
      <c r="F2756" s="20">
        <v>0.25857021006718028</v>
      </c>
      <c r="H2756" s="27">
        <f t="shared" si="178"/>
        <v>0.29424752249998387</v>
      </c>
      <c r="I2756" s="29"/>
      <c r="J2756" s="27">
        <f t="shared" si="181"/>
        <v>0.26072141384703684</v>
      </c>
      <c r="K2756" s="27">
        <f t="shared" si="181"/>
        <v>0.25932043286987216</v>
      </c>
      <c r="L2756" s="27">
        <f t="shared" si="181"/>
        <v>0.25921308077423566</v>
      </c>
      <c r="M2756" s="27">
        <f t="shared" si="181"/>
        <v>0.25857021006718028</v>
      </c>
    </row>
    <row r="2757" spans="1:13">
      <c r="A2757" s="20">
        <v>0.27539999999998599</v>
      </c>
      <c r="B2757" s="17">
        <v>0.29436128999998412</v>
      </c>
      <c r="C2757" s="20">
        <v>0.26081122249420385</v>
      </c>
      <c r="D2757" s="20">
        <v>0.25940928134322405</v>
      </c>
      <c r="E2757" s="20">
        <v>0.25930185581467136</v>
      </c>
      <c r="F2757" s="20">
        <v>0.25865854578287895</v>
      </c>
      <c r="H2757" s="27">
        <f t="shared" ref="H2757:H2820" si="182">(A2757/H$2+1)^H$2-1</f>
        <v>0.29436128999998412</v>
      </c>
      <c r="I2757" s="29"/>
      <c r="J2757" s="27">
        <f t="shared" si="181"/>
        <v>0.26081122249420385</v>
      </c>
      <c r="K2757" s="27">
        <f t="shared" si="181"/>
        <v>0.25940928134322405</v>
      </c>
      <c r="L2757" s="27">
        <f t="shared" si="181"/>
        <v>0.25930185581467136</v>
      </c>
      <c r="M2757" s="27">
        <f t="shared" si="181"/>
        <v>0.25865854578287895</v>
      </c>
    </row>
    <row r="2758" spans="1:13">
      <c r="A2758" s="20">
        <v>0.27549999999998598</v>
      </c>
      <c r="B2758" s="17">
        <v>0.2944750624999839</v>
      </c>
      <c r="C2758" s="20">
        <v>0.26090102785231917</v>
      </c>
      <c r="D2758" s="20">
        <v>0.25949812623730573</v>
      </c>
      <c r="E2758" s="20">
        <v>0.25939062725378115</v>
      </c>
      <c r="F2758" s="20">
        <v>0.25874687776576799</v>
      </c>
      <c r="H2758" s="27">
        <f t="shared" si="182"/>
        <v>0.2944750624999839</v>
      </c>
      <c r="I2758" s="29"/>
      <c r="J2758" s="27">
        <f t="shared" si="181"/>
        <v>0.26090102785231917</v>
      </c>
      <c r="K2758" s="27">
        <f t="shared" si="181"/>
        <v>0.25949812623730573</v>
      </c>
      <c r="L2758" s="27">
        <f t="shared" si="181"/>
        <v>0.25939062725378115</v>
      </c>
      <c r="M2758" s="27">
        <f t="shared" si="181"/>
        <v>0.25874687776576799</v>
      </c>
    </row>
    <row r="2759" spans="1:13">
      <c r="A2759" s="20">
        <v>0.27559999999998597</v>
      </c>
      <c r="B2759" s="17">
        <v>0.29458883999998409</v>
      </c>
      <c r="C2759" s="20">
        <v>0.26099082992164124</v>
      </c>
      <c r="D2759" s="20">
        <v>0.25958696755241029</v>
      </c>
      <c r="E2759" s="20">
        <v>0.25947939509187101</v>
      </c>
      <c r="F2759" s="20">
        <v>0.25883520601615917</v>
      </c>
      <c r="H2759" s="27">
        <f t="shared" si="182"/>
        <v>0.29458883999998409</v>
      </c>
      <c r="I2759" s="29"/>
      <c r="J2759" s="27">
        <f t="shared" si="181"/>
        <v>0.26099082992164124</v>
      </c>
      <c r="K2759" s="27">
        <f t="shared" si="181"/>
        <v>0.25958696755241029</v>
      </c>
      <c r="L2759" s="27">
        <f t="shared" si="181"/>
        <v>0.25947939509187101</v>
      </c>
      <c r="M2759" s="27">
        <f t="shared" si="181"/>
        <v>0.25883520601615917</v>
      </c>
    </row>
    <row r="2760" spans="1:13">
      <c r="A2760" s="20">
        <v>0.27569999999998596</v>
      </c>
      <c r="B2760" s="17">
        <v>0.2947026224999838</v>
      </c>
      <c r="C2760" s="20">
        <v>0.26108062870243653</v>
      </c>
      <c r="D2760" s="20">
        <v>0.25967580528884682</v>
      </c>
      <c r="E2760" s="20">
        <v>0.25956815932924115</v>
      </c>
      <c r="F2760" s="20">
        <v>0.25892353053439887</v>
      </c>
      <c r="H2760" s="27">
        <f t="shared" si="182"/>
        <v>0.2947026224999838</v>
      </c>
      <c r="I2760" s="29"/>
      <c r="J2760" s="27">
        <f t="shared" si="181"/>
        <v>0.26108062870243653</v>
      </c>
      <c r="K2760" s="27">
        <f t="shared" si="181"/>
        <v>0.25967580528884682</v>
      </c>
      <c r="L2760" s="27">
        <f t="shared" si="181"/>
        <v>0.25956815932924115</v>
      </c>
      <c r="M2760" s="27">
        <f t="shared" si="181"/>
        <v>0.25892353053439887</v>
      </c>
    </row>
    <row r="2761" spans="1:13">
      <c r="A2761" s="20">
        <v>0.27579999999998595</v>
      </c>
      <c r="B2761" s="17">
        <v>0.29481640999998415</v>
      </c>
      <c r="C2761" s="20">
        <v>0.26117042419497416</v>
      </c>
      <c r="D2761" s="20">
        <v>0.25976463944691375</v>
      </c>
      <c r="E2761" s="20">
        <v>0.2596569199662091</v>
      </c>
      <c r="F2761" s="20">
        <v>0.25901185132077575</v>
      </c>
      <c r="H2761" s="27">
        <f t="shared" si="182"/>
        <v>0.29481640999998415</v>
      </c>
      <c r="I2761" s="29"/>
      <c r="J2761" s="27">
        <f t="shared" si="181"/>
        <v>0.26117042419497416</v>
      </c>
      <c r="K2761" s="27">
        <f t="shared" si="181"/>
        <v>0.25976463944691375</v>
      </c>
      <c r="L2761" s="27">
        <f t="shared" si="181"/>
        <v>0.2596569199662091</v>
      </c>
      <c r="M2761" s="27">
        <f t="shared" si="181"/>
        <v>0.25901185132077575</v>
      </c>
    </row>
    <row r="2762" spans="1:13">
      <c r="A2762" s="20">
        <v>0.27589999999998593</v>
      </c>
      <c r="B2762" s="17">
        <v>0.29493020249998381</v>
      </c>
      <c r="C2762" s="20">
        <v>0.26126021639951524</v>
      </c>
      <c r="D2762" s="20">
        <v>0.25985347002690951</v>
      </c>
      <c r="E2762" s="20">
        <v>0.2597456770030635</v>
      </c>
      <c r="F2762" s="20">
        <v>0.25910016837563621</v>
      </c>
      <c r="H2762" s="27">
        <f t="shared" si="182"/>
        <v>0.29493020249998381</v>
      </c>
      <c r="I2762" s="29"/>
      <c r="J2762" s="27">
        <f t="shared" si="181"/>
        <v>0.26126021639951524</v>
      </c>
      <c r="K2762" s="27">
        <f t="shared" si="181"/>
        <v>0.25985347002690951</v>
      </c>
      <c r="L2762" s="27">
        <f t="shared" si="181"/>
        <v>0.2597456770030635</v>
      </c>
      <c r="M2762" s="27">
        <f t="shared" si="181"/>
        <v>0.25910016837563621</v>
      </c>
    </row>
    <row r="2763" spans="1:13">
      <c r="A2763" s="20">
        <v>0.27599999999998592</v>
      </c>
      <c r="B2763" s="17">
        <v>0.2950439999999841</v>
      </c>
      <c r="C2763" s="20">
        <v>0.26135000531632357</v>
      </c>
      <c r="D2763" s="20">
        <v>0.25994229702914318</v>
      </c>
      <c r="E2763" s="20">
        <v>0.25983443044011612</v>
      </c>
      <c r="F2763" s="20">
        <v>0.25918848169929198</v>
      </c>
      <c r="H2763" s="27">
        <f t="shared" si="182"/>
        <v>0.2950439999999841</v>
      </c>
      <c r="I2763" s="29"/>
      <c r="J2763" s="27">
        <f t="shared" si="181"/>
        <v>0.26135000531632357</v>
      </c>
      <c r="K2763" s="27">
        <f t="shared" si="181"/>
        <v>0.25994229702914318</v>
      </c>
      <c r="L2763" s="27">
        <f t="shared" si="181"/>
        <v>0.25983443044011612</v>
      </c>
      <c r="M2763" s="27">
        <f t="shared" si="181"/>
        <v>0.25918848169929198</v>
      </c>
    </row>
    <row r="2764" spans="1:13">
      <c r="A2764" s="20">
        <v>0.27609999999998591</v>
      </c>
      <c r="B2764" s="17">
        <v>0.29515780249998391</v>
      </c>
      <c r="C2764" s="20">
        <v>0.26143979094566827</v>
      </c>
      <c r="D2764" s="20">
        <v>0.26003112045390786</v>
      </c>
      <c r="E2764" s="20">
        <v>0.25992318027767292</v>
      </c>
      <c r="F2764" s="20">
        <v>0.25927679129206638</v>
      </c>
      <c r="H2764" s="27">
        <f t="shared" si="182"/>
        <v>0.29515780249998391</v>
      </c>
      <c r="I2764" s="29"/>
      <c r="J2764" s="27">
        <f t="shared" si="181"/>
        <v>0.26143979094566827</v>
      </c>
      <c r="K2764" s="27">
        <f t="shared" si="181"/>
        <v>0.26003112045390786</v>
      </c>
      <c r="L2764" s="27">
        <f t="shared" si="181"/>
        <v>0.25992318027767292</v>
      </c>
      <c r="M2764" s="27">
        <f t="shared" si="181"/>
        <v>0.25927679129206638</v>
      </c>
    </row>
    <row r="2765" spans="1:13">
      <c r="A2765" s="20">
        <v>0.2761999999999859</v>
      </c>
      <c r="B2765" s="17">
        <v>0.29527160999998414</v>
      </c>
      <c r="C2765" s="20">
        <v>0.26152957328781046</v>
      </c>
      <c r="D2765" s="20">
        <v>0.26011994030150731</v>
      </c>
      <c r="E2765" s="20">
        <v>0.26001192651602834</v>
      </c>
      <c r="F2765" s="20">
        <v>0.25936509715428269</v>
      </c>
      <c r="H2765" s="27">
        <f t="shared" si="182"/>
        <v>0.29527160999998414</v>
      </c>
      <c r="I2765" s="29"/>
      <c r="J2765" s="27">
        <f t="shared" ref="J2765:M2784" si="183">J$2*((($H2765+1)^(1/J$2))-1)</f>
        <v>0.26152957328781046</v>
      </c>
      <c r="K2765" s="27">
        <f t="shared" si="183"/>
        <v>0.26011994030150731</v>
      </c>
      <c r="L2765" s="27">
        <f t="shared" si="183"/>
        <v>0.26001192651602834</v>
      </c>
      <c r="M2765" s="27">
        <f t="shared" si="183"/>
        <v>0.25936509715428269</v>
      </c>
    </row>
    <row r="2766" spans="1:13">
      <c r="A2766" s="20">
        <v>0.27629999999998589</v>
      </c>
      <c r="B2766" s="17">
        <v>0.2953854224999839</v>
      </c>
      <c r="C2766" s="20">
        <v>0.26161935234301659</v>
      </c>
      <c r="D2766" s="20">
        <v>0.26020875657224529</v>
      </c>
      <c r="E2766" s="20">
        <v>0.2601006691554999</v>
      </c>
      <c r="F2766" s="20">
        <v>0.25945339928625266</v>
      </c>
      <c r="H2766" s="27">
        <f t="shared" si="182"/>
        <v>0.2953854224999839</v>
      </c>
      <c r="I2766" s="29"/>
      <c r="J2766" s="27">
        <f t="shared" si="183"/>
        <v>0.26161935234301659</v>
      </c>
      <c r="K2766" s="27">
        <f t="shared" si="183"/>
        <v>0.26020875657224529</v>
      </c>
      <c r="L2766" s="27">
        <f t="shared" si="183"/>
        <v>0.2601006691554999</v>
      </c>
      <c r="M2766" s="27">
        <f t="shared" si="183"/>
        <v>0.25945339928625266</v>
      </c>
    </row>
    <row r="2767" spans="1:13">
      <c r="A2767" s="20">
        <v>0.27639999999998588</v>
      </c>
      <c r="B2767" s="17">
        <v>0.29549923999998406</v>
      </c>
      <c r="C2767" s="20">
        <v>0.26170912811155045</v>
      </c>
      <c r="D2767" s="20">
        <v>0.26029756926642555</v>
      </c>
      <c r="E2767" s="20">
        <v>0.26018940819638203</v>
      </c>
      <c r="F2767" s="20">
        <v>0.25954169768831115</v>
      </c>
      <c r="H2767" s="27">
        <f t="shared" si="182"/>
        <v>0.29549923999998406</v>
      </c>
      <c r="I2767" s="29"/>
      <c r="J2767" s="27">
        <f t="shared" si="183"/>
        <v>0.26170912811155045</v>
      </c>
      <c r="K2767" s="27">
        <f t="shared" si="183"/>
        <v>0.26029756926642555</v>
      </c>
      <c r="L2767" s="27">
        <f t="shared" si="183"/>
        <v>0.26018940819638203</v>
      </c>
      <c r="M2767" s="27">
        <f t="shared" si="183"/>
        <v>0.25954169768831115</v>
      </c>
    </row>
    <row r="2768" spans="1:13">
      <c r="A2768" s="20">
        <v>0.27649999999998587</v>
      </c>
      <c r="B2768" s="17">
        <v>0.29561306249998376</v>
      </c>
      <c r="C2768" s="20">
        <v>0.26179890059367583</v>
      </c>
      <c r="D2768" s="20">
        <v>0.2603863783843412</v>
      </c>
      <c r="E2768" s="20">
        <v>0.26027814363898649</v>
      </c>
      <c r="F2768" s="20">
        <v>0.25962999236078144</v>
      </c>
      <c r="H2768" s="27">
        <f t="shared" si="182"/>
        <v>0.29561306249998376</v>
      </c>
      <c r="I2768" s="29"/>
      <c r="J2768" s="27">
        <f t="shared" si="183"/>
        <v>0.26179890059367583</v>
      </c>
      <c r="K2768" s="27">
        <f t="shared" si="183"/>
        <v>0.2603863783843412</v>
      </c>
      <c r="L2768" s="27">
        <f t="shared" si="183"/>
        <v>0.26027814363898649</v>
      </c>
      <c r="M2768" s="27">
        <f t="shared" si="183"/>
        <v>0.25962999236078144</v>
      </c>
    </row>
    <row r="2769" spans="1:13">
      <c r="A2769" s="20">
        <v>0.27659999999998586</v>
      </c>
      <c r="B2769" s="17">
        <v>0.29572688999998409</v>
      </c>
      <c r="C2769" s="20">
        <v>0.26188866978966185</v>
      </c>
      <c r="D2769" s="20">
        <v>0.26047518392629598</v>
      </c>
      <c r="E2769" s="20">
        <v>0.26036687548360771</v>
      </c>
      <c r="F2769" s="20">
        <v>0.25971828330396374</v>
      </c>
      <c r="H2769" s="27">
        <f t="shared" si="182"/>
        <v>0.29572688999998409</v>
      </c>
      <c r="I2769" s="29"/>
      <c r="J2769" s="27">
        <f t="shared" si="183"/>
        <v>0.26188866978966185</v>
      </c>
      <c r="K2769" s="27">
        <f t="shared" si="183"/>
        <v>0.26047518392629598</v>
      </c>
      <c r="L2769" s="27">
        <f t="shared" si="183"/>
        <v>0.26036687548360771</v>
      </c>
      <c r="M2769" s="27">
        <f t="shared" si="183"/>
        <v>0.25971828330396374</v>
      </c>
    </row>
    <row r="2770" spans="1:13">
      <c r="A2770" s="20">
        <v>0.27669999999998585</v>
      </c>
      <c r="B2770" s="17">
        <v>0.29584072249998372</v>
      </c>
      <c r="C2770" s="20">
        <v>0.26197843569976698</v>
      </c>
      <c r="D2770" s="20">
        <v>0.26056398589259366</v>
      </c>
      <c r="E2770" s="20">
        <v>0.26045560373055165</v>
      </c>
      <c r="F2770" s="20">
        <v>0.25980657051820444</v>
      </c>
      <c r="H2770" s="27">
        <f t="shared" si="182"/>
        <v>0.29584072249998372</v>
      </c>
      <c r="I2770" s="29"/>
      <c r="J2770" s="27">
        <f t="shared" si="183"/>
        <v>0.26197843569976698</v>
      </c>
      <c r="K2770" s="27">
        <f t="shared" si="183"/>
        <v>0.26056398589259366</v>
      </c>
      <c r="L2770" s="27">
        <f t="shared" si="183"/>
        <v>0.26045560373055165</v>
      </c>
      <c r="M2770" s="27">
        <f t="shared" si="183"/>
        <v>0.25980657051820444</v>
      </c>
    </row>
    <row r="2771" spans="1:13">
      <c r="A2771" s="20">
        <v>0.27679999999998584</v>
      </c>
      <c r="B2771" s="17">
        <v>0.29595455999998399</v>
      </c>
      <c r="C2771" s="20">
        <v>0.26206819832426032</v>
      </c>
      <c r="D2771" s="20">
        <v>0.260652784283538</v>
      </c>
      <c r="E2771" s="20">
        <v>0.26054432838013009</v>
      </c>
      <c r="F2771" s="20">
        <v>0.25989485400380374</v>
      </c>
      <c r="H2771" s="27">
        <f t="shared" si="182"/>
        <v>0.29595455999998399</v>
      </c>
      <c r="I2771" s="29"/>
      <c r="J2771" s="27">
        <f t="shared" si="183"/>
        <v>0.26206819832426032</v>
      </c>
      <c r="K2771" s="27">
        <f t="shared" si="183"/>
        <v>0.260652784283538</v>
      </c>
      <c r="L2771" s="27">
        <f t="shared" si="183"/>
        <v>0.26054432838013009</v>
      </c>
      <c r="M2771" s="27">
        <f t="shared" si="183"/>
        <v>0.25989485400380374</v>
      </c>
    </row>
    <row r="2772" spans="1:13">
      <c r="A2772" s="20">
        <v>0.27689999999998582</v>
      </c>
      <c r="B2772" s="17">
        <v>0.29606840249998378</v>
      </c>
      <c r="C2772" s="20">
        <v>0.26215795766340566</v>
      </c>
      <c r="D2772" s="20">
        <v>0.26074157909942208</v>
      </c>
      <c r="E2772" s="20">
        <v>0.2606330494326432</v>
      </c>
      <c r="F2772" s="20">
        <v>0.2599831337610965</v>
      </c>
      <c r="H2772" s="27">
        <f t="shared" si="182"/>
        <v>0.29606840249998378</v>
      </c>
      <c r="I2772" s="29"/>
      <c r="J2772" s="27">
        <f t="shared" si="183"/>
        <v>0.26215795766340566</v>
      </c>
      <c r="K2772" s="27">
        <f t="shared" si="183"/>
        <v>0.26074157909942208</v>
      </c>
      <c r="L2772" s="27">
        <f t="shared" si="183"/>
        <v>0.2606330494326432</v>
      </c>
      <c r="M2772" s="27">
        <f t="shared" si="183"/>
        <v>0.2599831337610965</v>
      </c>
    </row>
    <row r="2773" spans="1:13">
      <c r="A2773" s="20">
        <v>0.27699999999998581</v>
      </c>
      <c r="B2773" s="17">
        <v>0.29618224999998399</v>
      </c>
      <c r="C2773" s="20">
        <v>0.2622477137174668</v>
      </c>
      <c r="D2773" s="20">
        <v>0.26083037034054968</v>
      </c>
      <c r="E2773" s="20">
        <v>0.26072176688839122</v>
      </c>
      <c r="F2773" s="20">
        <v>0.26007140979040599</v>
      </c>
      <c r="H2773" s="27">
        <f t="shared" si="182"/>
        <v>0.29618224999998399</v>
      </c>
      <c r="I2773" s="29"/>
      <c r="J2773" s="27">
        <f t="shared" si="183"/>
        <v>0.2622477137174668</v>
      </c>
      <c r="K2773" s="27">
        <f t="shared" si="183"/>
        <v>0.26083037034054968</v>
      </c>
      <c r="L2773" s="27">
        <f t="shared" si="183"/>
        <v>0.26072176688839122</v>
      </c>
      <c r="M2773" s="27">
        <f t="shared" si="183"/>
        <v>0.26007140979040599</v>
      </c>
    </row>
    <row r="2774" spans="1:13">
      <c r="A2774" s="20">
        <v>0.2770999999999858</v>
      </c>
      <c r="B2774" s="17">
        <v>0.29629610249998373</v>
      </c>
      <c r="C2774" s="20">
        <v>0.26233746648670753</v>
      </c>
      <c r="D2774" s="20">
        <v>0.26091915800722454</v>
      </c>
      <c r="E2774" s="20">
        <v>0.2608104807476801</v>
      </c>
      <c r="F2774" s="20">
        <v>0.26015968209204399</v>
      </c>
      <c r="H2774" s="27">
        <f t="shared" si="182"/>
        <v>0.29629610249998373</v>
      </c>
      <c r="I2774" s="29"/>
      <c r="J2774" s="27">
        <f t="shared" si="183"/>
        <v>0.26233746648670753</v>
      </c>
      <c r="K2774" s="27">
        <f t="shared" si="183"/>
        <v>0.26091915800722454</v>
      </c>
      <c r="L2774" s="27">
        <f t="shared" si="183"/>
        <v>0.2608104807476801</v>
      </c>
      <c r="M2774" s="27">
        <f t="shared" si="183"/>
        <v>0.26015968209204399</v>
      </c>
    </row>
    <row r="2775" spans="1:13">
      <c r="A2775" s="20">
        <v>0.27719999999998579</v>
      </c>
      <c r="B2775" s="17">
        <v>0.29640995999998387</v>
      </c>
      <c r="C2775" s="20">
        <v>0.26242721597139429</v>
      </c>
      <c r="D2775" s="20">
        <v>0.26100794209974509</v>
      </c>
      <c r="E2775" s="20">
        <v>0.26089919101081005</v>
      </c>
      <c r="F2775" s="20">
        <v>0.26024795066633377</v>
      </c>
      <c r="H2775" s="27">
        <f t="shared" si="182"/>
        <v>0.29640995999998387</v>
      </c>
      <c r="I2775" s="29"/>
      <c r="J2775" s="27">
        <f t="shared" si="183"/>
        <v>0.26242721597139429</v>
      </c>
      <c r="K2775" s="27">
        <f t="shared" si="183"/>
        <v>0.26100794209974509</v>
      </c>
      <c r="L2775" s="27">
        <f t="shared" si="183"/>
        <v>0.26089919101081005</v>
      </c>
      <c r="M2775" s="27">
        <f t="shared" si="183"/>
        <v>0.26024795066633377</v>
      </c>
    </row>
    <row r="2776" spans="1:13">
      <c r="A2776" s="20">
        <v>0.27729999999998578</v>
      </c>
      <c r="B2776" s="17">
        <v>0.29652382249998377</v>
      </c>
      <c r="C2776" s="20">
        <v>0.26251696217178822</v>
      </c>
      <c r="D2776" s="20">
        <v>0.26109672261840977</v>
      </c>
      <c r="E2776" s="20">
        <v>0.26098789767809283</v>
      </c>
      <c r="F2776" s="20">
        <v>0.2603362155135871</v>
      </c>
      <c r="H2776" s="27">
        <f t="shared" si="182"/>
        <v>0.29652382249998377</v>
      </c>
      <c r="I2776" s="29"/>
      <c r="J2776" s="27">
        <f t="shared" si="183"/>
        <v>0.26251696217178822</v>
      </c>
      <c r="K2776" s="27">
        <f t="shared" si="183"/>
        <v>0.26109672261840977</v>
      </c>
      <c r="L2776" s="27">
        <f t="shared" si="183"/>
        <v>0.26098789767809283</v>
      </c>
      <c r="M2776" s="27">
        <f t="shared" si="183"/>
        <v>0.2603362155135871</v>
      </c>
    </row>
    <row r="2777" spans="1:13">
      <c r="A2777" s="20">
        <v>0.27739999999998577</v>
      </c>
      <c r="B2777" s="17">
        <v>0.29663768999998386</v>
      </c>
      <c r="C2777" s="20">
        <v>0.26260670508815842</v>
      </c>
      <c r="D2777" s="20">
        <v>0.26118549956352766</v>
      </c>
      <c r="E2777" s="20">
        <v>0.26107660074982286</v>
      </c>
      <c r="F2777" s="20">
        <v>0.26042447663415036</v>
      </c>
      <c r="H2777" s="27">
        <f t="shared" si="182"/>
        <v>0.29663768999998386</v>
      </c>
      <c r="I2777" s="29"/>
      <c r="J2777" s="27">
        <f t="shared" si="183"/>
        <v>0.26260670508815842</v>
      </c>
      <c r="K2777" s="27">
        <f t="shared" si="183"/>
        <v>0.26118549956352766</v>
      </c>
      <c r="L2777" s="27">
        <f t="shared" si="183"/>
        <v>0.26107660074982286</v>
      </c>
      <c r="M2777" s="27">
        <f t="shared" si="183"/>
        <v>0.26042447663415036</v>
      </c>
    </row>
    <row r="2778" spans="1:13">
      <c r="A2778" s="20">
        <v>0.27749999999998576</v>
      </c>
      <c r="B2778" s="17">
        <v>0.29675156249998369</v>
      </c>
      <c r="C2778" s="20">
        <v>0.26269644472076337</v>
      </c>
      <c r="D2778" s="20">
        <v>0.26127427293539185</v>
      </c>
      <c r="E2778" s="20">
        <v>0.2611653002263119</v>
      </c>
      <c r="F2778" s="20">
        <v>0.26051273402832376</v>
      </c>
      <c r="H2778" s="27">
        <f t="shared" si="182"/>
        <v>0.29675156249998369</v>
      </c>
      <c r="I2778" s="29"/>
      <c r="J2778" s="27">
        <f t="shared" si="183"/>
        <v>0.26269644472076337</v>
      </c>
      <c r="K2778" s="27">
        <f t="shared" si="183"/>
        <v>0.26127427293539185</v>
      </c>
      <c r="L2778" s="27">
        <f t="shared" si="183"/>
        <v>0.2611653002263119</v>
      </c>
      <c r="M2778" s="27">
        <f t="shared" si="183"/>
        <v>0.26051273402832376</v>
      </c>
    </row>
    <row r="2779" spans="1:13">
      <c r="A2779" s="20">
        <v>0.27759999999998575</v>
      </c>
      <c r="B2779" s="17">
        <v>0.29686543999998394</v>
      </c>
      <c r="C2779" s="20">
        <v>0.26278618106987217</v>
      </c>
      <c r="D2779" s="20">
        <v>0.26136304273430611</v>
      </c>
      <c r="E2779" s="20">
        <v>0.26125399610786015</v>
      </c>
      <c r="F2779" s="20">
        <v>0.26060098769643059</v>
      </c>
      <c r="H2779" s="27">
        <f t="shared" si="182"/>
        <v>0.29686543999998394</v>
      </c>
      <c r="I2779" s="29"/>
      <c r="J2779" s="27">
        <f t="shared" si="183"/>
        <v>0.26278618106987217</v>
      </c>
      <c r="K2779" s="27">
        <f t="shared" si="183"/>
        <v>0.26136304273430611</v>
      </c>
      <c r="L2779" s="27">
        <f t="shared" si="183"/>
        <v>0.26125399610786015</v>
      </c>
      <c r="M2779" s="27">
        <f t="shared" si="183"/>
        <v>0.26060098769643059</v>
      </c>
    </row>
    <row r="2780" spans="1:13">
      <c r="A2780" s="20">
        <v>0.27769999999998574</v>
      </c>
      <c r="B2780" s="17">
        <v>0.29697932249998371</v>
      </c>
      <c r="C2780" s="20">
        <v>0.26287591413574862</v>
      </c>
      <c r="D2780" s="20">
        <v>0.26145180896056885</v>
      </c>
      <c r="E2780" s="20">
        <v>0.26134268839476782</v>
      </c>
      <c r="F2780" s="20">
        <v>0.26068923763880569</v>
      </c>
      <c r="H2780" s="27">
        <f t="shared" si="182"/>
        <v>0.29697932249998371</v>
      </c>
      <c r="I2780" s="29"/>
      <c r="J2780" s="27">
        <f t="shared" si="183"/>
        <v>0.26287591413574862</v>
      </c>
      <c r="K2780" s="27">
        <f t="shared" si="183"/>
        <v>0.26145180896056885</v>
      </c>
      <c r="L2780" s="27">
        <f t="shared" si="183"/>
        <v>0.26134268839476782</v>
      </c>
      <c r="M2780" s="27">
        <f t="shared" si="183"/>
        <v>0.26068923763880569</v>
      </c>
    </row>
    <row r="2781" spans="1:13">
      <c r="A2781" s="20">
        <v>0.27779999999998573</v>
      </c>
      <c r="B2781" s="17">
        <v>0.2970932099999839</v>
      </c>
      <c r="C2781" s="20">
        <v>0.26296564391865651</v>
      </c>
      <c r="D2781" s="20">
        <v>0.26154057161447852</v>
      </c>
      <c r="E2781" s="20">
        <v>0.26143137708734665</v>
      </c>
      <c r="F2781" s="20">
        <v>0.26077748385574928</v>
      </c>
      <c r="H2781" s="27">
        <f t="shared" si="182"/>
        <v>0.2970932099999839</v>
      </c>
      <c r="I2781" s="29"/>
      <c r="J2781" s="27">
        <f t="shared" si="183"/>
        <v>0.26296564391865651</v>
      </c>
      <c r="K2781" s="27">
        <f t="shared" si="183"/>
        <v>0.26154057161447852</v>
      </c>
      <c r="L2781" s="27">
        <f t="shared" si="183"/>
        <v>0.26143137708734665</v>
      </c>
      <c r="M2781" s="27">
        <f t="shared" si="183"/>
        <v>0.26077748385574928</v>
      </c>
    </row>
    <row r="2782" spans="1:13">
      <c r="A2782" s="20">
        <v>0.27789999999998571</v>
      </c>
      <c r="B2782" s="17">
        <v>0.29720710249998361</v>
      </c>
      <c r="C2782" s="20">
        <v>0.26305537041885696</v>
      </c>
      <c r="D2782" s="20">
        <v>0.2616293306963442</v>
      </c>
      <c r="E2782" s="20">
        <v>0.26152006218589108</v>
      </c>
      <c r="F2782" s="20">
        <v>0.26086572634759619</v>
      </c>
      <c r="H2782" s="27">
        <f t="shared" si="182"/>
        <v>0.29720710249998361</v>
      </c>
      <c r="I2782" s="29"/>
      <c r="J2782" s="27">
        <f t="shared" si="183"/>
        <v>0.26305537041885696</v>
      </c>
      <c r="K2782" s="27">
        <f t="shared" si="183"/>
        <v>0.2616293306963442</v>
      </c>
      <c r="L2782" s="27">
        <f t="shared" si="183"/>
        <v>0.26152006218589108</v>
      </c>
      <c r="M2782" s="27">
        <f t="shared" si="183"/>
        <v>0.26086572634759619</v>
      </c>
    </row>
    <row r="2783" spans="1:13">
      <c r="A2783" s="20">
        <v>0.2779999999999857</v>
      </c>
      <c r="B2783" s="17">
        <v>0.29732099999998374</v>
      </c>
      <c r="C2783" s="20">
        <v>0.26314509363661909</v>
      </c>
      <c r="D2783" s="20">
        <v>0.26171808620645898</v>
      </c>
      <c r="E2783" s="20">
        <v>0.26160874369070708</v>
      </c>
      <c r="F2783" s="20">
        <v>0.26095396511465818</v>
      </c>
      <c r="H2783" s="27">
        <f t="shared" si="182"/>
        <v>0.29732099999998374</v>
      </c>
      <c r="I2783" s="29"/>
      <c r="J2783" s="27">
        <f t="shared" si="183"/>
        <v>0.26314509363661909</v>
      </c>
      <c r="K2783" s="27">
        <f t="shared" si="183"/>
        <v>0.26171808620645898</v>
      </c>
      <c r="L2783" s="27">
        <f t="shared" si="183"/>
        <v>0.26160874369070708</v>
      </c>
      <c r="M2783" s="27">
        <f t="shared" si="183"/>
        <v>0.26095396511465818</v>
      </c>
    </row>
    <row r="2784" spans="1:13">
      <c r="A2784" s="20">
        <v>0.27809999999998569</v>
      </c>
      <c r="B2784" s="17">
        <v>0.29743490249998361</v>
      </c>
      <c r="C2784" s="20">
        <v>0.26323481357220402</v>
      </c>
      <c r="D2784" s="20">
        <v>0.26180683814512662</v>
      </c>
      <c r="E2784" s="20">
        <v>0.26169742160210641</v>
      </c>
      <c r="F2784" s="20">
        <v>0.26104220015727009</v>
      </c>
      <c r="H2784" s="27">
        <f t="shared" si="182"/>
        <v>0.29743490249998361</v>
      </c>
      <c r="I2784" s="29"/>
      <c r="J2784" s="27">
        <f t="shared" si="183"/>
        <v>0.26323481357220402</v>
      </c>
      <c r="K2784" s="27">
        <f t="shared" si="183"/>
        <v>0.26180683814512662</v>
      </c>
      <c r="L2784" s="27">
        <f t="shared" si="183"/>
        <v>0.26169742160210641</v>
      </c>
      <c r="M2784" s="27">
        <f t="shared" si="183"/>
        <v>0.26104220015727009</v>
      </c>
    </row>
    <row r="2785" spans="1:13">
      <c r="A2785" s="20">
        <v>0.27819999999998568</v>
      </c>
      <c r="B2785" s="17">
        <v>0.2975488099999839</v>
      </c>
      <c r="C2785" s="20">
        <v>0.26332453022587554</v>
      </c>
      <c r="D2785" s="20">
        <v>0.26189558651265088</v>
      </c>
      <c r="E2785" s="20">
        <v>0.26178609592037771</v>
      </c>
      <c r="F2785" s="20">
        <v>0.26113043147573212</v>
      </c>
      <c r="H2785" s="27">
        <f t="shared" si="182"/>
        <v>0.2975488099999839</v>
      </c>
      <c r="I2785" s="29"/>
      <c r="J2785" s="27">
        <f t="shared" ref="J2785:M2804" si="184">J$2*((($H2785+1)^(1/J$2))-1)</f>
        <v>0.26332453022587554</v>
      </c>
      <c r="K2785" s="27">
        <f t="shared" si="184"/>
        <v>0.26189558651265088</v>
      </c>
      <c r="L2785" s="27">
        <f t="shared" si="184"/>
        <v>0.26178609592037771</v>
      </c>
      <c r="M2785" s="27">
        <f t="shared" si="184"/>
        <v>0.26113043147573212</v>
      </c>
    </row>
    <row r="2786" spans="1:13">
      <c r="A2786" s="20">
        <v>0.27829999999998567</v>
      </c>
      <c r="B2786" s="17">
        <v>0.29766272249998349</v>
      </c>
      <c r="C2786" s="20">
        <v>0.26341424359790011</v>
      </c>
      <c r="D2786" s="20">
        <v>0.26198433130932486</v>
      </c>
      <c r="E2786" s="20">
        <v>0.26187476664583276</v>
      </c>
      <c r="F2786" s="20">
        <v>0.26121865907039066</v>
      </c>
      <c r="H2786" s="27">
        <f t="shared" si="182"/>
        <v>0.29766272249998349</v>
      </c>
      <c r="I2786" s="29"/>
      <c r="J2786" s="27">
        <f t="shared" si="184"/>
        <v>0.26341424359790011</v>
      </c>
      <c r="K2786" s="27">
        <f t="shared" si="184"/>
        <v>0.26198433130932486</v>
      </c>
      <c r="L2786" s="27">
        <f t="shared" si="184"/>
        <v>0.26187476664583276</v>
      </c>
      <c r="M2786" s="27">
        <f t="shared" si="184"/>
        <v>0.26121865907039066</v>
      </c>
    </row>
    <row r="2787" spans="1:13">
      <c r="A2787" s="20">
        <v>0.27839999999998566</v>
      </c>
      <c r="B2787" s="17">
        <v>0.29777663999998372</v>
      </c>
      <c r="C2787" s="20">
        <v>0.26350395368853885</v>
      </c>
      <c r="D2787" s="20">
        <v>0.26207307253545231</v>
      </c>
      <c r="E2787" s="20">
        <v>0.26196343377877751</v>
      </c>
      <c r="F2787" s="20">
        <v>0.26130688294154591</v>
      </c>
      <c r="H2787" s="27">
        <f t="shared" si="182"/>
        <v>0.29777663999998372</v>
      </c>
      <c r="I2787" s="29"/>
      <c r="J2787" s="27">
        <f t="shared" si="184"/>
        <v>0.26350395368853885</v>
      </c>
      <c r="K2787" s="27">
        <f t="shared" si="184"/>
        <v>0.26207307253545231</v>
      </c>
      <c r="L2787" s="27">
        <f t="shared" si="184"/>
        <v>0.26196343377877751</v>
      </c>
      <c r="M2787" s="27">
        <f t="shared" si="184"/>
        <v>0.26130688294154591</v>
      </c>
    </row>
    <row r="2788" spans="1:13">
      <c r="A2788" s="20">
        <v>0.27849999999998565</v>
      </c>
      <c r="B2788" s="17">
        <v>0.29789056249998347</v>
      </c>
      <c r="C2788" s="20">
        <v>0.26359366049805821</v>
      </c>
      <c r="D2788" s="20">
        <v>0.26216181019133167</v>
      </c>
      <c r="E2788" s="20">
        <v>0.26205209731951218</v>
      </c>
      <c r="F2788" s="20">
        <v>0.26139510308952119</v>
      </c>
      <c r="H2788" s="27">
        <f t="shared" si="182"/>
        <v>0.29789056249998347</v>
      </c>
      <c r="I2788" s="29"/>
      <c r="J2788" s="27">
        <f t="shared" si="184"/>
        <v>0.26359366049805821</v>
      </c>
      <c r="K2788" s="27">
        <f t="shared" si="184"/>
        <v>0.26216181019133167</v>
      </c>
      <c r="L2788" s="27">
        <f t="shared" si="184"/>
        <v>0.26205209731951218</v>
      </c>
      <c r="M2788" s="27">
        <f t="shared" si="184"/>
        <v>0.26139510308952119</v>
      </c>
    </row>
    <row r="2789" spans="1:13">
      <c r="A2789" s="20">
        <v>0.27859999999998564</v>
      </c>
      <c r="B2789" s="17">
        <v>0.29800448999998386</v>
      </c>
      <c r="C2789" s="20">
        <v>0.26368336402672199</v>
      </c>
      <c r="D2789" s="20">
        <v>0.26225054427727201</v>
      </c>
      <c r="E2789" s="20">
        <v>0.26214075726833697</v>
      </c>
      <c r="F2789" s="20">
        <v>0.26148331951463977</v>
      </c>
      <c r="H2789" s="27">
        <f t="shared" si="182"/>
        <v>0.29800448999998386</v>
      </c>
      <c r="I2789" s="29"/>
      <c r="J2789" s="27">
        <f t="shared" si="184"/>
        <v>0.26368336402672199</v>
      </c>
      <c r="K2789" s="27">
        <f t="shared" si="184"/>
        <v>0.26225054427727201</v>
      </c>
      <c r="L2789" s="27">
        <f t="shared" si="184"/>
        <v>0.26214075726833697</v>
      </c>
      <c r="M2789" s="27">
        <f t="shared" si="184"/>
        <v>0.26148331951463977</v>
      </c>
    </row>
    <row r="2790" spans="1:13">
      <c r="A2790" s="20">
        <v>0.27869999999998563</v>
      </c>
      <c r="B2790" s="17">
        <v>0.29811842249998355</v>
      </c>
      <c r="C2790" s="20">
        <v>0.26377306427479397</v>
      </c>
      <c r="D2790" s="20">
        <v>0.26233927479356112</v>
      </c>
      <c r="E2790" s="20">
        <v>0.26222941362555785</v>
      </c>
      <c r="F2790" s="20">
        <v>0.26157153221722496</v>
      </c>
      <c r="H2790" s="27">
        <f t="shared" si="182"/>
        <v>0.29811842249998355</v>
      </c>
      <c r="I2790" s="29"/>
      <c r="J2790" s="27">
        <f t="shared" si="184"/>
        <v>0.26377306427479397</v>
      </c>
      <c r="K2790" s="27">
        <f t="shared" si="184"/>
        <v>0.26233927479356112</v>
      </c>
      <c r="L2790" s="27">
        <f t="shared" si="184"/>
        <v>0.26222941362555785</v>
      </c>
      <c r="M2790" s="27">
        <f t="shared" si="184"/>
        <v>0.26157153221722496</v>
      </c>
    </row>
    <row r="2791" spans="1:13">
      <c r="A2791" s="20">
        <v>0.27879999999998561</v>
      </c>
      <c r="B2791" s="17">
        <v>0.29823235999998365</v>
      </c>
      <c r="C2791" s="20">
        <v>0.26386276124253794</v>
      </c>
      <c r="D2791" s="20">
        <v>0.26242800174050807</v>
      </c>
      <c r="E2791" s="20">
        <v>0.26231806639148081</v>
      </c>
      <c r="F2791" s="20">
        <v>0.26165974119760005</v>
      </c>
      <c r="H2791" s="27">
        <f t="shared" si="182"/>
        <v>0.29823235999998365</v>
      </c>
      <c r="I2791" s="29"/>
      <c r="J2791" s="27">
        <f t="shared" si="184"/>
        <v>0.26386276124253794</v>
      </c>
      <c r="K2791" s="27">
        <f t="shared" si="184"/>
        <v>0.26242800174050807</v>
      </c>
      <c r="L2791" s="27">
        <f t="shared" si="184"/>
        <v>0.26231806639148081</v>
      </c>
      <c r="M2791" s="27">
        <f t="shared" si="184"/>
        <v>0.26165974119760005</v>
      </c>
    </row>
    <row r="2792" spans="1:13">
      <c r="A2792" s="20">
        <v>0.2788999999999856</v>
      </c>
      <c r="B2792" s="17">
        <v>0.29834630249998351</v>
      </c>
      <c r="C2792" s="20">
        <v>0.26395245493021502</v>
      </c>
      <c r="D2792" s="20">
        <v>0.26251672511840596</v>
      </c>
      <c r="E2792" s="20">
        <v>0.26240671556640027</v>
      </c>
      <c r="F2792" s="20">
        <v>0.2617479464560768</v>
      </c>
      <c r="H2792" s="27">
        <f t="shared" si="182"/>
        <v>0.29834630249998351</v>
      </c>
      <c r="I2792" s="29"/>
      <c r="J2792" s="27">
        <f t="shared" si="184"/>
        <v>0.26395245493021502</v>
      </c>
      <c r="K2792" s="27">
        <f t="shared" si="184"/>
        <v>0.26251672511840596</v>
      </c>
      <c r="L2792" s="27">
        <f t="shared" si="184"/>
        <v>0.26240671556640027</v>
      </c>
      <c r="M2792" s="27">
        <f t="shared" si="184"/>
        <v>0.2617479464560768</v>
      </c>
    </row>
    <row r="2793" spans="1:13">
      <c r="A2793" s="20">
        <v>0.27899999999998559</v>
      </c>
      <c r="B2793" s="17">
        <v>0.29846024999998377</v>
      </c>
      <c r="C2793" s="20">
        <v>0.26404214533809434</v>
      </c>
      <c r="D2793" s="20">
        <v>0.26260544492755855</v>
      </c>
      <c r="E2793" s="20">
        <v>0.26249536115062799</v>
      </c>
      <c r="F2793" s="20">
        <v>0.2618361479929785</v>
      </c>
      <c r="H2793" s="27">
        <f t="shared" si="182"/>
        <v>0.29846024999998377</v>
      </c>
      <c r="I2793" s="29"/>
      <c r="J2793" s="27">
        <f t="shared" si="184"/>
        <v>0.26404214533809434</v>
      </c>
      <c r="K2793" s="27">
        <f t="shared" si="184"/>
        <v>0.26260544492755855</v>
      </c>
      <c r="L2793" s="27">
        <f t="shared" si="184"/>
        <v>0.26249536115062799</v>
      </c>
      <c r="M2793" s="27">
        <f t="shared" si="184"/>
        <v>0.2618361479929785</v>
      </c>
    </row>
    <row r="2794" spans="1:13">
      <c r="A2794" s="20">
        <v>0.27909999999998558</v>
      </c>
      <c r="B2794" s="17">
        <v>0.29857420249998334</v>
      </c>
      <c r="C2794" s="20">
        <v>0.26413183246643435</v>
      </c>
      <c r="D2794" s="20">
        <v>0.2626941611682696</v>
      </c>
      <c r="E2794" s="20">
        <v>0.2625840031444584</v>
      </c>
      <c r="F2794" s="20">
        <v>0.2619243458086169</v>
      </c>
      <c r="H2794" s="27">
        <f t="shared" si="182"/>
        <v>0.29857420249998334</v>
      </c>
      <c r="I2794" s="29"/>
      <c r="J2794" s="27">
        <f t="shared" si="184"/>
        <v>0.26413183246643435</v>
      </c>
      <c r="K2794" s="27">
        <f t="shared" si="184"/>
        <v>0.2626941611682696</v>
      </c>
      <c r="L2794" s="27">
        <f t="shared" si="184"/>
        <v>0.2625840031444584</v>
      </c>
      <c r="M2794" s="27">
        <f t="shared" si="184"/>
        <v>0.2619243458086169</v>
      </c>
    </row>
    <row r="2795" spans="1:13">
      <c r="A2795" s="20">
        <v>0.27919999999998557</v>
      </c>
      <c r="B2795" s="17">
        <v>0.29868815999998377</v>
      </c>
      <c r="C2795" s="20">
        <v>0.26422151631550417</v>
      </c>
      <c r="D2795" s="20">
        <v>0.26278287384083754</v>
      </c>
      <c r="E2795" s="20">
        <v>0.26267264154820902</v>
      </c>
      <c r="F2795" s="20">
        <v>0.26201253990333839</v>
      </c>
      <c r="H2795" s="27">
        <f t="shared" si="182"/>
        <v>0.29868815999998377</v>
      </c>
      <c r="I2795" s="29"/>
      <c r="J2795" s="27">
        <f t="shared" si="184"/>
        <v>0.26422151631550417</v>
      </c>
      <c r="K2795" s="27">
        <f t="shared" si="184"/>
        <v>0.26278287384083754</v>
      </c>
      <c r="L2795" s="27">
        <f t="shared" si="184"/>
        <v>0.26267264154820902</v>
      </c>
      <c r="M2795" s="27">
        <f t="shared" si="184"/>
        <v>0.26201253990333839</v>
      </c>
    </row>
    <row r="2796" spans="1:13">
      <c r="A2796" s="20">
        <v>0.27929999999998556</v>
      </c>
      <c r="B2796" s="17">
        <v>0.2988021224999835</v>
      </c>
      <c r="C2796" s="20">
        <v>0.26431119688556493</v>
      </c>
      <c r="D2796" s="20">
        <v>0.26287158294555546</v>
      </c>
      <c r="E2796" s="20">
        <v>0.26276127636216851</v>
      </c>
      <c r="F2796" s="20">
        <v>0.26210073027743164</v>
      </c>
      <c r="H2796" s="27">
        <f t="shared" si="182"/>
        <v>0.2988021224999835</v>
      </c>
      <c r="I2796" s="29"/>
      <c r="J2796" s="27">
        <f t="shared" si="184"/>
        <v>0.26431119688556493</v>
      </c>
      <c r="K2796" s="27">
        <f t="shared" si="184"/>
        <v>0.26287158294555546</v>
      </c>
      <c r="L2796" s="27">
        <f t="shared" si="184"/>
        <v>0.26276127636216851</v>
      </c>
      <c r="M2796" s="27">
        <f t="shared" si="184"/>
        <v>0.26210073027743164</v>
      </c>
    </row>
    <row r="2797" spans="1:13">
      <c r="A2797" s="20">
        <v>0.27939999999998555</v>
      </c>
      <c r="B2797" s="17">
        <v>0.29891608999998365</v>
      </c>
      <c r="C2797" s="20">
        <v>0.26440087417687774</v>
      </c>
      <c r="D2797" s="20">
        <v>0.26296028848273245</v>
      </c>
      <c r="E2797" s="20">
        <v>0.26284990758664284</v>
      </c>
      <c r="F2797" s="20">
        <v>0.26218891693124302</v>
      </c>
      <c r="H2797" s="27">
        <f t="shared" si="182"/>
        <v>0.29891608999998365</v>
      </c>
      <c r="I2797" s="29"/>
      <c r="J2797" s="27">
        <f t="shared" si="184"/>
        <v>0.26440087417687774</v>
      </c>
      <c r="K2797" s="27">
        <f t="shared" si="184"/>
        <v>0.26296028848273245</v>
      </c>
      <c r="L2797" s="27">
        <f t="shared" si="184"/>
        <v>0.26284990758664284</v>
      </c>
      <c r="M2797" s="27">
        <f t="shared" si="184"/>
        <v>0.26218891693124302</v>
      </c>
    </row>
    <row r="2798" spans="1:13">
      <c r="A2798" s="20">
        <v>0.27949999999998554</v>
      </c>
      <c r="B2798" s="17">
        <v>0.29903006249998332</v>
      </c>
      <c r="C2798" s="20">
        <v>0.26449054818971174</v>
      </c>
      <c r="D2798" s="20">
        <v>0.26304899045266694</v>
      </c>
      <c r="E2798" s="20">
        <v>0.262938535221938</v>
      </c>
      <c r="F2798" s="20">
        <v>0.26227709986507275</v>
      </c>
      <c r="H2798" s="27">
        <f t="shared" si="182"/>
        <v>0.29903006249998332</v>
      </c>
      <c r="I2798" s="29"/>
      <c r="J2798" s="27">
        <f t="shared" si="184"/>
        <v>0.26449054818971174</v>
      </c>
      <c r="K2798" s="27">
        <f t="shared" si="184"/>
        <v>0.26304899045266694</v>
      </c>
      <c r="L2798" s="27">
        <f t="shared" si="184"/>
        <v>0.262938535221938</v>
      </c>
      <c r="M2798" s="27">
        <f t="shared" si="184"/>
        <v>0.26227709986507275</v>
      </c>
    </row>
    <row r="2799" spans="1:13">
      <c r="A2799" s="20">
        <v>0.27959999999998553</v>
      </c>
      <c r="B2799" s="17">
        <v>0.29914403999998362</v>
      </c>
      <c r="C2799" s="20">
        <v>0.26458021892432537</v>
      </c>
      <c r="D2799" s="20">
        <v>0.26313768885565203</v>
      </c>
      <c r="E2799" s="20">
        <v>0.26302715926835418</v>
      </c>
      <c r="F2799" s="20">
        <v>0.26236527907925566</v>
      </c>
      <c r="H2799" s="27">
        <f t="shared" si="182"/>
        <v>0.29914403999998362</v>
      </c>
      <c r="I2799" s="29"/>
      <c r="J2799" s="27">
        <f t="shared" si="184"/>
        <v>0.26458021892432537</v>
      </c>
      <c r="K2799" s="27">
        <f t="shared" si="184"/>
        <v>0.26313768885565203</v>
      </c>
      <c r="L2799" s="27">
        <f t="shared" si="184"/>
        <v>0.26302715926835418</v>
      </c>
      <c r="M2799" s="27">
        <f t="shared" si="184"/>
        <v>0.26236527907925566</v>
      </c>
    </row>
    <row r="2800" spans="1:13">
      <c r="A2800" s="20">
        <v>0.27969999999998552</v>
      </c>
      <c r="B2800" s="17">
        <v>0.29925802249998346</v>
      </c>
      <c r="C2800" s="20">
        <v>0.2646698863809851</v>
      </c>
      <c r="D2800" s="20">
        <v>0.2632263836919968</v>
      </c>
      <c r="E2800" s="20">
        <v>0.26311577972619737</v>
      </c>
      <c r="F2800" s="20">
        <v>0.26245345457410352</v>
      </c>
      <c r="H2800" s="27">
        <f t="shared" si="182"/>
        <v>0.29925802249998346</v>
      </c>
      <c r="I2800" s="29"/>
      <c r="J2800" s="27">
        <f t="shared" si="184"/>
        <v>0.2646698863809851</v>
      </c>
      <c r="K2800" s="27">
        <f t="shared" si="184"/>
        <v>0.2632263836919968</v>
      </c>
      <c r="L2800" s="27">
        <f t="shared" si="184"/>
        <v>0.26311577972619737</v>
      </c>
      <c r="M2800" s="27">
        <f t="shared" si="184"/>
        <v>0.26245345457410352</v>
      </c>
    </row>
    <row r="2801" spans="1:13">
      <c r="A2801" s="20">
        <v>0.2797999999999855</v>
      </c>
      <c r="B2801" s="17">
        <v>0.2993720099999837</v>
      </c>
      <c r="C2801" s="20">
        <v>0.26475955055995737</v>
      </c>
      <c r="D2801" s="20">
        <v>0.26331507496199436</v>
      </c>
      <c r="E2801" s="20">
        <v>0.26320439659576778</v>
      </c>
      <c r="F2801" s="20">
        <v>0.26254162634993961</v>
      </c>
      <c r="H2801" s="27">
        <f t="shared" si="182"/>
        <v>0.2993720099999837</v>
      </c>
      <c r="I2801" s="29"/>
      <c r="J2801" s="27">
        <f t="shared" si="184"/>
        <v>0.26475955055995737</v>
      </c>
      <c r="K2801" s="27">
        <f t="shared" si="184"/>
        <v>0.26331507496199436</v>
      </c>
      <c r="L2801" s="27">
        <f t="shared" si="184"/>
        <v>0.26320439659576778</v>
      </c>
      <c r="M2801" s="27">
        <f t="shared" si="184"/>
        <v>0.26254162634993961</v>
      </c>
    </row>
    <row r="2802" spans="1:13">
      <c r="A2802" s="20">
        <v>0.27989999999998549</v>
      </c>
      <c r="B2802" s="17">
        <v>0.29948600249998325</v>
      </c>
      <c r="C2802" s="20">
        <v>0.26484921146149798</v>
      </c>
      <c r="D2802" s="20">
        <v>0.26340376266594312</v>
      </c>
      <c r="E2802" s="20">
        <v>0.26329300987736559</v>
      </c>
      <c r="F2802" s="20">
        <v>0.26262979440707568</v>
      </c>
      <c r="H2802" s="27">
        <f t="shared" si="182"/>
        <v>0.29948600249998325</v>
      </c>
      <c r="I2802" s="29"/>
      <c r="J2802" s="27">
        <f t="shared" si="184"/>
        <v>0.26484921146149798</v>
      </c>
      <c r="K2802" s="27">
        <f t="shared" si="184"/>
        <v>0.26340376266594312</v>
      </c>
      <c r="L2802" s="27">
        <f t="shared" si="184"/>
        <v>0.26329300987736559</v>
      </c>
      <c r="M2802" s="27">
        <f t="shared" si="184"/>
        <v>0.26262979440707568</v>
      </c>
    </row>
    <row r="2803" spans="1:13">
      <c r="A2803" s="20">
        <v>0.27999999999998548</v>
      </c>
      <c r="B2803" s="17">
        <v>0.29959999999998366</v>
      </c>
      <c r="C2803" s="20">
        <v>0.26493886908587871</v>
      </c>
      <c r="D2803" s="20">
        <v>0.26349244680415218</v>
      </c>
      <c r="E2803" s="20">
        <v>0.26338161957130257</v>
      </c>
      <c r="F2803" s="20">
        <v>0.26271795874584658</v>
      </c>
      <c r="H2803" s="27">
        <f t="shared" si="182"/>
        <v>0.29959999999998366</v>
      </c>
      <c r="I2803" s="29"/>
      <c r="J2803" s="27">
        <f t="shared" si="184"/>
        <v>0.26493886908587871</v>
      </c>
      <c r="K2803" s="27">
        <f t="shared" si="184"/>
        <v>0.26349244680415218</v>
      </c>
      <c r="L2803" s="27">
        <f t="shared" si="184"/>
        <v>0.26338161957130257</v>
      </c>
      <c r="M2803" s="27">
        <f t="shared" si="184"/>
        <v>0.26271795874584658</v>
      </c>
    </row>
    <row r="2804" spans="1:13">
      <c r="A2804" s="20">
        <v>0.28009999999998547</v>
      </c>
      <c r="B2804" s="17">
        <v>0.29971400249998337</v>
      </c>
      <c r="C2804" s="20">
        <v>0.26502852343335803</v>
      </c>
      <c r="D2804" s="20">
        <v>0.26358112737691464</v>
      </c>
      <c r="E2804" s="20">
        <v>0.26347022567787315</v>
      </c>
      <c r="F2804" s="20">
        <v>0.26280611936655252</v>
      </c>
      <c r="H2804" s="27">
        <f t="shared" si="182"/>
        <v>0.29971400249998337</v>
      </c>
      <c r="I2804" s="29"/>
      <c r="J2804" s="27">
        <f t="shared" si="184"/>
        <v>0.26502852343335803</v>
      </c>
      <c r="K2804" s="27">
        <f t="shared" si="184"/>
        <v>0.26358112737691464</v>
      </c>
      <c r="L2804" s="27">
        <f t="shared" si="184"/>
        <v>0.26347022567787315</v>
      </c>
      <c r="M2804" s="27">
        <f t="shared" si="184"/>
        <v>0.26280611936655252</v>
      </c>
    </row>
    <row r="2805" spans="1:13">
      <c r="A2805" s="20">
        <v>0.28019999999998546</v>
      </c>
      <c r="B2805" s="17">
        <v>0.29982800999998349</v>
      </c>
      <c r="C2805" s="20">
        <v>0.26511817450419972</v>
      </c>
      <c r="D2805" s="20">
        <v>0.26366980438452892</v>
      </c>
      <c r="E2805" s="20">
        <v>0.26355882819737753</v>
      </c>
      <c r="F2805" s="20">
        <v>0.26289427626953987</v>
      </c>
      <c r="H2805" s="27">
        <f t="shared" si="182"/>
        <v>0.29982800999998349</v>
      </c>
      <c r="I2805" s="29"/>
      <c r="J2805" s="27">
        <f t="shared" ref="J2805:M2824" si="185">J$2*((($H2805+1)^(1/J$2))-1)</f>
        <v>0.26511817450419972</v>
      </c>
      <c r="K2805" s="27">
        <f t="shared" si="185"/>
        <v>0.26366980438452892</v>
      </c>
      <c r="L2805" s="27">
        <f t="shared" si="185"/>
        <v>0.26355882819737753</v>
      </c>
      <c r="M2805" s="27">
        <f t="shared" si="185"/>
        <v>0.26289427626953987</v>
      </c>
    </row>
    <row r="2806" spans="1:13">
      <c r="A2806" s="20">
        <v>0.28029999999998545</v>
      </c>
      <c r="B2806" s="17">
        <v>0.29994202249998336</v>
      </c>
      <c r="C2806" s="20">
        <v>0.26520782229866757</v>
      </c>
      <c r="D2806" s="20">
        <v>0.26375847782729878</v>
      </c>
      <c r="E2806" s="20">
        <v>0.26364742713012745</v>
      </c>
      <c r="F2806" s="20">
        <v>0.26298242945510886</v>
      </c>
      <c r="H2806" s="27">
        <f t="shared" si="182"/>
        <v>0.29994202249998336</v>
      </c>
      <c r="I2806" s="29"/>
      <c r="J2806" s="27">
        <f t="shared" si="185"/>
        <v>0.26520782229866757</v>
      </c>
      <c r="K2806" s="27">
        <f t="shared" si="185"/>
        <v>0.26375847782729878</v>
      </c>
      <c r="L2806" s="27">
        <f t="shared" si="185"/>
        <v>0.26364742713012745</v>
      </c>
      <c r="M2806" s="27">
        <f t="shared" si="185"/>
        <v>0.26298242945510886</v>
      </c>
    </row>
    <row r="2807" spans="1:13">
      <c r="A2807" s="20">
        <v>0.28039999999998544</v>
      </c>
      <c r="B2807" s="17">
        <v>0.30005603999998343</v>
      </c>
      <c r="C2807" s="20">
        <v>0.26529746681702804</v>
      </c>
      <c r="D2807" s="20">
        <v>0.26384714770552264</v>
      </c>
      <c r="E2807" s="20">
        <v>0.26373602247641736</v>
      </c>
      <c r="F2807" s="20">
        <v>0.26307057892358277</v>
      </c>
      <c r="H2807" s="27">
        <f t="shared" si="182"/>
        <v>0.30005603999998343</v>
      </c>
      <c r="I2807" s="29"/>
      <c r="J2807" s="27">
        <f t="shared" si="185"/>
        <v>0.26529746681702804</v>
      </c>
      <c r="K2807" s="27">
        <f t="shared" si="185"/>
        <v>0.26384714770552264</v>
      </c>
      <c r="L2807" s="27">
        <f t="shared" si="185"/>
        <v>0.26373602247641736</v>
      </c>
      <c r="M2807" s="27">
        <f t="shared" si="185"/>
        <v>0.26307057892358277</v>
      </c>
    </row>
    <row r="2808" spans="1:13">
      <c r="A2808" s="20">
        <v>0.28049999999998543</v>
      </c>
      <c r="B2808" s="17">
        <v>0.30017006249998324</v>
      </c>
      <c r="C2808" s="20">
        <v>0.26538710805954224</v>
      </c>
      <c r="D2808" s="20">
        <v>0.26393581401949895</v>
      </c>
      <c r="E2808" s="20">
        <v>0.26382461423655323</v>
      </c>
      <c r="F2808" s="20">
        <v>0.26315872467527335</v>
      </c>
      <c r="H2808" s="27">
        <f t="shared" si="182"/>
        <v>0.30017006249998324</v>
      </c>
      <c r="I2808" s="29"/>
      <c r="J2808" s="27">
        <f t="shared" si="185"/>
        <v>0.26538710805954224</v>
      </c>
      <c r="K2808" s="27">
        <f t="shared" si="185"/>
        <v>0.26393581401949895</v>
      </c>
      <c r="L2808" s="27">
        <f t="shared" si="185"/>
        <v>0.26382461423655323</v>
      </c>
      <c r="M2808" s="27">
        <f t="shared" si="185"/>
        <v>0.26315872467527335</v>
      </c>
    </row>
    <row r="2809" spans="1:13">
      <c r="A2809" s="20">
        <v>0.28059999999998542</v>
      </c>
      <c r="B2809" s="17">
        <v>0.30028408999998346</v>
      </c>
      <c r="C2809" s="20">
        <v>0.26547674602647131</v>
      </c>
      <c r="D2809" s="20">
        <v>0.26402447676952612</v>
      </c>
      <c r="E2809" s="20">
        <v>0.26391320241084104</v>
      </c>
      <c r="F2809" s="20">
        <v>0.26324686671052699</v>
      </c>
      <c r="H2809" s="27">
        <f t="shared" si="182"/>
        <v>0.30028408999998346</v>
      </c>
      <c r="I2809" s="29"/>
      <c r="J2809" s="27">
        <f t="shared" si="185"/>
        <v>0.26547674602647131</v>
      </c>
      <c r="K2809" s="27">
        <f t="shared" si="185"/>
        <v>0.26402447676952612</v>
      </c>
      <c r="L2809" s="27">
        <f t="shared" si="185"/>
        <v>0.26391320241084104</v>
      </c>
      <c r="M2809" s="27">
        <f t="shared" si="185"/>
        <v>0.26324686671052699</v>
      </c>
    </row>
    <row r="2810" spans="1:13">
      <c r="A2810" s="20">
        <v>0.28069999999998541</v>
      </c>
      <c r="B2810" s="17">
        <v>0.30039812249998321</v>
      </c>
      <c r="C2810" s="20">
        <v>0.2655663807180817</v>
      </c>
      <c r="D2810" s="20">
        <v>0.26411313595590791</v>
      </c>
      <c r="E2810" s="20">
        <v>0.26400178699957522</v>
      </c>
      <c r="F2810" s="20">
        <v>0.26333500502963236</v>
      </c>
      <c r="H2810" s="27">
        <f t="shared" si="182"/>
        <v>0.30039812249998321</v>
      </c>
      <c r="I2810" s="29"/>
      <c r="J2810" s="27">
        <f t="shared" si="185"/>
        <v>0.2655663807180817</v>
      </c>
      <c r="K2810" s="27">
        <f t="shared" si="185"/>
        <v>0.26411313595590791</v>
      </c>
      <c r="L2810" s="27">
        <f t="shared" si="185"/>
        <v>0.26400178699957522</v>
      </c>
      <c r="M2810" s="27">
        <f t="shared" si="185"/>
        <v>0.26333500502963236</v>
      </c>
    </row>
    <row r="2811" spans="1:13">
      <c r="A2811" s="20">
        <v>0.28079999999998539</v>
      </c>
      <c r="B2811" s="17">
        <v>0.30051215999998337</v>
      </c>
      <c r="C2811" s="20">
        <v>0.26565601213463452</v>
      </c>
      <c r="D2811" s="20">
        <v>0.26420179157893742</v>
      </c>
      <c r="E2811" s="20">
        <v>0.26409036800306174</v>
      </c>
      <c r="F2811" s="20">
        <v>0.2634231396329243</v>
      </c>
      <c r="H2811" s="27">
        <f t="shared" si="182"/>
        <v>0.30051215999998337</v>
      </c>
      <c r="I2811" s="29"/>
      <c r="J2811" s="27">
        <f t="shared" si="185"/>
        <v>0.26565601213463452</v>
      </c>
      <c r="K2811" s="27">
        <f t="shared" si="185"/>
        <v>0.26420179157893742</v>
      </c>
      <c r="L2811" s="27">
        <f t="shared" si="185"/>
        <v>0.26409036800306174</v>
      </c>
      <c r="M2811" s="27">
        <f t="shared" si="185"/>
        <v>0.2634231396329243</v>
      </c>
    </row>
    <row r="2812" spans="1:13">
      <c r="A2812" s="20">
        <v>0.28089999999998538</v>
      </c>
      <c r="B2812" s="17">
        <v>0.30062620249998329</v>
      </c>
      <c r="C2812" s="20">
        <v>0.26574564027639624</v>
      </c>
      <c r="D2812" s="20">
        <v>0.2642904436389184</v>
      </c>
      <c r="E2812" s="20">
        <v>0.26417894542160658</v>
      </c>
      <c r="F2812" s="20">
        <v>0.26351127052072609</v>
      </c>
      <c r="H2812" s="27">
        <f t="shared" si="182"/>
        <v>0.30062620249998329</v>
      </c>
      <c r="I2812" s="29"/>
      <c r="J2812" s="27">
        <f t="shared" si="185"/>
        <v>0.26574564027639624</v>
      </c>
      <c r="K2812" s="27">
        <f t="shared" si="185"/>
        <v>0.2642904436389184</v>
      </c>
      <c r="L2812" s="27">
        <f t="shared" si="185"/>
        <v>0.26417894542160658</v>
      </c>
      <c r="M2812" s="27">
        <f t="shared" si="185"/>
        <v>0.26351127052072609</v>
      </c>
    </row>
    <row r="2813" spans="1:13">
      <c r="A2813" s="20">
        <v>0.28099999999998537</v>
      </c>
      <c r="B2813" s="17">
        <v>0.30074024999998339</v>
      </c>
      <c r="C2813" s="20">
        <v>0.26583526514362799</v>
      </c>
      <c r="D2813" s="20">
        <v>0.26437909213615463</v>
      </c>
      <c r="E2813" s="20">
        <v>0.26426751925550418</v>
      </c>
      <c r="F2813" s="20">
        <v>0.2635993976933495</v>
      </c>
      <c r="H2813" s="27">
        <f t="shared" si="182"/>
        <v>0.30074024999998339</v>
      </c>
      <c r="I2813" s="29"/>
      <c r="J2813" s="27">
        <f t="shared" si="185"/>
        <v>0.26583526514362799</v>
      </c>
      <c r="K2813" s="27">
        <f t="shared" si="185"/>
        <v>0.26437909213615463</v>
      </c>
      <c r="L2813" s="27">
        <f t="shared" si="185"/>
        <v>0.26426751925550418</v>
      </c>
      <c r="M2813" s="27">
        <f t="shared" si="185"/>
        <v>0.2635993976933495</v>
      </c>
    </row>
    <row r="2814" spans="1:13">
      <c r="A2814" s="20">
        <v>0.28109999999998536</v>
      </c>
      <c r="B2814" s="17">
        <v>0.30085430249998324</v>
      </c>
      <c r="C2814" s="20">
        <v>0.26592488673659087</v>
      </c>
      <c r="D2814" s="20">
        <v>0.26446773707093918</v>
      </c>
      <c r="E2814" s="20">
        <v>0.26435608950506628</v>
      </c>
      <c r="F2814" s="20">
        <v>0.26368752115111782</v>
      </c>
      <c r="H2814" s="27">
        <f t="shared" si="182"/>
        <v>0.30085430249998324</v>
      </c>
      <c r="I2814" s="29"/>
      <c r="J2814" s="27">
        <f t="shared" si="185"/>
        <v>0.26592488673659087</v>
      </c>
      <c r="K2814" s="27">
        <f t="shared" si="185"/>
        <v>0.26446773707093918</v>
      </c>
      <c r="L2814" s="27">
        <f t="shared" si="185"/>
        <v>0.26435608950506628</v>
      </c>
      <c r="M2814" s="27">
        <f t="shared" si="185"/>
        <v>0.26368752115111782</v>
      </c>
    </row>
    <row r="2815" spans="1:13">
      <c r="A2815" s="20">
        <v>0.28119999999998535</v>
      </c>
      <c r="B2815" s="17">
        <v>0.3009683599999835</v>
      </c>
      <c r="C2815" s="20">
        <v>0.26601450505555135</v>
      </c>
      <c r="D2815" s="20">
        <v>0.26455637844357049</v>
      </c>
      <c r="E2815" s="20">
        <v>0.26444465617058732</v>
      </c>
      <c r="F2815" s="20">
        <v>0.2637756408943428</v>
      </c>
      <c r="H2815" s="27">
        <f t="shared" si="182"/>
        <v>0.3009683599999835</v>
      </c>
      <c r="I2815" s="29"/>
      <c r="J2815" s="27">
        <f t="shared" si="185"/>
        <v>0.26601450505555135</v>
      </c>
      <c r="K2815" s="27">
        <f t="shared" si="185"/>
        <v>0.26455637844357049</v>
      </c>
      <c r="L2815" s="27">
        <f t="shared" si="185"/>
        <v>0.26444465617058732</v>
      </c>
      <c r="M2815" s="27">
        <f t="shared" si="185"/>
        <v>0.2637756408943428</v>
      </c>
    </row>
    <row r="2816" spans="1:13">
      <c r="A2816" s="20">
        <v>0.28129999999998534</v>
      </c>
      <c r="B2816" s="17">
        <v>0.30108242249998307</v>
      </c>
      <c r="C2816" s="20">
        <v>0.26610412010077322</v>
      </c>
      <c r="D2816" s="20">
        <v>0.26464501625435233</v>
      </c>
      <c r="E2816" s="20">
        <v>0.26453321925237328</v>
      </c>
      <c r="F2816" s="20">
        <v>0.26386375692335928</v>
      </c>
      <c r="H2816" s="27">
        <f t="shared" si="182"/>
        <v>0.30108242249998307</v>
      </c>
      <c r="I2816" s="29"/>
      <c r="J2816" s="27">
        <f t="shared" si="185"/>
        <v>0.26610412010077322</v>
      </c>
      <c r="K2816" s="27">
        <f t="shared" si="185"/>
        <v>0.26464501625435233</v>
      </c>
      <c r="L2816" s="27">
        <f t="shared" si="185"/>
        <v>0.26453321925237328</v>
      </c>
      <c r="M2816" s="27">
        <f t="shared" si="185"/>
        <v>0.26386375692335928</v>
      </c>
    </row>
    <row r="2817" spans="1:13">
      <c r="A2817" s="20">
        <v>0.28139999999998533</v>
      </c>
      <c r="B2817" s="17">
        <v>0.3011964899999835</v>
      </c>
      <c r="C2817" s="20">
        <v>0.26619373187251494</v>
      </c>
      <c r="D2817" s="20">
        <v>0.26473365050357778</v>
      </c>
      <c r="E2817" s="20">
        <v>0.26462177875072435</v>
      </c>
      <c r="F2817" s="20">
        <v>0.26395186923846747</v>
      </c>
      <c r="H2817" s="27">
        <f t="shared" si="182"/>
        <v>0.3011964899999835</v>
      </c>
      <c r="I2817" s="29"/>
      <c r="J2817" s="27">
        <f t="shared" si="185"/>
        <v>0.26619373187251494</v>
      </c>
      <c r="K2817" s="27">
        <f t="shared" si="185"/>
        <v>0.26473365050357778</v>
      </c>
      <c r="L2817" s="27">
        <f t="shared" si="185"/>
        <v>0.26462177875072435</v>
      </c>
      <c r="M2817" s="27">
        <f t="shared" si="185"/>
        <v>0.26395186923846747</v>
      </c>
    </row>
    <row r="2818" spans="1:13">
      <c r="A2818" s="20">
        <v>0.28149999999998532</v>
      </c>
      <c r="B2818" s="17">
        <v>0.30131056249998323</v>
      </c>
      <c r="C2818" s="20">
        <v>0.26628334037104295</v>
      </c>
      <c r="D2818" s="20">
        <v>0.26482228119155593</v>
      </c>
      <c r="E2818" s="20">
        <v>0.26471033466594074</v>
      </c>
      <c r="F2818" s="20">
        <v>0.26403997784000222</v>
      </c>
      <c r="H2818" s="27">
        <f t="shared" si="182"/>
        <v>0.30131056249998323</v>
      </c>
      <c r="I2818" s="29"/>
      <c r="J2818" s="27">
        <f t="shared" si="185"/>
        <v>0.26628334037104295</v>
      </c>
      <c r="K2818" s="27">
        <f t="shared" si="185"/>
        <v>0.26482228119155593</v>
      </c>
      <c r="L2818" s="27">
        <f t="shared" si="185"/>
        <v>0.26471033466594074</v>
      </c>
      <c r="M2818" s="27">
        <f t="shared" si="185"/>
        <v>0.26403997784000222</v>
      </c>
    </row>
    <row r="2819" spans="1:13">
      <c r="A2819" s="20">
        <v>0.28159999999998531</v>
      </c>
      <c r="B2819" s="17">
        <v>0.30142463999998337</v>
      </c>
      <c r="C2819" s="20">
        <v>0.26637294559662106</v>
      </c>
      <c r="D2819" s="20">
        <v>0.26491090831857456</v>
      </c>
      <c r="E2819" s="20">
        <v>0.26479888699832843</v>
      </c>
      <c r="F2819" s="20">
        <v>0.26412808272827526</v>
      </c>
      <c r="H2819" s="27">
        <f t="shared" si="182"/>
        <v>0.30142463999998337</v>
      </c>
      <c r="I2819" s="29"/>
      <c r="J2819" s="27">
        <f t="shared" si="185"/>
        <v>0.26637294559662106</v>
      </c>
      <c r="K2819" s="27">
        <f t="shared" si="185"/>
        <v>0.26491090831857456</v>
      </c>
      <c r="L2819" s="27">
        <f t="shared" si="185"/>
        <v>0.26479888699832843</v>
      </c>
      <c r="M2819" s="27">
        <f t="shared" si="185"/>
        <v>0.26412808272827526</v>
      </c>
    </row>
    <row r="2820" spans="1:13">
      <c r="A2820" s="20">
        <v>0.2816999999999853</v>
      </c>
      <c r="B2820" s="17">
        <v>0.30153872249998304</v>
      </c>
      <c r="C2820" s="20">
        <v>0.26646254754950771</v>
      </c>
      <c r="D2820" s="20">
        <v>0.26499953188494274</v>
      </c>
      <c r="E2820" s="20">
        <v>0.2648874357481934</v>
      </c>
      <c r="F2820" s="20">
        <v>0.2642161839036099</v>
      </c>
      <c r="H2820" s="27">
        <f t="shared" si="182"/>
        <v>0.30153872249998304</v>
      </c>
      <c r="I2820" s="29"/>
      <c r="J2820" s="27">
        <f t="shared" si="185"/>
        <v>0.26646254754950771</v>
      </c>
      <c r="K2820" s="27">
        <f t="shared" si="185"/>
        <v>0.26499953188494274</v>
      </c>
      <c r="L2820" s="27">
        <f t="shared" si="185"/>
        <v>0.2648874357481934</v>
      </c>
      <c r="M2820" s="27">
        <f t="shared" si="185"/>
        <v>0.2642161839036099</v>
      </c>
    </row>
    <row r="2821" spans="1:13">
      <c r="A2821" s="20">
        <v>0.28179999999998528</v>
      </c>
      <c r="B2821" s="17">
        <v>0.30165280999998334</v>
      </c>
      <c r="C2821" s="20">
        <v>0.26655214622997203</v>
      </c>
      <c r="D2821" s="20">
        <v>0.26508815189095358</v>
      </c>
      <c r="E2821" s="20">
        <v>0.26497598091582431</v>
      </c>
      <c r="F2821" s="20">
        <v>0.26430428136631789</v>
      </c>
      <c r="H2821" s="27">
        <f t="shared" ref="H2821:H2884" si="186">(A2821/H$2+1)^H$2-1</f>
        <v>0.30165280999998334</v>
      </c>
      <c r="I2821" s="29"/>
      <c r="J2821" s="27">
        <f t="shared" si="185"/>
        <v>0.26655214622997203</v>
      </c>
      <c r="K2821" s="27">
        <f t="shared" si="185"/>
        <v>0.26508815189095358</v>
      </c>
      <c r="L2821" s="27">
        <f t="shared" si="185"/>
        <v>0.26497598091582431</v>
      </c>
      <c r="M2821" s="27">
        <f t="shared" si="185"/>
        <v>0.26430428136631789</v>
      </c>
    </row>
    <row r="2822" spans="1:13">
      <c r="A2822" s="20">
        <v>0.28189999999998527</v>
      </c>
      <c r="B2822" s="17">
        <v>0.30176690249998317</v>
      </c>
      <c r="C2822" s="20">
        <v>0.26664174163827248</v>
      </c>
      <c r="D2822" s="20">
        <v>0.26517676833690551</v>
      </c>
      <c r="E2822" s="20">
        <v>0.2650645225015329</v>
      </c>
      <c r="F2822" s="20">
        <v>0.26439237511673408</v>
      </c>
      <c r="H2822" s="27">
        <f t="shared" si="186"/>
        <v>0.30176690249998317</v>
      </c>
      <c r="I2822" s="29"/>
      <c r="J2822" s="27">
        <f t="shared" si="185"/>
        <v>0.26664174163827248</v>
      </c>
      <c r="K2822" s="27">
        <f t="shared" si="185"/>
        <v>0.26517676833690551</v>
      </c>
      <c r="L2822" s="27">
        <f t="shared" si="185"/>
        <v>0.2650645225015329</v>
      </c>
      <c r="M2822" s="27">
        <f t="shared" si="185"/>
        <v>0.26439237511673408</v>
      </c>
    </row>
    <row r="2823" spans="1:13">
      <c r="A2823" s="20">
        <v>0.28199999999998526</v>
      </c>
      <c r="B2823" s="17">
        <v>0.30188099999998341</v>
      </c>
      <c r="C2823" s="20">
        <v>0.26673133377467284</v>
      </c>
      <c r="D2823" s="20">
        <v>0.26526538122310228</v>
      </c>
      <c r="E2823" s="20">
        <v>0.26515306050562515</v>
      </c>
      <c r="F2823" s="20">
        <v>0.26448046515515866</v>
      </c>
      <c r="H2823" s="27">
        <f t="shared" si="186"/>
        <v>0.30188099999998341</v>
      </c>
      <c r="I2823" s="29"/>
      <c r="J2823" s="27">
        <f t="shared" si="185"/>
        <v>0.26673133377467284</v>
      </c>
      <c r="K2823" s="27">
        <f t="shared" si="185"/>
        <v>0.26526538122310228</v>
      </c>
      <c r="L2823" s="27">
        <f t="shared" si="185"/>
        <v>0.26515306050562515</v>
      </c>
      <c r="M2823" s="27">
        <f t="shared" si="185"/>
        <v>0.26448046515515866</v>
      </c>
    </row>
    <row r="2824" spans="1:13">
      <c r="A2824" s="20">
        <v>0.28209999999998525</v>
      </c>
      <c r="B2824" s="17">
        <v>0.30199510249998296</v>
      </c>
      <c r="C2824" s="20">
        <v>0.26682092263943691</v>
      </c>
      <c r="D2824" s="20">
        <v>0.26535399054983699</v>
      </c>
      <c r="E2824" s="20">
        <v>0.26524159492838972</v>
      </c>
      <c r="F2824" s="20">
        <v>0.26456855148191494</v>
      </c>
      <c r="H2824" s="27">
        <f t="shared" si="186"/>
        <v>0.30199510249998296</v>
      </c>
      <c r="I2824" s="29"/>
      <c r="J2824" s="27">
        <f t="shared" si="185"/>
        <v>0.26682092263943691</v>
      </c>
      <c r="K2824" s="27">
        <f t="shared" si="185"/>
        <v>0.26535399054983699</v>
      </c>
      <c r="L2824" s="27">
        <f t="shared" si="185"/>
        <v>0.26524159492838972</v>
      </c>
      <c r="M2824" s="27">
        <f t="shared" si="185"/>
        <v>0.26456855148191494</v>
      </c>
    </row>
    <row r="2825" spans="1:13">
      <c r="A2825" s="20">
        <v>0.28219999999998524</v>
      </c>
      <c r="B2825" s="17">
        <v>0.30210920999998336</v>
      </c>
      <c r="C2825" s="20">
        <v>0.26691050823282847</v>
      </c>
      <c r="D2825" s="20">
        <v>0.26544259631741873</v>
      </c>
      <c r="E2825" s="20">
        <v>0.26533012577013837</v>
      </c>
      <c r="F2825" s="20">
        <v>0.26465663409733775</v>
      </c>
      <c r="H2825" s="27">
        <f t="shared" si="186"/>
        <v>0.30210920999998336</v>
      </c>
      <c r="I2825" s="29"/>
      <c r="J2825" s="27">
        <f t="shared" ref="J2825:M2844" si="187">J$2*((($H2825+1)^(1/J$2))-1)</f>
        <v>0.26691050823282847</v>
      </c>
      <c r="K2825" s="27">
        <f t="shared" si="187"/>
        <v>0.26544259631741873</v>
      </c>
      <c r="L2825" s="27">
        <f t="shared" si="187"/>
        <v>0.26533012577013837</v>
      </c>
      <c r="M2825" s="27">
        <f t="shared" si="187"/>
        <v>0.26465663409733775</v>
      </c>
    </row>
    <row r="2826" spans="1:13">
      <c r="A2826" s="20">
        <v>0.28229999999998523</v>
      </c>
      <c r="B2826" s="17">
        <v>0.30222332249998307</v>
      </c>
      <c r="C2826" s="20">
        <v>0.26700009055510598</v>
      </c>
      <c r="D2826" s="20">
        <v>0.26553119852613527</v>
      </c>
      <c r="E2826" s="20">
        <v>0.26541865303117129</v>
      </c>
      <c r="F2826" s="20">
        <v>0.26474471300172731</v>
      </c>
      <c r="H2826" s="27">
        <f t="shared" si="186"/>
        <v>0.30222332249998307</v>
      </c>
      <c r="I2826" s="29"/>
      <c r="J2826" s="27">
        <f t="shared" si="187"/>
        <v>0.26700009055510598</v>
      </c>
      <c r="K2826" s="27">
        <f t="shared" si="187"/>
        <v>0.26553119852613527</v>
      </c>
      <c r="L2826" s="27">
        <f t="shared" si="187"/>
        <v>0.26541865303117129</v>
      </c>
      <c r="M2826" s="27">
        <f t="shared" si="187"/>
        <v>0.26474471300172731</v>
      </c>
    </row>
    <row r="2827" spans="1:13">
      <c r="A2827" s="20">
        <v>0.28239999999998522</v>
      </c>
      <c r="B2827" s="17">
        <v>0.30233743999998319</v>
      </c>
      <c r="C2827" s="20">
        <v>0.26708966960653857</v>
      </c>
      <c r="D2827" s="20">
        <v>0.26561979717629036</v>
      </c>
      <c r="E2827" s="20">
        <v>0.26550717671178869</v>
      </c>
      <c r="F2827" s="20">
        <v>0.2648327881954069</v>
      </c>
      <c r="H2827" s="27">
        <f t="shared" si="186"/>
        <v>0.30233743999998319</v>
      </c>
      <c r="I2827" s="29"/>
      <c r="J2827" s="27">
        <f t="shared" si="187"/>
        <v>0.26708966960653857</v>
      </c>
      <c r="K2827" s="27">
        <f t="shared" si="187"/>
        <v>0.26561979717629036</v>
      </c>
      <c r="L2827" s="27">
        <f t="shared" si="187"/>
        <v>0.26550717671178869</v>
      </c>
      <c r="M2827" s="27">
        <f t="shared" si="187"/>
        <v>0.2648327881954069</v>
      </c>
    </row>
    <row r="2828" spans="1:13">
      <c r="A2828" s="20">
        <v>0.28249999999998521</v>
      </c>
      <c r="B2828" s="17">
        <v>0.30245156249998306</v>
      </c>
      <c r="C2828" s="20">
        <v>0.26717924538738203</v>
      </c>
      <c r="D2828" s="20">
        <v>0.26570839226817711</v>
      </c>
      <c r="E2828" s="20">
        <v>0.26559569681229078</v>
      </c>
      <c r="F2828" s="20">
        <v>0.26492085967869983</v>
      </c>
      <c r="H2828" s="27">
        <f t="shared" si="186"/>
        <v>0.30245156249998306</v>
      </c>
      <c r="I2828" s="29"/>
      <c r="J2828" s="27">
        <f t="shared" si="187"/>
        <v>0.26717924538738203</v>
      </c>
      <c r="K2828" s="27">
        <f t="shared" si="187"/>
        <v>0.26570839226817711</v>
      </c>
      <c r="L2828" s="27">
        <f t="shared" si="187"/>
        <v>0.26559569681229078</v>
      </c>
      <c r="M2828" s="27">
        <f t="shared" si="187"/>
        <v>0.26492085967869983</v>
      </c>
    </row>
    <row r="2829" spans="1:13">
      <c r="A2829" s="20">
        <v>0.2825999999999852</v>
      </c>
      <c r="B2829" s="17">
        <v>0.30256568999998312</v>
      </c>
      <c r="C2829" s="20">
        <v>0.26726881789790546</v>
      </c>
      <c r="D2829" s="20">
        <v>0.26579698380210459</v>
      </c>
      <c r="E2829" s="20">
        <v>0.26568421333297776</v>
      </c>
      <c r="F2829" s="20">
        <v>0.26500892745192939</v>
      </c>
      <c r="H2829" s="27">
        <f t="shared" si="186"/>
        <v>0.30256568999998312</v>
      </c>
      <c r="I2829" s="29"/>
      <c r="J2829" s="27">
        <f t="shared" si="187"/>
        <v>0.26726881789790546</v>
      </c>
      <c r="K2829" s="27">
        <f t="shared" si="187"/>
        <v>0.26579698380210459</v>
      </c>
      <c r="L2829" s="27">
        <f t="shared" si="187"/>
        <v>0.26568421333297776</v>
      </c>
      <c r="M2829" s="27">
        <f t="shared" si="187"/>
        <v>0.26500892745192939</v>
      </c>
    </row>
    <row r="2830" spans="1:13">
      <c r="A2830" s="20">
        <v>0.28269999999998519</v>
      </c>
      <c r="B2830" s="17">
        <v>0.30267982249998293</v>
      </c>
      <c r="C2830" s="20">
        <v>0.26735838713836735</v>
      </c>
      <c r="D2830" s="20">
        <v>0.26588557177836591</v>
      </c>
      <c r="E2830" s="20">
        <v>0.26577272627416137</v>
      </c>
      <c r="F2830" s="20">
        <v>0.26509699151540733</v>
      </c>
      <c r="H2830" s="27">
        <f t="shared" si="186"/>
        <v>0.30267982249998293</v>
      </c>
      <c r="I2830" s="29"/>
      <c r="J2830" s="27">
        <f t="shared" si="187"/>
        <v>0.26735838713836735</v>
      </c>
      <c r="K2830" s="27">
        <f t="shared" si="187"/>
        <v>0.26588557177836591</v>
      </c>
      <c r="L2830" s="27">
        <f t="shared" si="187"/>
        <v>0.26577272627416137</v>
      </c>
      <c r="M2830" s="27">
        <f t="shared" si="187"/>
        <v>0.26509699151540733</v>
      </c>
    </row>
    <row r="2831" spans="1:13">
      <c r="A2831" s="20">
        <v>0.28279999999998517</v>
      </c>
      <c r="B2831" s="17">
        <v>0.30279395999998315</v>
      </c>
      <c r="C2831" s="20">
        <v>0.26744795310903147</v>
      </c>
      <c r="D2831" s="20">
        <v>0.26597415619726483</v>
      </c>
      <c r="E2831" s="20">
        <v>0.26586123563613029</v>
      </c>
      <c r="F2831" s="20">
        <v>0.26518505186944541</v>
      </c>
      <c r="H2831" s="27">
        <f t="shared" si="186"/>
        <v>0.30279395999998315</v>
      </c>
      <c r="I2831" s="29"/>
      <c r="J2831" s="27">
        <f t="shared" si="187"/>
        <v>0.26744795310903147</v>
      </c>
      <c r="K2831" s="27">
        <f t="shared" si="187"/>
        <v>0.26597415619726483</v>
      </c>
      <c r="L2831" s="27">
        <f t="shared" si="187"/>
        <v>0.26586123563613029</v>
      </c>
      <c r="M2831" s="27">
        <f t="shared" si="187"/>
        <v>0.26518505186944541</v>
      </c>
    </row>
    <row r="2832" spans="1:13">
      <c r="A2832" s="20">
        <v>0.28289999999998516</v>
      </c>
      <c r="B2832" s="17">
        <v>0.3029081024999829</v>
      </c>
      <c r="C2832" s="20">
        <v>0.26753751581015894</v>
      </c>
      <c r="D2832" s="20">
        <v>0.26606273705908912</v>
      </c>
      <c r="E2832" s="20">
        <v>0.26594974141919625</v>
      </c>
      <c r="F2832" s="20">
        <v>0.26527310851437846</v>
      </c>
      <c r="H2832" s="27">
        <f t="shared" si="186"/>
        <v>0.3029081024999829</v>
      </c>
      <c r="I2832" s="29"/>
      <c r="J2832" s="27">
        <f t="shared" si="187"/>
        <v>0.26753751581015894</v>
      </c>
      <c r="K2832" s="27">
        <f t="shared" si="187"/>
        <v>0.26606273705908912</v>
      </c>
      <c r="L2832" s="27">
        <f t="shared" si="187"/>
        <v>0.26594974141919625</v>
      </c>
      <c r="M2832" s="27">
        <f t="shared" si="187"/>
        <v>0.26527310851437846</v>
      </c>
    </row>
    <row r="2833" spans="1:13">
      <c r="A2833" s="20">
        <v>0.28299999999998515</v>
      </c>
      <c r="B2833" s="17">
        <v>0.30302224999998328</v>
      </c>
      <c r="C2833" s="20">
        <v>0.26762707524201623</v>
      </c>
      <c r="D2833" s="20">
        <v>0.26615131436414785</v>
      </c>
      <c r="E2833" s="20">
        <v>0.26603824362365369</v>
      </c>
      <c r="F2833" s="20">
        <v>0.26536116145051825</v>
      </c>
      <c r="H2833" s="27">
        <f t="shared" si="186"/>
        <v>0.30302224999998328</v>
      </c>
      <c r="I2833" s="29"/>
      <c r="J2833" s="27">
        <f t="shared" si="187"/>
        <v>0.26762707524201623</v>
      </c>
      <c r="K2833" s="27">
        <f t="shared" si="187"/>
        <v>0.26615131436414785</v>
      </c>
      <c r="L2833" s="27">
        <f t="shared" si="187"/>
        <v>0.26603824362365369</v>
      </c>
      <c r="M2833" s="27">
        <f t="shared" si="187"/>
        <v>0.26536116145051825</v>
      </c>
    </row>
    <row r="2834" spans="1:13">
      <c r="A2834" s="20">
        <v>0.28309999999998514</v>
      </c>
      <c r="B2834" s="17">
        <v>0.30313640249998297</v>
      </c>
      <c r="C2834" s="20">
        <v>0.26771663140486446</v>
      </c>
      <c r="D2834" s="20">
        <v>0.26623988811273414</v>
      </c>
      <c r="E2834" s="20">
        <v>0.26612674224980282</v>
      </c>
      <c r="F2834" s="20">
        <v>0.26544921067817651</v>
      </c>
      <c r="H2834" s="27">
        <f t="shared" si="186"/>
        <v>0.30313640249998297</v>
      </c>
      <c r="I2834" s="29"/>
      <c r="J2834" s="27">
        <f t="shared" si="187"/>
        <v>0.26771663140486446</v>
      </c>
      <c r="K2834" s="27">
        <f t="shared" si="187"/>
        <v>0.26623988811273414</v>
      </c>
      <c r="L2834" s="27">
        <f t="shared" si="187"/>
        <v>0.26612674224980282</v>
      </c>
      <c r="M2834" s="27">
        <f t="shared" si="187"/>
        <v>0.26544921067817651</v>
      </c>
    </row>
    <row r="2835" spans="1:13">
      <c r="A2835" s="20">
        <v>0.28319999999998513</v>
      </c>
      <c r="B2835" s="17">
        <v>0.30325055999998307</v>
      </c>
      <c r="C2835" s="20">
        <v>0.26780618429896208</v>
      </c>
      <c r="D2835" s="20">
        <v>0.2663284583051464</v>
      </c>
      <c r="E2835" s="20">
        <v>0.26621523729795538</v>
      </c>
      <c r="F2835" s="20">
        <v>0.26553725619767654</v>
      </c>
      <c r="H2835" s="27">
        <f t="shared" si="186"/>
        <v>0.30325055999998307</v>
      </c>
      <c r="I2835" s="29"/>
      <c r="J2835" s="27">
        <f t="shared" si="187"/>
        <v>0.26780618429896208</v>
      </c>
      <c r="K2835" s="27">
        <f t="shared" si="187"/>
        <v>0.2663284583051464</v>
      </c>
      <c r="L2835" s="27">
        <f t="shared" si="187"/>
        <v>0.26621523729795538</v>
      </c>
      <c r="M2835" s="27">
        <f t="shared" si="187"/>
        <v>0.26553725619767654</v>
      </c>
    </row>
    <row r="2836" spans="1:13">
      <c r="A2836" s="20">
        <v>0.28329999999998512</v>
      </c>
      <c r="B2836" s="17">
        <v>0.30336472249998292</v>
      </c>
      <c r="C2836" s="20">
        <v>0.26789573392457822</v>
      </c>
      <c r="D2836" s="20">
        <v>0.26641702494168307</v>
      </c>
      <c r="E2836" s="20">
        <v>0.2663037287684058</v>
      </c>
      <c r="F2836" s="20">
        <v>0.26562529800934165</v>
      </c>
      <c r="H2836" s="27">
        <f t="shared" si="186"/>
        <v>0.30336472249998292</v>
      </c>
      <c r="I2836" s="29"/>
      <c r="J2836" s="27">
        <f t="shared" si="187"/>
        <v>0.26789573392457822</v>
      </c>
      <c r="K2836" s="27">
        <f t="shared" si="187"/>
        <v>0.26641702494168307</v>
      </c>
      <c r="L2836" s="27">
        <f t="shared" si="187"/>
        <v>0.2663037287684058</v>
      </c>
      <c r="M2836" s="27">
        <f t="shared" si="187"/>
        <v>0.26562529800934165</v>
      </c>
    </row>
    <row r="2837" spans="1:13">
      <c r="A2837" s="20">
        <v>0.28339999999998511</v>
      </c>
      <c r="B2837" s="17">
        <v>0.30347888999998318</v>
      </c>
      <c r="C2837" s="20">
        <v>0.26798528028196866</v>
      </c>
      <c r="D2837" s="20">
        <v>0.2665055880226479</v>
      </c>
      <c r="E2837" s="20">
        <v>0.2663922166614543</v>
      </c>
      <c r="F2837" s="20">
        <v>0.26571333611348358</v>
      </c>
      <c r="H2837" s="27">
        <f t="shared" si="186"/>
        <v>0.30347888999998318</v>
      </c>
      <c r="I2837" s="29"/>
      <c r="J2837" s="27">
        <f t="shared" si="187"/>
        <v>0.26798528028196866</v>
      </c>
      <c r="K2837" s="27">
        <f t="shared" si="187"/>
        <v>0.2665055880226479</v>
      </c>
      <c r="L2837" s="27">
        <f t="shared" si="187"/>
        <v>0.2663922166614543</v>
      </c>
      <c r="M2837" s="27">
        <f t="shared" si="187"/>
        <v>0.26571333611348358</v>
      </c>
    </row>
    <row r="2838" spans="1:13">
      <c r="A2838" s="20">
        <v>0.2834999999999851</v>
      </c>
      <c r="B2838" s="17">
        <v>0.30359306249998297</v>
      </c>
      <c r="C2838" s="20">
        <v>0.26807482337139987</v>
      </c>
      <c r="D2838" s="20">
        <v>0.26659414754833932</v>
      </c>
      <c r="E2838" s="20">
        <v>0.26648070097740106</v>
      </c>
      <c r="F2838" s="20">
        <v>0.26580137051042563</v>
      </c>
      <c r="H2838" s="27">
        <f t="shared" si="186"/>
        <v>0.30359306249998297</v>
      </c>
      <c r="I2838" s="29"/>
      <c r="J2838" s="27">
        <f t="shared" si="187"/>
        <v>0.26807482337139987</v>
      </c>
      <c r="K2838" s="27">
        <f t="shared" si="187"/>
        <v>0.26659414754833932</v>
      </c>
      <c r="L2838" s="27">
        <f t="shared" si="187"/>
        <v>0.26648070097740106</v>
      </c>
      <c r="M2838" s="27">
        <f t="shared" si="187"/>
        <v>0.26580137051042563</v>
      </c>
    </row>
    <row r="2839" spans="1:13">
      <c r="A2839" s="20">
        <v>0.28359999999998509</v>
      </c>
      <c r="B2839" s="17">
        <v>0.30370723999998317</v>
      </c>
      <c r="C2839" s="20">
        <v>0.26816436319313297</v>
      </c>
      <c r="D2839" s="20">
        <v>0.26668270351904511</v>
      </c>
      <c r="E2839" s="20">
        <v>0.26656918171655208</v>
      </c>
      <c r="F2839" s="20">
        <v>0.26588940120049109</v>
      </c>
      <c r="H2839" s="27">
        <f t="shared" si="186"/>
        <v>0.30370723999998317</v>
      </c>
      <c r="I2839" s="29"/>
      <c r="J2839" s="27">
        <f t="shared" si="187"/>
        <v>0.26816436319313297</v>
      </c>
      <c r="K2839" s="27">
        <f t="shared" si="187"/>
        <v>0.26668270351904511</v>
      </c>
      <c r="L2839" s="27">
        <f t="shared" si="187"/>
        <v>0.26656918171655208</v>
      </c>
      <c r="M2839" s="27">
        <f t="shared" si="187"/>
        <v>0.26588940120049109</v>
      </c>
    </row>
    <row r="2840" spans="1:13">
      <c r="A2840" s="20">
        <v>0.28369999999998508</v>
      </c>
      <c r="B2840" s="17">
        <v>0.3038214224999829</v>
      </c>
      <c r="C2840" s="20">
        <v>0.26825389974743175</v>
      </c>
      <c r="D2840" s="20">
        <v>0.26677125593507434</v>
      </c>
      <c r="E2840" s="20">
        <v>0.26665765887920756</v>
      </c>
      <c r="F2840" s="20">
        <v>0.26597742818398018</v>
      </c>
      <c r="H2840" s="27">
        <f t="shared" si="186"/>
        <v>0.3038214224999829</v>
      </c>
      <c r="I2840" s="29"/>
      <c r="J2840" s="27">
        <f t="shared" si="187"/>
        <v>0.26825389974743175</v>
      </c>
      <c r="K2840" s="27">
        <f t="shared" si="187"/>
        <v>0.26677125593507434</v>
      </c>
      <c r="L2840" s="27">
        <f t="shared" si="187"/>
        <v>0.26665765887920756</v>
      </c>
      <c r="M2840" s="27">
        <f t="shared" si="187"/>
        <v>0.26597742818398018</v>
      </c>
    </row>
    <row r="2841" spans="1:13">
      <c r="A2841" s="20">
        <v>0.28379999999998506</v>
      </c>
      <c r="B2841" s="17">
        <v>0.30393560999998304</v>
      </c>
      <c r="C2841" s="20">
        <v>0.26834343303455732</v>
      </c>
      <c r="D2841" s="20">
        <v>0.26685980479672011</v>
      </c>
      <c r="E2841" s="20">
        <v>0.2667461324656677</v>
      </c>
      <c r="F2841" s="20">
        <v>0.26606545146122773</v>
      </c>
      <c r="H2841" s="27">
        <f t="shared" si="186"/>
        <v>0.30393560999998304</v>
      </c>
      <c r="I2841" s="29"/>
      <c r="J2841" s="27">
        <f t="shared" si="187"/>
        <v>0.26834343303455732</v>
      </c>
      <c r="K2841" s="27">
        <f t="shared" si="187"/>
        <v>0.26685980479672011</v>
      </c>
      <c r="L2841" s="27">
        <f t="shared" si="187"/>
        <v>0.2667461324656677</v>
      </c>
      <c r="M2841" s="27">
        <f t="shared" si="187"/>
        <v>0.26606545146122773</v>
      </c>
    </row>
    <row r="2842" spans="1:13">
      <c r="A2842" s="20">
        <v>0.28389999999998505</v>
      </c>
      <c r="B2842" s="17">
        <v>0.3040498024999827</v>
      </c>
      <c r="C2842" s="20">
        <v>0.26843296305477082</v>
      </c>
      <c r="D2842" s="20">
        <v>0.26694835010428086</v>
      </c>
      <c r="E2842" s="20">
        <v>0.2668346024762327</v>
      </c>
      <c r="F2842" s="20">
        <v>0.2661534710325455</v>
      </c>
      <c r="H2842" s="27">
        <f t="shared" si="186"/>
        <v>0.3040498024999827</v>
      </c>
      <c r="I2842" s="29"/>
      <c r="J2842" s="27">
        <f t="shared" si="187"/>
        <v>0.26843296305477082</v>
      </c>
      <c r="K2842" s="27">
        <f t="shared" si="187"/>
        <v>0.26694835010428086</v>
      </c>
      <c r="L2842" s="27">
        <f t="shared" si="187"/>
        <v>0.2668346024762327</v>
      </c>
      <c r="M2842" s="27">
        <f t="shared" si="187"/>
        <v>0.2661534710325455</v>
      </c>
    </row>
    <row r="2843" spans="1:13">
      <c r="A2843" s="20">
        <v>0.28399999999998504</v>
      </c>
      <c r="B2843" s="17">
        <v>0.304163999999983</v>
      </c>
      <c r="C2843" s="20">
        <v>0.26852248980833604</v>
      </c>
      <c r="D2843" s="20">
        <v>0.26703689185806034</v>
      </c>
      <c r="E2843" s="20">
        <v>0.26692306891120277</v>
      </c>
      <c r="F2843" s="20">
        <v>0.26624148689825677</v>
      </c>
      <c r="H2843" s="27">
        <f t="shared" si="186"/>
        <v>0.304163999999983</v>
      </c>
      <c r="I2843" s="29"/>
      <c r="J2843" s="27">
        <f t="shared" si="187"/>
        <v>0.26852248980833604</v>
      </c>
      <c r="K2843" s="27">
        <f t="shared" si="187"/>
        <v>0.26703689185806034</v>
      </c>
      <c r="L2843" s="27">
        <f t="shared" si="187"/>
        <v>0.26692306891120277</v>
      </c>
      <c r="M2843" s="27">
        <f t="shared" si="187"/>
        <v>0.26624148689825677</v>
      </c>
    </row>
    <row r="2844" spans="1:13">
      <c r="A2844" s="20">
        <v>0.28409999999998503</v>
      </c>
      <c r="B2844" s="17">
        <v>0.30427820249998283</v>
      </c>
      <c r="C2844" s="20">
        <v>0.2686120132955141</v>
      </c>
      <c r="D2844" s="20">
        <v>0.26712543005835165</v>
      </c>
      <c r="E2844" s="20">
        <v>0.26701153177087811</v>
      </c>
      <c r="F2844" s="20">
        <v>0.26632949905868486</v>
      </c>
      <c r="H2844" s="27">
        <f t="shared" si="186"/>
        <v>0.30427820249998283</v>
      </c>
      <c r="I2844" s="29"/>
      <c r="J2844" s="27">
        <f t="shared" si="187"/>
        <v>0.2686120132955141</v>
      </c>
      <c r="K2844" s="27">
        <f t="shared" si="187"/>
        <v>0.26712543005835165</v>
      </c>
      <c r="L2844" s="27">
        <f t="shared" si="187"/>
        <v>0.26701153177087811</v>
      </c>
      <c r="M2844" s="27">
        <f t="shared" si="187"/>
        <v>0.26632949905868486</v>
      </c>
    </row>
    <row r="2845" spans="1:13">
      <c r="A2845" s="20">
        <v>0.28419999999998502</v>
      </c>
      <c r="B2845" s="17">
        <v>0.30439240999998307</v>
      </c>
      <c r="C2845" s="20">
        <v>0.26870153351656878</v>
      </c>
      <c r="D2845" s="20">
        <v>0.26721396470545322</v>
      </c>
      <c r="E2845" s="20">
        <v>0.26709999105557047</v>
      </c>
      <c r="F2845" s="20">
        <v>0.26641750751412996</v>
      </c>
      <c r="H2845" s="27">
        <f t="shared" si="186"/>
        <v>0.30439240999998307</v>
      </c>
      <c r="I2845" s="29"/>
      <c r="J2845" s="27">
        <f t="shared" ref="J2845:M2864" si="188">J$2*((($H2845+1)^(1/J$2))-1)</f>
        <v>0.26870153351656878</v>
      </c>
      <c r="K2845" s="27">
        <f t="shared" si="188"/>
        <v>0.26721396470545322</v>
      </c>
      <c r="L2845" s="27">
        <f t="shared" si="188"/>
        <v>0.26709999105557047</v>
      </c>
      <c r="M2845" s="27">
        <f t="shared" si="188"/>
        <v>0.26641750751412996</v>
      </c>
    </row>
    <row r="2846" spans="1:13">
      <c r="A2846" s="20">
        <v>0.28429999999998501</v>
      </c>
      <c r="B2846" s="17">
        <v>0.30450662249998284</v>
      </c>
      <c r="C2846" s="20">
        <v>0.26879105047176122</v>
      </c>
      <c r="D2846" s="20">
        <v>0.26730249579966348</v>
      </c>
      <c r="E2846" s="20">
        <v>0.26718844676556852</v>
      </c>
      <c r="F2846" s="20">
        <v>0.26650551226491537</v>
      </c>
      <c r="H2846" s="27">
        <f t="shared" si="186"/>
        <v>0.30450662249998284</v>
      </c>
      <c r="I2846" s="29"/>
      <c r="J2846" s="27">
        <f t="shared" si="188"/>
        <v>0.26879105047176122</v>
      </c>
      <c r="K2846" s="27">
        <f t="shared" si="188"/>
        <v>0.26730249579966348</v>
      </c>
      <c r="L2846" s="27">
        <f t="shared" si="188"/>
        <v>0.26718844676556852</v>
      </c>
      <c r="M2846" s="27">
        <f t="shared" si="188"/>
        <v>0.26650551226491537</v>
      </c>
    </row>
    <row r="2847" spans="1:13">
      <c r="A2847" s="20">
        <v>0.284399999999985</v>
      </c>
      <c r="B2847" s="17">
        <v>0.30462083999998302</v>
      </c>
      <c r="C2847" s="20">
        <v>0.2688805641613552</v>
      </c>
      <c r="D2847" s="20">
        <v>0.26739102334128084</v>
      </c>
      <c r="E2847" s="20">
        <v>0.26727689890117245</v>
      </c>
      <c r="F2847" s="20">
        <v>0.26659351331136438</v>
      </c>
      <c r="H2847" s="27">
        <f t="shared" si="186"/>
        <v>0.30462083999998302</v>
      </c>
      <c r="I2847" s="29"/>
      <c r="J2847" s="27">
        <f t="shared" si="188"/>
        <v>0.2688805641613552</v>
      </c>
      <c r="K2847" s="27">
        <f t="shared" si="188"/>
        <v>0.26739102334128084</v>
      </c>
      <c r="L2847" s="27">
        <f t="shared" si="188"/>
        <v>0.26727689890117245</v>
      </c>
      <c r="M2847" s="27">
        <f t="shared" si="188"/>
        <v>0.26659351331136438</v>
      </c>
    </row>
    <row r="2848" spans="1:13">
      <c r="A2848" s="20">
        <v>0.28449999999998499</v>
      </c>
      <c r="B2848" s="17">
        <v>0.30473506249998272</v>
      </c>
      <c r="C2848" s="20">
        <v>0.26897007458560918</v>
      </c>
      <c r="D2848" s="20">
        <v>0.26747954733060375</v>
      </c>
      <c r="E2848" s="20">
        <v>0.26736534746269403</v>
      </c>
      <c r="F2848" s="20">
        <v>0.2666815106538003</v>
      </c>
      <c r="H2848" s="27">
        <f t="shared" si="186"/>
        <v>0.30473506249998272</v>
      </c>
      <c r="I2848" s="29"/>
      <c r="J2848" s="27">
        <f t="shared" si="188"/>
        <v>0.26897007458560918</v>
      </c>
      <c r="K2848" s="27">
        <f t="shared" si="188"/>
        <v>0.26747954733060375</v>
      </c>
      <c r="L2848" s="27">
        <f t="shared" si="188"/>
        <v>0.26736534746269403</v>
      </c>
      <c r="M2848" s="27">
        <f t="shared" si="188"/>
        <v>0.2666815106538003</v>
      </c>
    </row>
    <row r="2849" spans="1:13">
      <c r="A2849" s="20">
        <v>0.28459999999998498</v>
      </c>
      <c r="B2849" s="17">
        <v>0.30484928999998306</v>
      </c>
      <c r="C2849" s="20">
        <v>0.26905958174478695</v>
      </c>
      <c r="D2849" s="20">
        <v>0.26756806776793063</v>
      </c>
      <c r="E2849" s="20">
        <v>0.26745379245042766</v>
      </c>
      <c r="F2849" s="20">
        <v>0.26676950429253488</v>
      </c>
      <c r="H2849" s="27">
        <f t="shared" si="186"/>
        <v>0.30484928999998306</v>
      </c>
      <c r="I2849" s="29"/>
      <c r="J2849" s="27">
        <f t="shared" si="188"/>
        <v>0.26905958174478695</v>
      </c>
      <c r="K2849" s="27">
        <f t="shared" si="188"/>
        <v>0.26756806776793063</v>
      </c>
      <c r="L2849" s="27">
        <f t="shared" si="188"/>
        <v>0.26745379245042766</v>
      </c>
      <c r="M2849" s="27">
        <f t="shared" si="188"/>
        <v>0.26676950429253488</v>
      </c>
    </row>
    <row r="2850" spans="1:13">
      <c r="A2850" s="20">
        <v>0.28469999999998497</v>
      </c>
      <c r="B2850" s="17">
        <v>0.30496352249998271</v>
      </c>
      <c r="C2850" s="20">
        <v>0.2691490856391523</v>
      </c>
      <c r="D2850" s="20">
        <v>0.2676565846535599</v>
      </c>
      <c r="E2850" s="20">
        <v>0.26754223386467357</v>
      </c>
      <c r="F2850" s="20">
        <v>0.2668574942278914</v>
      </c>
      <c r="H2850" s="27">
        <f t="shared" si="186"/>
        <v>0.30496352249998271</v>
      </c>
      <c r="I2850" s="29"/>
      <c r="J2850" s="27">
        <f t="shared" si="188"/>
        <v>0.2691490856391523</v>
      </c>
      <c r="K2850" s="27">
        <f t="shared" si="188"/>
        <v>0.2676565846535599</v>
      </c>
      <c r="L2850" s="27">
        <f t="shared" si="188"/>
        <v>0.26754223386467357</v>
      </c>
      <c r="M2850" s="27">
        <f t="shared" si="188"/>
        <v>0.2668574942278914</v>
      </c>
    </row>
    <row r="2851" spans="1:13">
      <c r="A2851" s="20">
        <v>0.28479999999998495</v>
      </c>
      <c r="B2851" s="17">
        <v>0.30507775999998299</v>
      </c>
      <c r="C2851" s="20">
        <v>0.26923858626896369</v>
      </c>
      <c r="D2851" s="20">
        <v>0.26774509798779</v>
      </c>
      <c r="E2851" s="20">
        <v>0.26763067170573196</v>
      </c>
      <c r="F2851" s="20">
        <v>0.26694548046017008</v>
      </c>
      <c r="H2851" s="27">
        <f t="shared" si="186"/>
        <v>0.30507775999998299</v>
      </c>
      <c r="I2851" s="29"/>
      <c r="J2851" s="27">
        <f t="shared" si="188"/>
        <v>0.26923858626896369</v>
      </c>
      <c r="K2851" s="27">
        <f t="shared" si="188"/>
        <v>0.26774509798779</v>
      </c>
      <c r="L2851" s="27">
        <f t="shared" si="188"/>
        <v>0.26763067170573196</v>
      </c>
      <c r="M2851" s="27">
        <f t="shared" si="188"/>
        <v>0.26694548046017008</v>
      </c>
    </row>
    <row r="2852" spans="1:13">
      <c r="A2852" s="20">
        <v>0.28489999999998494</v>
      </c>
      <c r="B2852" s="17">
        <v>0.30519200249998257</v>
      </c>
      <c r="C2852" s="20">
        <v>0.26932808363448757</v>
      </c>
      <c r="D2852" s="20">
        <v>0.26783360777091403</v>
      </c>
      <c r="E2852" s="20">
        <v>0.2677191059739088</v>
      </c>
      <c r="F2852" s="20">
        <v>0.26703346298971731</v>
      </c>
      <c r="H2852" s="27">
        <f t="shared" si="186"/>
        <v>0.30519200249998257</v>
      </c>
      <c r="I2852" s="29"/>
      <c r="J2852" s="27">
        <f t="shared" si="188"/>
        <v>0.26932808363448757</v>
      </c>
      <c r="K2852" s="27">
        <f t="shared" si="188"/>
        <v>0.26783360777091403</v>
      </c>
      <c r="L2852" s="27">
        <f t="shared" si="188"/>
        <v>0.2677191059739088</v>
      </c>
      <c r="M2852" s="27">
        <f t="shared" si="188"/>
        <v>0.26703346298971731</v>
      </c>
    </row>
    <row r="2853" spans="1:13">
      <c r="A2853" s="20">
        <v>0.28499999999998493</v>
      </c>
      <c r="B2853" s="17">
        <v>0.30530624999998301</v>
      </c>
      <c r="C2853" s="20">
        <v>0.26941757773598241</v>
      </c>
      <c r="D2853" s="20">
        <v>0.2679221140032304</v>
      </c>
      <c r="E2853" s="20">
        <v>0.26780753666949852</v>
      </c>
      <c r="F2853" s="20">
        <v>0.26712144181682174</v>
      </c>
      <c r="H2853" s="27">
        <f t="shared" si="186"/>
        <v>0.30530624999998301</v>
      </c>
      <c r="I2853" s="29"/>
      <c r="J2853" s="27">
        <f t="shared" si="188"/>
        <v>0.26941757773598241</v>
      </c>
      <c r="K2853" s="27">
        <f t="shared" si="188"/>
        <v>0.2679221140032304</v>
      </c>
      <c r="L2853" s="27">
        <f t="shared" si="188"/>
        <v>0.26780753666949852</v>
      </c>
      <c r="M2853" s="27">
        <f t="shared" si="188"/>
        <v>0.26712144181682174</v>
      </c>
    </row>
    <row r="2854" spans="1:13">
      <c r="A2854" s="20">
        <v>0.28509999999998492</v>
      </c>
      <c r="B2854" s="17">
        <v>0.30542050249998254</v>
      </c>
      <c r="C2854" s="20">
        <v>0.26950706857370932</v>
      </c>
      <c r="D2854" s="20">
        <v>0.26801061668504289</v>
      </c>
      <c r="E2854" s="20">
        <v>0.26789596379280134</v>
      </c>
      <c r="F2854" s="20">
        <v>0.26720941694181821</v>
      </c>
      <c r="H2854" s="27">
        <f t="shared" si="186"/>
        <v>0.30542050249998254</v>
      </c>
      <c r="I2854" s="29"/>
      <c r="J2854" s="27">
        <f t="shared" si="188"/>
        <v>0.26950706857370932</v>
      </c>
      <c r="K2854" s="27">
        <f t="shared" si="188"/>
        <v>0.26801061668504289</v>
      </c>
      <c r="L2854" s="27">
        <f t="shared" si="188"/>
        <v>0.26789596379280134</v>
      </c>
      <c r="M2854" s="27">
        <f t="shared" si="188"/>
        <v>0.26720941694181821</v>
      </c>
    </row>
    <row r="2855" spans="1:13">
      <c r="A2855" s="20">
        <v>0.28519999999998491</v>
      </c>
      <c r="B2855" s="17">
        <v>0.30553475999998292</v>
      </c>
      <c r="C2855" s="20">
        <v>0.26959655614793476</v>
      </c>
      <c r="D2855" s="20">
        <v>0.26809911581664991</v>
      </c>
      <c r="E2855" s="20">
        <v>0.26798438734412899</v>
      </c>
      <c r="F2855" s="20">
        <v>0.26729738836501848</v>
      </c>
      <c r="H2855" s="27">
        <f t="shared" si="186"/>
        <v>0.30553475999998292</v>
      </c>
      <c r="I2855" s="29"/>
      <c r="J2855" s="27">
        <f t="shared" si="188"/>
        <v>0.26959655614793476</v>
      </c>
      <c r="K2855" s="27">
        <f t="shared" si="188"/>
        <v>0.26809911581664991</v>
      </c>
      <c r="L2855" s="27">
        <f t="shared" si="188"/>
        <v>0.26798438734412899</v>
      </c>
      <c r="M2855" s="27">
        <f t="shared" si="188"/>
        <v>0.26729738836501848</v>
      </c>
    </row>
    <row r="2856" spans="1:13">
      <c r="A2856" s="20">
        <v>0.2852999999999849</v>
      </c>
      <c r="B2856" s="17">
        <v>0.3056490224999826</v>
      </c>
      <c r="C2856" s="20">
        <v>0.26968604045891453</v>
      </c>
      <c r="D2856" s="20">
        <v>0.26818761139833924</v>
      </c>
      <c r="E2856" s="20">
        <v>0.26807280732376437</v>
      </c>
      <c r="F2856" s="20">
        <v>0.26738535608674585</v>
      </c>
      <c r="H2856" s="27">
        <f t="shared" si="186"/>
        <v>0.3056490224999826</v>
      </c>
      <c r="I2856" s="29"/>
      <c r="J2856" s="27">
        <f t="shared" si="188"/>
        <v>0.26968604045891453</v>
      </c>
      <c r="K2856" s="27">
        <f t="shared" si="188"/>
        <v>0.26818761139833924</v>
      </c>
      <c r="L2856" s="27">
        <f t="shared" si="188"/>
        <v>0.26807280732376437</v>
      </c>
      <c r="M2856" s="27">
        <f t="shared" si="188"/>
        <v>0.26738535608674585</v>
      </c>
    </row>
    <row r="2857" spans="1:13">
      <c r="A2857" s="20">
        <v>0.28539999999998489</v>
      </c>
      <c r="B2857" s="17">
        <v>0.30576328999998292</v>
      </c>
      <c r="C2857" s="20">
        <v>0.26977552150691508</v>
      </c>
      <c r="D2857" s="20">
        <v>0.26827610343041997</v>
      </c>
      <c r="E2857" s="20">
        <v>0.268161223732025</v>
      </c>
      <c r="F2857" s="20">
        <v>0.26747332010732361</v>
      </c>
      <c r="H2857" s="27">
        <f t="shared" si="186"/>
        <v>0.30576328999998292</v>
      </c>
      <c r="I2857" s="29"/>
      <c r="J2857" s="27">
        <f t="shared" si="188"/>
        <v>0.26977552150691508</v>
      </c>
      <c r="K2857" s="27">
        <f t="shared" si="188"/>
        <v>0.26827610343041997</v>
      </c>
      <c r="L2857" s="27">
        <f t="shared" si="188"/>
        <v>0.268161223732025</v>
      </c>
      <c r="M2857" s="27">
        <f t="shared" si="188"/>
        <v>0.26747332010732361</v>
      </c>
    </row>
    <row r="2858" spans="1:13">
      <c r="A2858" s="20">
        <v>0.28549999999998488</v>
      </c>
      <c r="B2858" s="17">
        <v>0.30587756249998255</v>
      </c>
      <c r="C2858" s="20">
        <v>0.26986499929219754</v>
      </c>
      <c r="D2858" s="20">
        <v>0.26836459191317985</v>
      </c>
      <c r="E2858" s="20">
        <v>0.26824963656919953</v>
      </c>
      <c r="F2858" s="20">
        <v>0.26756128042705196</v>
      </c>
      <c r="H2858" s="27">
        <f t="shared" si="186"/>
        <v>0.30587756249998255</v>
      </c>
      <c r="I2858" s="29"/>
      <c r="J2858" s="27">
        <f t="shared" si="188"/>
        <v>0.26986499929219754</v>
      </c>
      <c r="K2858" s="27">
        <f t="shared" si="188"/>
        <v>0.26836459191317985</v>
      </c>
      <c r="L2858" s="27">
        <f t="shared" si="188"/>
        <v>0.26824963656919953</v>
      </c>
      <c r="M2858" s="27">
        <f t="shared" si="188"/>
        <v>0.26756128042705196</v>
      </c>
    </row>
    <row r="2859" spans="1:13">
      <c r="A2859" s="20">
        <v>0.28559999999998487</v>
      </c>
      <c r="B2859" s="17">
        <v>0.30599183999998281</v>
      </c>
      <c r="C2859" s="20">
        <v>0.26995447381502036</v>
      </c>
      <c r="D2859" s="20">
        <v>0.26845307684692798</v>
      </c>
      <c r="E2859" s="20">
        <v>0.26833804583559973</v>
      </c>
      <c r="F2859" s="20">
        <v>0.26764923704625421</v>
      </c>
      <c r="H2859" s="27">
        <f t="shared" si="186"/>
        <v>0.30599183999998281</v>
      </c>
      <c r="I2859" s="29"/>
      <c r="J2859" s="27">
        <f t="shared" si="188"/>
        <v>0.26995447381502036</v>
      </c>
      <c r="K2859" s="27">
        <f t="shared" si="188"/>
        <v>0.26845307684692798</v>
      </c>
      <c r="L2859" s="27">
        <f t="shared" si="188"/>
        <v>0.26833804583559973</v>
      </c>
      <c r="M2859" s="27">
        <f t="shared" si="188"/>
        <v>0.26764923704625421</v>
      </c>
    </row>
    <row r="2860" spans="1:13">
      <c r="A2860" s="20">
        <v>0.28569999999998485</v>
      </c>
      <c r="B2860" s="17">
        <v>0.30610612249998259</v>
      </c>
      <c r="C2860" s="20">
        <v>0.27004394507564999</v>
      </c>
      <c r="D2860" s="20">
        <v>0.26854155823194681</v>
      </c>
      <c r="E2860" s="20">
        <v>0.26842645153151423</v>
      </c>
      <c r="F2860" s="20">
        <v>0.26773718996525364</v>
      </c>
      <c r="H2860" s="27">
        <f t="shared" si="186"/>
        <v>0.30610612249998259</v>
      </c>
      <c r="I2860" s="29"/>
      <c r="J2860" s="27">
        <f t="shared" si="188"/>
        <v>0.27004394507564999</v>
      </c>
      <c r="K2860" s="27">
        <f t="shared" si="188"/>
        <v>0.26854155823194681</v>
      </c>
      <c r="L2860" s="27">
        <f t="shared" si="188"/>
        <v>0.26842645153151423</v>
      </c>
      <c r="M2860" s="27">
        <f t="shared" si="188"/>
        <v>0.26773718996525364</v>
      </c>
    </row>
    <row r="2861" spans="1:13">
      <c r="A2861" s="20">
        <v>0.28579999999998484</v>
      </c>
      <c r="B2861" s="17">
        <v>0.30622040999998279</v>
      </c>
      <c r="C2861" s="20">
        <v>0.27013341307434491</v>
      </c>
      <c r="D2861" s="20">
        <v>0.26863003606855074</v>
      </c>
      <c r="E2861" s="20">
        <v>0.26851485365724903</v>
      </c>
      <c r="F2861" s="20">
        <v>0.26782513918437356</v>
      </c>
      <c r="H2861" s="27">
        <f t="shared" si="186"/>
        <v>0.30622040999998279</v>
      </c>
      <c r="I2861" s="29"/>
      <c r="J2861" s="27">
        <f t="shared" si="188"/>
        <v>0.27013341307434491</v>
      </c>
      <c r="K2861" s="27">
        <f t="shared" si="188"/>
        <v>0.26863003606855074</v>
      </c>
      <c r="L2861" s="27">
        <f t="shared" si="188"/>
        <v>0.26851485365724903</v>
      </c>
      <c r="M2861" s="27">
        <f t="shared" si="188"/>
        <v>0.26782513918437356</v>
      </c>
    </row>
    <row r="2862" spans="1:13">
      <c r="A2862" s="20">
        <v>0.28589999999998483</v>
      </c>
      <c r="B2862" s="17">
        <v>0.30633470249998251</v>
      </c>
      <c r="C2862" s="20">
        <v>0.27022287781136622</v>
      </c>
      <c r="D2862" s="20">
        <v>0.26871851035702221</v>
      </c>
      <c r="E2862" s="20">
        <v>0.26860325221309855</v>
      </c>
      <c r="F2862" s="20">
        <v>0.26791308470391417</v>
      </c>
      <c r="H2862" s="27">
        <f t="shared" si="186"/>
        <v>0.30633470249998251</v>
      </c>
      <c r="I2862" s="29"/>
      <c r="J2862" s="27">
        <f t="shared" si="188"/>
        <v>0.27022287781136622</v>
      </c>
      <c r="K2862" s="27">
        <f t="shared" si="188"/>
        <v>0.26871851035702221</v>
      </c>
      <c r="L2862" s="27">
        <f t="shared" si="188"/>
        <v>0.26860325221309855</v>
      </c>
      <c r="M2862" s="27">
        <f t="shared" si="188"/>
        <v>0.26791308470391417</v>
      </c>
    </row>
    <row r="2863" spans="1:13">
      <c r="A2863" s="20">
        <v>0.28599999999998482</v>
      </c>
      <c r="B2863" s="17">
        <v>0.30644899999998287</v>
      </c>
      <c r="C2863" s="20">
        <v>0.27031233928697773</v>
      </c>
      <c r="D2863" s="20">
        <v>0.26880698109767032</v>
      </c>
      <c r="E2863" s="20">
        <v>0.26869164719937455</v>
      </c>
      <c r="F2863" s="20">
        <v>0.26800102652419877</v>
      </c>
      <c r="H2863" s="27">
        <f t="shared" si="186"/>
        <v>0.30644899999998287</v>
      </c>
      <c r="I2863" s="29"/>
      <c r="J2863" s="27">
        <f t="shared" si="188"/>
        <v>0.27031233928697773</v>
      </c>
      <c r="K2863" s="27">
        <f t="shared" si="188"/>
        <v>0.26880698109767032</v>
      </c>
      <c r="L2863" s="27">
        <f t="shared" si="188"/>
        <v>0.26869164719937455</v>
      </c>
      <c r="M2863" s="27">
        <f t="shared" si="188"/>
        <v>0.26800102652419877</v>
      </c>
    </row>
    <row r="2864" spans="1:13">
      <c r="A2864" s="20">
        <v>0.28609999999998481</v>
      </c>
      <c r="B2864" s="17">
        <v>0.30656330249998254</v>
      </c>
      <c r="C2864" s="20">
        <v>0.27040179750144056</v>
      </c>
      <c r="D2864" s="20">
        <v>0.26889544829078282</v>
      </c>
      <c r="E2864" s="20">
        <v>0.26878003861637145</v>
      </c>
      <c r="F2864" s="20">
        <v>0.2680889646455622</v>
      </c>
      <c r="H2864" s="27">
        <f t="shared" si="186"/>
        <v>0.30656330249998254</v>
      </c>
      <c r="I2864" s="29"/>
      <c r="J2864" s="27">
        <f t="shared" si="188"/>
        <v>0.27040179750144056</v>
      </c>
      <c r="K2864" s="27">
        <f t="shared" si="188"/>
        <v>0.26889544829078282</v>
      </c>
      <c r="L2864" s="27">
        <f t="shared" si="188"/>
        <v>0.26878003861637145</v>
      </c>
      <c r="M2864" s="27">
        <f t="shared" si="188"/>
        <v>0.2680889646455622</v>
      </c>
    </row>
    <row r="2865" spans="1:13">
      <c r="A2865" s="20">
        <v>0.2861999999999848</v>
      </c>
      <c r="B2865" s="17">
        <v>0.30667760999998284</v>
      </c>
      <c r="C2865" s="20">
        <v>0.27049125245501582</v>
      </c>
      <c r="D2865" s="20">
        <v>0.26898391193666882</v>
      </c>
      <c r="E2865" s="20">
        <v>0.26886842646438947</v>
      </c>
      <c r="F2865" s="20">
        <v>0.26817689906829312</v>
      </c>
      <c r="H2865" s="27">
        <f t="shared" si="186"/>
        <v>0.30667760999998284</v>
      </c>
      <c r="I2865" s="29"/>
      <c r="J2865" s="27">
        <f t="shared" ref="J2865:M2884" si="189">J$2*((($H2865+1)^(1/J$2))-1)</f>
        <v>0.27049125245501582</v>
      </c>
      <c r="K2865" s="27">
        <f t="shared" si="189"/>
        <v>0.26898391193666882</v>
      </c>
      <c r="L2865" s="27">
        <f t="shared" si="189"/>
        <v>0.26886842646438947</v>
      </c>
      <c r="M2865" s="27">
        <f t="shared" si="189"/>
        <v>0.26817689906829312</v>
      </c>
    </row>
    <row r="2866" spans="1:13">
      <c r="A2866" s="20">
        <v>0.28629999999998479</v>
      </c>
      <c r="B2866" s="17">
        <v>0.30679192249998244</v>
      </c>
      <c r="C2866" s="20">
        <v>0.27058070414796465</v>
      </c>
      <c r="D2866" s="20">
        <v>0.26907237203561074</v>
      </c>
      <c r="E2866" s="20">
        <v>0.26895681074372879</v>
      </c>
      <c r="F2866" s="20">
        <v>0.26826482979272637</v>
      </c>
      <c r="H2866" s="27">
        <f t="shared" si="186"/>
        <v>0.30679192249998244</v>
      </c>
      <c r="I2866" s="29"/>
      <c r="J2866" s="27">
        <f t="shared" si="189"/>
        <v>0.27058070414796465</v>
      </c>
      <c r="K2866" s="27">
        <f t="shared" si="189"/>
        <v>0.26907237203561074</v>
      </c>
      <c r="L2866" s="27">
        <f t="shared" si="189"/>
        <v>0.26895681074372879</v>
      </c>
      <c r="M2866" s="27">
        <f t="shared" si="189"/>
        <v>0.26826482979272637</v>
      </c>
    </row>
    <row r="2867" spans="1:13">
      <c r="A2867" s="20">
        <v>0.28639999999998478</v>
      </c>
      <c r="B2867" s="17">
        <v>0.30690623999998268</v>
      </c>
      <c r="C2867" s="20">
        <v>0.27067015258054816</v>
      </c>
      <c r="D2867" s="20">
        <v>0.26916082858791768</v>
      </c>
      <c r="E2867" s="20">
        <v>0.26904519145468964</v>
      </c>
      <c r="F2867" s="20">
        <v>0.26835275681918525</v>
      </c>
      <c r="H2867" s="27">
        <f t="shared" si="186"/>
        <v>0.30690623999998268</v>
      </c>
      <c r="I2867" s="29"/>
      <c r="J2867" s="27">
        <f t="shared" si="189"/>
        <v>0.27067015258054816</v>
      </c>
      <c r="K2867" s="27">
        <f t="shared" si="189"/>
        <v>0.26916082858791768</v>
      </c>
      <c r="L2867" s="27">
        <f t="shared" si="189"/>
        <v>0.26904519145468964</v>
      </c>
      <c r="M2867" s="27">
        <f t="shared" si="189"/>
        <v>0.26835275681918525</v>
      </c>
    </row>
    <row r="2868" spans="1:13">
      <c r="A2868" s="20">
        <v>0.28649999999998477</v>
      </c>
      <c r="B2868" s="17">
        <v>0.30702056249998244</v>
      </c>
      <c r="C2868" s="20">
        <v>0.27075959775302749</v>
      </c>
      <c r="D2868" s="20">
        <v>0.26924928159388806</v>
      </c>
      <c r="E2868" s="20">
        <v>0.26913356859756643</v>
      </c>
      <c r="F2868" s="20">
        <v>0.26844068014796996</v>
      </c>
      <c r="H2868" s="27">
        <f t="shared" si="186"/>
        <v>0.30702056249998244</v>
      </c>
      <c r="I2868" s="29"/>
      <c r="J2868" s="27">
        <f t="shared" si="189"/>
        <v>0.27075959775302749</v>
      </c>
      <c r="K2868" s="27">
        <f t="shared" si="189"/>
        <v>0.26924928159388806</v>
      </c>
      <c r="L2868" s="27">
        <f t="shared" si="189"/>
        <v>0.26913356859756643</v>
      </c>
      <c r="M2868" s="27">
        <f t="shared" si="189"/>
        <v>0.26844068014796996</v>
      </c>
    </row>
    <row r="2869" spans="1:13">
      <c r="A2869" s="20">
        <v>0.28659999999998476</v>
      </c>
      <c r="B2869" s="17">
        <v>0.30713488999998262</v>
      </c>
      <c r="C2869" s="20">
        <v>0.27084903966566642</v>
      </c>
      <c r="D2869" s="20">
        <v>0.26933773105380965</v>
      </c>
      <c r="E2869" s="20">
        <v>0.26922194217267092</v>
      </c>
      <c r="F2869" s="20">
        <v>0.2685285997794038</v>
      </c>
      <c r="H2869" s="27">
        <f t="shared" si="186"/>
        <v>0.30713488999998262</v>
      </c>
      <c r="I2869" s="29"/>
      <c r="J2869" s="27">
        <f t="shared" si="189"/>
        <v>0.27084903966566642</v>
      </c>
      <c r="K2869" s="27">
        <f t="shared" si="189"/>
        <v>0.26933773105380965</v>
      </c>
      <c r="L2869" s="27">
        <f t="shared" si="189"/>
        <v>0.26922194217267092</v>
      </c>
      <c r="M2869" s="27">
        <f t="shared" si="189"/>
        <v>0.2685285997794038</v>
      </c>
    </row>
    <row r="2870" spans="1:13">
      <c r="A2870" s="20">
        <v>0.28669999999998474</v>
      </c>
      <c r="B2870" s="17">
        <v>0.30724922249998232</v>
      </c>
      <c r="C2870" s="20">
        <v>0.27093847831872342</v>
      </c>
      <c r="D2870" s="20">
        <v>0.26942617696798088</v>
      </c>
      <c r="E2870" s="20">
        <v>0.26931031218029178</v>
      </c>
      <c r="F2870" s="20">
        <v>0.26861651571381007</v>
      </c>
      <c r="H2870" s="27">
        <f t="shared" si="186"/>
        <v>0.30724922249998232</v>
      </c>
      <c r="I2870" s="29"/>
      <c r="J2870" s="27">
        <f t="shared" si="189"/>
        <v>0.27093847831872342</v>
      </c>
      <c r="K2870" s="27">
        <f t="shared" si="189"/>
        <v>0.26942617696798088</v>
      </c>
      <c r="L2870" s="27">
        <f t="shared" si="189"/>
        <v>0.26931031218029178</v>
      </c>
      <c r="M2870" s="27">
        <f t="shared" si="189"/>
        <v>0.26861651571381007</v>
      </c>
    </row>
    <row r="2871" spans="1:13">
      <c r="A2871" s="20">
        <v>0.28679999999998473</v>
      </c>
      <c r="B2871" s="17">
        <v>0.30736355999998266</v>
      </c>
      <c r="C2871" s="20">
        <v>0.27102791371246227</v>
      </c>
      <c r="D2871" s="20">
        <v>0.26951461933671084</v>
      </c>
      <c r="E2871" s="20">
        <v>0.26939867862074074</v>
      </c>
      <c r="F2871" s="20">
        <v>0.26870442795150051</v>
      </c>
      <c r="H2871" s="27">
        <f t="shared" si="186"/>
        <v>0.30736355999998266</v>
      </c>
      <c r="I2871" s="29"/>
      <c r="J2871" s="27">
        <f t="shared" si="189"/>
        <v>0.27102791371246227</v>
      </c>
      <c r="K2871" s="27">
        <f t="shared" si="189"/>
        <v>0.26951461933671084</v>
      </c>
      <c r="L2871" s="27">
        <f t="shared" si="189"/>
        <v>0.26939867862074074</v>
      </c>
      <c r="M2871" s="27">
        <f t="shared" si="189"/>
        <v>0.26870442795150051</v>
      </c>
    </row>
    <row r="2872" spans="1:13">
      <c r="A2872" s="20">
        <v>0.28689999999998472</v>
      </c>
      <c r="B2872" s="17">
        <v>0.3074779024999823</v>
      </c>
      <c r="C2872" s="20">
        <v>0.27111734584714409</v>
      </c>
      <c r="D2872" s="20">
        <v>0.26960305816028196</v>
      </c>
      <c r="E2872" s="20">
        <v>0.26948704149430647</v>
      </c>
      <c r="F2872" s="20">
        <v>0.26879233649279843</v>
      </c>
      <c r="H2872" s="27">
        <f t="shared" si="186"/>
        <v>0.3074779024999823</v>
      </c>
      <c r="I2872" s="29"/>
      <c r="J2872" s="27">
        <f t="shared" si="189"/>
        <v>0.27111734584714409</v>
      </c>
      <c r="K2872" s="27">
        <f t="shared" si="189"/>
        <v>0.26960305816028196</v>
      </c>
      <c r="L2872" s="27">
        <f t="shared" si="189"/>
        <v>0.26948704149430647</v>
      </c>
      <c r="M2872" s="27">
        <f t="shared" si="189"/>
        <v>0.26879233649279843</v>
      </c>
    </row>
    <row r="2873" spans="1:13">
      <c r="A2873" s="20">
        <v>0.28699999999998471</v>
      </c>
      <c r="B2873" s="17">
        <v>0.30759224999998258</v>
      </c>
      <c r="C2873" s="20">
        <v>0.27120677472302734</v>
      </c>
      <c r="D2873" s="20">
        <v>0.26969149343899801</v>
      </c>
      <c r="E2873" s="20">
        <v>0.26957540080129494</v>
      </c>
      <c r="F2873" s="20">
        <v>0.26888024133800403</v>
      </c>
      <c r="H2873" s="27">
        <f t="shared" si="186"/>
        <v>0.30759224999998258</v>
      </c>
      <c r="I2873" s="29"/>
      <c r="J2873" s="27">
        <f t="shared" si="189"/>
        <v>0.27120677472302734</v>
      </c>
      <c r="K2873" s="27">
        <f t="shared" si="189"/>
        <v>0.26969149343899801</v>
      </c>
      <c r="L2873" s="27">
        <f t="shared" si="189"/>
        <v>0.26957540080129494</v>
      </c>
      <c r="M2873" s="27">
        <f t="shared" si="189"/>
        <v>0.26888024133800403</v>
      </c>
    </row>
    <row r="2874" spans="1:13">
      <c r="A2874" s="20">
        <v>0.2870999999999847</v>
      </c>
      <c r="B2874" s="17">
        <v>0.30770660249998238</v>
      </c>
      <c r="C2874" s="20">
        <v>0.27129620034037583</v>
      </c>
      <c r="D2874" s="20">
        <v>0.26977992517315741</v>
      </c>
      <c r="E2874" s="20">
        <v>0.26966375654200636</v>
      </c>
      <c r="F2874" s="20">
        <v>0.26896814248745216</v>
      </c>
      <c r="H2874" s="27">
        <f t="shared" si="186"/>
        <v>0.30770660249998238</v>
      </c>
      <c r="I2874" s="29"/>
      <c r="J2874" s="27">
        <f t="shared" si="189"/>
        <v>0.27129620034037583</v>
      </c>
      <c r="K2874" s="27">
        <f t="shared" si="189"/>
        <v>0.26977992517315741</v>
      </c>
      <c r="L2874" s="27">
        <f t="shared" si="189"/>
        <v>0.26966375654200636</v>
      </c>
      <c r="M2874" s="27">
        <f t="shared" si="189"/>
        <v>0.26896814248745216</v>
      </c>
    </row>
    <row r="2875" spans="1:13">
      <c r="A2875" s="20">
        <v>0.28719999999998469</v>
      </c>
      <c r="B2875" s="17">
        <v>0.3078209599999826</v>
      </c>
      <c r="C2875" s="20">
        <v>0.27138562269945066</v>
      </c>
      <c r="D2875" s="20">
        <v>0.26986835336305859</v>
      </c>
      <c r="E2875" s="20">
        <v>0.26975210871673516</v>
      </c>
      <c r="F2875" s="20">
        <v>0.26905603994145455</v>
      </c>
      <c r="H2875" s="27">
        <f t="shared" si="186"/>
        <v>0.3078209599999826</v>
      </c>
      <c r="I2875" s="29"/>
      <c r="J2875" s="27">
        <f t="shared" si="189"/>
        <v>0.27138562269945066</v>
      </c>
      <c r="K2875" s="27">
        <f t="shared" si="189"/>
        <v>0.26986835336305859</v>
      </c>
      <c r="L2875" s="27">
        <f t="shared" si="189"/>
        <v>0.26975210871673516</v>
      </c>
      <c r="M2875" s="27">
        <f t="shared" si="189"/>
        <v>0.26905603994145455</v>
      </c>
    </row>
    <row r="2876" spans="1:13">
      <c r="A2876" s="20">
        <v>0.28729999999998468</v>
      </c>
      <c r="B2876" s="17">
        <v>0.30793532249998234</v>
      </c>
      <c r="C2876" s="20">
        <v>0.27147504180051296</v>
      </c>
      <c r="D2876" s="20">
        <v>0.26995677800898932</v>
      </c>
      <c r="E2876" s="20">
        <v>0.26984045732578732</v>
      </c>
      <c r="F2876" s="20">
        <v>0.26914393370033451</v>
      </c>
      <c r="H2876" s="27">
        <f t="shared" si="186"/>
        <v>0.30793532249998234</v>
      </c>
      <c r="I2876" s="29"/>
      <c r="J2876" s="27">
        <f t="shared" si="189"/>
        <v>0.27147504180051296</v>
      </c>
      <c r="K2876" s="27">
        <f t="shared" si="189"/>
        <v>0.26995677800898932</v>
      </c>
      <c r="L2876" s="27">
        <f t="shared" si="189"/>
        <v>0.26984045732578732</v>
      </c>
      <c r="M2876" s="27">
        <f t="shared" si="189"/>
        <v>0.26914393370033451</v>
      </c>
    </row>
    <row r="2877" spans="1:13">
      <c r="A2877" s="20">
        <v>0.28739999999998467</v>
      </c>
      <c r="B2877" s="17">
        <v>0.3080496899999825</v>
      </c>
      <c r="C2877" s="20">
        <v>0.2715644576438212</v>
      </c>
      <c r="D2877" s="20">
        <v>0.27004519911125868</v>
      </c>
      <c r="E2877" s="20">
        <v>0.26992880236946304</v>
      </c>
      <c r="F2877" s="20">
        <v>0.26923182376439225</v>
      </c>
      <c r="H2877" s="27">
        <f t="shared" si="186"/>
        <v>0.3080496899999825</v>
      </c>
      <c r="I2877" s="29"/>
      <c r="J2877" s="27">
        <f t="shared" si="189"/>
        <v>0.2715644576438212</v>
      </c>
      <c r="K2877" s="27">
        <f t="shared" si="189"/>
        <v>0.27004519911125868</v>
      </c>
      <c r="L2877" s="27">
        <f t="shared" si="189"/>
        <v>0.26992880236946304</v>
      </c>
      <c r="M2877" s="27">
        <f t="shared" si="189"/>
        <v>0.26923182376439225</v>
      </c>
    </row>
    <row r="2878" spans="1:13">
      <c r="A2878" s="20">
        <v>0.28749999999998466</v>
      </c>
      <c r="B2878" s="17">
        <v>0.30816406249998241</v>
      </c>
      <c r="C2878" s="20">
        <v>0.27165387022963916</v>
      </c>
      <c r="D2878" s="20">
        <v>0.27013361667015445</v>
      </c>
      <c r="E2878" s="20">
        <v>0.27001714384805675</v>
      </c>
      <c r="F2878" s="20">
        <v>0.26931971013395106</v>
      </c>
      <c r="H2878" s="27">
        <f t="shared" si="186"/>
        <v>0.30816406249998241</v>
      </c>
      <c r="I2878" s="29"/>
      <c r="J2878" s="27">
        <f t="shared" si="189"/>
        <v>0.27165387022963916</v>
      </c>
      <c r="K2878" s="27">
        <f t="shared" si="189"/>
        <v>0.27013361667015445</v>
      </c>
      <c r="L2878" s="27">
        <f t="shared" si="189"/>
        <v>0.27001714384805675</v>
      </c>
      <c r="M2878" s="27">
        <f t="shared" si="189"/>
        <v>0.26931971013395106</v>
      </c>
    </row>
    <row r="2879" spans="1:13">
      <c r="A2879" s="20">
        <v>0.28759999999998465</v>
      </c>
      <c r="B2879" s="17">
        <v>0.3082784399999825</v>
      </c>
      <c r="C2879" s="20">
        <v>0.27174327955822797</v>
      </c>
      <c r="D2879" s="20">
        <v>0.27022203068597506</v>
      </c>
      <c r="E2879" s="20">
        <v>0.27010548176186866</v>
      </c>
      <c r="F2879" s="20">
        <v>0.26940759280933424</v>
      </c>
      <c r="H2879" s="27">
        <f t="shared" si="186"/>
        <v>0.3082784399999825</v>
      </c>
      <c r="I2879" s="29"/>
      <c r="J2879" s="27">
        <f t="shared" si="189"/>
        <v>0.27174327955822797</v>
      </c>
      <c r="K2879" s="27">
        <f t="shared" si="189"/>
        <v>0.27022203068597506</v>
      </c>
      <c r="L2879" s="27">
        <f t="shared" si="189"/>
        <v>0.27010548176186866</v>
      </c>
      <c r="M2879" s="27">
        <f t="shared" si="189"/>
        <v>0.26940759280933424</v>
      </c>
    </row>
    <row r="2880" spans="1:13">
      <c r="A2880" s="20">
        <v>0.28769999999998463</v>
      </c>
      <c r="B2880" s="17">
        <v>0.30839282249998234</v>
      </c>
      <c r="C2880" s="20">
        <v>0.27183268562984875</v>
      </c>
      <c r="D2880" s="20">
        <v>0.27031044115902425</v>
      </c>
      <c r="E2880" s="20">
        <v>0.27019381611120474</v>
      </c>
      <c r="F2880" s="20">
        <v>0.26949547179086508</v>
      </c>
      <c r="H2880" s="27">
        <f t="shared" si="186"/>
        <v>0.30839282249998234</v>
      </c>
      <c r="I2880" s="29"/>
      <c r="J2880" s="27">
        <f t="shared" si="189"/>
        <v>0.27183268562984875</v>
      </c>
      <c r="K2880" s="27">
        <f t="shared" si="189"/>
        <v>0.27031044115902425</v>
      </c>
      <c r="L2880" s="27">
        <f t="shared" si="189"/>
        <v>0.27019381611120474</v>
      </c>
      <c r="M2880" s="27">
        <f t="shared" si="189"/>
        <v>0.26949547179086508</v>
      </c>
    </row>
    <row r="2881" spans="1:13">
      <c r="A2881" s="20">
        <v>0.28779999999998462</v>
      </c>
      <c r="B2881" s="17">
        <v>0.3085072099999826</v>
      </c>
      <c r="C2881" s="20">
        <v>0.27192208844475996</v>
      </c>
      <c r="D2881" s="20">
        <v>0.2703988480895898</v>
      </c>
      <c r="E2881" s="20">
        <v>0.27028214689635943</v>
      </c>
      <c r="F2881" s="20">
        <v>0.26958334707883225</v>
      </c>
      <c r="H2881" s="27">
        <f t="shared" si="186"/>
        <v>0.3085072099999826</v>
      </c>
      <c r="I2881" s="29"/>
      <c r="J2881" s="27">
        <f t="shared" si="189"/>
        <v>0.27192208844475996</v>
      </c>
      <c r="K2881" s="27">
        <f t="shared" si="189"/>
        <v>0.2703988480895898</v>
      </c>
      <c r="L2881" s="27">
        <f t="shared" si="189"/>
        <v>0.27028214689635943</v>
      </c>
      <c r="M2881" s="27">
        <f t="shared" si="189"/>
        <v>0.26958334707883225</v>
      </c>
    </row>
    <row r="2882" spans="1:13">
      <c r="A2882" s="20">
        <v>0.28789999999998461</v>
      </c>
      <c r="B2882" s="17">
        <v>0.30862160249998216</v>
      </c>
      <c r="C2882" s="20">
        <v>0.27201148800322539</v>
      </c>
      <c r="D2882" s="20">
        <v>0.27048725147797548</v>
      </c>
      <c r="E2882" s="20">
        <v>0.27037047411763293</v>
      </c>
      <c r="F2882" s="20">
        <v>0.26967121867358212</v>
      </c>
      <c r="H2882" s="27">
        <f t="shared" si="186"/>
        <v>0.30862160249998216</v>
      </c>
      <c r="I2882" s="29"/>
      <c r="J2882" s="27">
        <f t="shared" si="189"/>
        <v>0.27201148800322539</v>
      </c>
      <c r="K2882" s="27">
        <f t="shared" si="189"/>
        <v>0.27048725147797548</v>
      </c>
      <c r="L2882" s="27">
        <f t="shared" si="189"/>
        <v>0.27037047411763293</v>
      </c>
      <c r="M2882" s="27">
        <f t="shared" si="189"/>
        <v>0.26967121867358212</v>
      </c>
    </row>
    <row r="2883" spans="1:13">
      <c r="A2883" s="20">
        <v>0.2879999999999846</v>
      </c>
      <c r="B2883" s="17">
        <v>0.30873599999998258</v>
      </c>
      <c r="C2883" s="20">
        <v>0.27210088430550616</v>
      </c>
      <c r="D2883" s="20">
        <v>0.27057565132446904</v>
      </c>
      <c r="E2883" s="20">
        <v>0.27045879777532544</v>
      </c>
      <c r="F2883" s="20">
        <v>0.26975908657541492</v>
      </c>
      <c r="H2883" s="27">
        <f t="shared" si="186"/>
        <v>0.30873599999998258</v>
      </c>
      <c r="I2883" s="29"/>
      <c r="J2883" s="27">
        <f t="shared" si="189"/>
        <v>0.27210088430550616</v>
      </c>
      <c r="K2883" s="27">
        <f t="shared" si="189"/>
        <v>0.27057565132446904</v>
      </c>
      <c r="L2883" s="27">
        <f t="shared" si="189"/>
        <v>0.27045879777532544</v>
      </c>
      <c r="M2883" s="27">
        <f t="shared" si="189"/>
        <v>0.26975908657541492</v>
      </c>
    </row>
    <row r="2884" spans="1:13">
      <c r="A2884" s="20">
        <v>0.28809999999998459</v>
      </c>
      <c r="B2884" s="17">
        <v>0.3088504024999823</v>
      </c>
      <c r="C2884" s="20">
        <v>0.27219027735186074</v>
      </c>
      <c r="D2884" s="20">
        <v>0.27066404762937957</v>
      </c>
      <c r="E2884" s="20">
        <v>0.27054711786973717</v>
      </c>
      <c r="F2884" s="20">
        <v>0.26984695078465393</v>
      </c>
      <c r="H2884" s="27">
        <f t="shared" si="186"/>
        <v>0.3088504024999823</v>
      </c>
      <c r="I2884" s="29"/>
      <c r="J2884" s="27">
        <f t="shared" si="189"/>
        <v>0.27219027735186074</v>
      </c>
      <c r="K2884" s="27">
        <f t="shared" si="189"/>
        <v>0.27066404762937957</v>
      </c>
      <c r="L2884" s="27">
        <f t="shared" si="189"/>
        <v>0.27054711786973717</v>
      </c>
      <c r="M2884" s="27">
        <f t="shared" si="189"/>
        <v>0.26984695078465393</v>
      </c>
    </row>
    <row r="2885" spans="1:13">
      <c r="A2885" s="20">
        <v>0.28819999999998458</v>
      </c>
      <c r="B2885" s="17">
        <v>0.30896480999998244</v>
      </c>
      <c r="C2885" s="20">
        <v>0.27227966714255292</v>
      </c>
      <c r="D2885" s="20">
        <v>0.27075244039299484</v>
      </c>
      <c r="E2885" s="20">
        <v>0.27063543440116256</v>
      </c>
      <c r="F2885" s="20">
        <v>0.26993481130162245</v>
      </c>
      <c r="H2885" s="27">
        <f t="shared" ref="H2885:H2948" si="190">(A2885/H$2+1)^H$2-1</f>
        <v>0.30896480999998244</v>
      </c>
      <c r="I2885" s="29"/>
      <c r="J2885" s="27">
        <f t="shared" ref="J2885:M2904" si="191">J$2*((($H2885+1)^(1/J$2))-1)</f>
        <v>0.27227966714255292</v>
      </c>
      <c r="K2885" s="27">
        <f t="shared" si="191"/>
        <v>0.27075244039299484</v>
      </c>
      <c r="L2885" s="27">
        <f t="shared" si="191"/>
        <v>0.27063543440116256</v>
      </c>
      <c r="M2885" s="27">
        <f t="shared" si="191"/>
        <v>0.26993481130162245</v>
      </c>
    </row>
    <row r="2886" spans="1:13">
      <c r="A2886" s="20">
        <v>0.28829999999998457</v>
      </c>
      <c r="B2886" s="17">
        <v>0.30907922249998232</v>
      </c>
      <c r="C2886" s="20">
        <v>0.27236905367783848</v>
      </c>
      <c r="D2886" s="20">
        <v>0.27084082961561329</v>
      </c>
      <c r="E2886" s="20">
        <v>0.27072374736990756</v>
      </c>
      <c r="F2886" s="20">
        <v>0.27002266812662068</v>
      </c>
      <c r="H2886" s="27">
        <f t="shared" si="190"/>
        <v>0.30907922249998232</v>
      </c>
      <c r="I2886" s="29"/>
      <c r="J2886" s="27">
        <f t="shared" si="191"/>
        <v>0.27236905367783848</v>
      </c>
      <c r="K2886" s="27">
        <f t="shared" si="191"/>
        <v>0.27084082961561329</v>
      </c>
      <c r="L2886" s="27">
        <f t="shared" si="191"/>
        <v>0.27072374736990756</v>
      </c>
      <c r="M2886" s="27">
        <f t="shared" si="191"/>
        <v>0.27002266812662068</v>
      </c>
    </row>
    <row r="2887" spans="1:13">
      <c r="A2887" s="20">
        <v>0.28839999999998456</v>
      </c>
      <c r="B2887" s="17">
        <v>0.30919363999998239</v>
      </c>
      <c r="C2887" s="20">
        <v>0.27245843695798388</v>
      </c>
      <c r="D2887" s="20">
        <v>0.27092921529753333</v>
      </c>
      <c r="E2887" s="20">
        <v>0.27081205677626663</v>
      </c>
      <c r="F2887" s="20">
        <v>0.27011052125997193</v>
      </c>
      <c r="H2887" s="27">
        <f t="shared" si="190"/>
        <v>0.30919363999998239</v>
      </c>
      <c r="I2887" s="29"/>
      <c r="J2887" s="27">
        <f t="shared" si="191"/>
        <v>0.27245843695798388</v>
      </c>
      <c r="K2887" s="27">
        <f t="shared" si="191"/>
        <v>0.27092921529753333</v>
      </c>
      <c r="L2887" s="27">
        <f t="shared" si="191"/>
        <v>0.27081205677626663</v>
      </c>
      <c r="M2887" s="27">
        <f t="shared" si="191"/>
        <v>0.27011052125997193</v>
      </c>
    </row>
    <row r="2888" spans="1:13">
      <c r="A2888" s="20">
        <v>0.28849999999998455</v>
      </c>
      <c r="B2888" s="17">
        <v>0.30930806249998222</v>
      </c>
      <c r="C2888" s="20">
        <v>0.27254781698324759</v>
      </c>
      <c r="D2888" s="20">
        <v>0.27101759743904807</v>
      </c>
      <c r="E2888" s="20">
        <v>0.27090036262054573</v>
      </c>
      <c r="F2888" s="20">
        <v>0.27019837070198793</v>
      </c>
      <c r="H2888" s="27">
        <f t="shared" si="190"/>
        <v>0.30930806249998222</v>
      </c>
      <c r="I2888" s="29"/>
      <c r="J2888" s="27">
        <f t="shared" si="191"/>
        <v>0.27254781698324759</v>
      </c>
      <c r="K2888" s="27">
        <f t="shared" si="191"/>
        <v>0.27101759743904807</v>
      </c>
      <c r="L2888" s="27">
        <f t="shared" si="191"/>
        <v>0.27090036262054573</v>
      </c>
      <c r="M2888" s="27">
        <f t="shared" si="191"/>
        <v>0.27019837070198793</v>
      </c>
    </row>
    <row r="2889" spans="1:13">
      <c r="A2889" s="20">
        <v>0.28859999999998454</v>
      </c>
      <c r="B2889" s="17">
        <v>0.30942248999998245</v>
      </c>
      <c r="C2889" s="20">
        <v>0.27263719375389073</v>
      </c>
      <c r="D2889" s="20">
        <v>0.27110597604045594</v>
      </c>
      <c r="E2889" s="20">
        <v>0.2709886649030393</v>
      </c>
      <c r="F2889" s="20">
        <v>0.270286216452992</v>
      </c>
      <c r="H2889" s="27">
        <f t="shared" si="190"/>
        <v>0.30942248999998245</v>
      </c>
      <c r="I2889" s="29"/>
      <c r="J2889" s="27">
        <f t="shared" si="191"/>
        <v>0.27263719375389073</v>
      </c>
      <c r="K2889" s="27">
        <f t="shared" si="191"/>
        <v>0.27110597604045594</v>
      </c>
      <c r="L2889" s="27">
        <f t="shared" si="191"/>
        <v>0.2709886649030393</v>
      </c>
      <c r="M2889" s="27">
        <f t="shared" si="191"/>
        <v>0.270286216452992</v>
      </c>
    </row>
    <row r="2890" spans="1:13">
      <c r="A2890" s="20">
        <v>0.28869999999998452</v>
      </c>
      <c r="B2890" s="17">
        <v>0.30953692249998221</v>
      </c>
      <c r="C2890" s="20">
        <v>0.27272656727017441</v>
      </c>
      <c r="D2890" s="20">
        <v>0.27119435110205536</v>
      </c>
      <c r="E2890" s="20">
        <v>0.27107696362404754</v>
      </c>
      <c r="F2890" s="20">
        <v>0.27037405851330742</v>
      </c>
      <c r="H2890" s="27">
        <f t="shared" si="190"/>
        <v>0.30953692249998221</v>
      </c>
      <c r="I2890" s="29"/>
      <c r="J2890" s="27">
        <f t="shared" si="191"/>
        <v>0.27272656727017441</v>
      </c>
      <c r="K2890" s="27">
        <f t="shared" si="191"/>
        <v>0.27119435110205536</v>
      </c>
      <c r="L2890" s="27">
        <f t="shared" si="191"/>
        <v>0.27107696362404754</v>
      </c>
      <c r="M2890" s="27">
        <f t="shared" si="191"/>
        <v>0.27037405851330742</v>
      </c>
    </row>
    <row r="2891" spans="1:13">
      <c r="A2891" s="20">
        <v>0.28879999999998451</v>
      </c>
      <c r="B2891" s="17">
        <v>0.30965135999998239</v>
      </c>
      <c r="C2891" s="20">
        <v>0.27281593753235711</v>
      </c>
      <c r="D2891" s="20">
        <v>0.27128272262413944</v>
      </c>
      <c r="E2891" s="20">
        <v>0.27116525878387066</v>
      </c>
      <c r="F2891" s="20">
        <v>0.27046189688323441</v>
      </c>
      <c r="H2891" s="27">
        <f t="shared" si="190"/>
        <v>0.30965135999998239</v>
      </c>
      <c r="I2891" s="29"/>
      <c r="J2891" s="27">
        <f t="shared" si="191"/>
        <v>0.27281593753235711</v>
      </c>
      <c r="K2891" s="27">
        <f t="shared" si="191"/>
        <v>0.27128272262413944</v>
      </c>
      <c r="L2891" s="27">
        <f t="shared" si="191"/>
        <v>0.27116525878387066</v>
      </c>
      <c r="M2891" s="27">
        <f t="shared" si="191"/>
        <v>0.27046189688323441</v>
      </c>
    </row>
    <row r="2892" spans="1:13">
      <c r="A2892" s="20">
        <v>0.2888999999999845</v>
      </c>
      <c r="B2892" s="17">
        <v>0.30976580249998209</v>
      </c>
      <c r="C2892" s="20">
        <v>0.27290530454069994</v>
      </c>
      <c r="D2892" s="20">
        <v>0.27137109060700659</v>
      </c>
      <c r="E2892" s="20">
        <v>0.27125355038280308</v>
      </c>
      <c r="F2892" s="20">
        <v>0.2705497315631078</v>
      </c>
      <c r="H2892" s="27">
        <f t="shared" si="190"/>
        <v>0.30976580249998209</v>
      </c>
      <c r="I2892" s="29"/>
      <c r="J2892" s="27">
        <f t="shared" si="191"/>
        <v>0.27290530454069994</v>
      </c>
      <c r="K2892" s="27">
        <f t="shared" si="191"/>
        <v>0.27137109060700659</v>
      </c>
      <c r="L2892" s="27">
        <f t="shared" si="191"/>
        <v>0.27125355038280308</v>
      </c>
      <c r="M2892" s="27">
        <f t="shared" si="191"/>
        <v>0.2705497315631078</v>
      </c>
    </row>
    <row r="2893" spans="1:13">
      <c r="A2893" s="20">
        <v>0.28899999999998449</v>
      </c>
      <c r="B2893" s="17">
        <v>0.30988024999998243</v>
      </c>
      <c r="C2893" s="20">
        <v>0.2729946682954667</v>
      </c>
      <c r="D2893" s="20">
        <v>0.27145945505095526</v>
      </c>
      <c r="E2893" s="20">
        <v>0.27134183842115078</v>
      </c>
      <c r="F2893" s="20">
        <v>0.27063756255321625</v>
      </c>
      <c r="H2893" s="27">
        <f t="shared" si="190"/>
        <v>0.30988024999998243</v>
      </c>
      <c r="I2893" s="29"/>
      <c r="J2893" s="27">
        <f t="shared" si="191"/>
        <v>0.2729946682954667</v>
      </c>
      <c r="K2893" s="27">
        <f t="shared" si="191"/>
        <v>0.27145945505095526</v>
      </c>
      <c r="L2893" s="27">
        <f t="shared" si="191"/>
        <v>0.27134183842115078</v>
      </c>
      <c r="M2893" s="27">
        <f t="shared" si="191"/>
        <v>0.27063756255321625</v>
      </c>
    </row>
    <row r="2894" spans="1:13">
      <c r="A2894" s="20">
        <v>0.28909999999998448</v>
      </c>
      <c r="B2894" s="17">
        <v>0.30999470249998207</v>
      </c>
      <c r="C2894" s="20">
        <v>0.27308402879691585</v>
      </c>
      <c r="D2894" s="20">
        <v>0.27154781595627853</v>
      </c>
      <c r="E2894" s="20">
        <v>0.2714301228992082</v>
      </c>
      <c r="F2894" s="20">
        <v>0.27072538985390615</v>
      </c>
      <c r="H2894" s="27">
        <f t="shared" si="190"/>
        <v>0.30999470249998207</v>
      </c>
      <c r="I2894" s="29"/>
      <c r="J2894" s="27">
        <f t="shared" si="191"/>
        <v>0.27308402879691585</v>
      </c>
      <c r="K2894" s="27">
        <f t="shared" si="191"/>
        <v>0.27154781595627853</v>
      </c>
      <c r="L2894" s="27">
        <f t="shared" si="191"/>
        <v>0.2714301228992082</v>
      </c>
      <c r="M2894" s="27">
        <f t="shared" si="191"/>
        <v>0.27072538985390615</v>
      </c>
    </row>
    <row r="2895" spans="1:13">
      <c r="A2895" s="20">
        <v>0.28919999999998447</v>
      </c>
      <c r="B2895" s="17">
        <v>0.31010915999998234</v>
      </c>
      <c r="C2895" s="20">
        <v>0.27317338604530583</v>
      </c>
      <c r="D2895" s="20">
        <v>0.2716361733232695</v>
      </c>
      <c r="E2895" s="20">
        <v>0.27151840381727554</v>
      </c>
      <c r="F2895" s="20">
        <v>0.27081321346547771</v>
      </c>
      <c r="H2895" s="27">
        <f t="shared" si="190"/>
        <v>0.31010915999998234</v>
      </c>
      <c r="I2895" s="29"/>
      <c r="J2895" s="27">
        <f t="shared" si="191"/>
        <v>0.27317338604530583</v>
      </c>
      <c r="K2895" s="27">
        <f t="shared" si="191"/>
        <v>0.2716361733232695</v>
      </c>
      <c r="L2895" s="27">
        <f t="shared" si="191"/>
        <v>0.27151840381727554</v>
      </c>
      <c r="M2895" s="27">
        <f t="shared" si="191"/>
        <v>0.27081321346547771</v>
      </c>
    </row>
    <row r="2896" spans="1:13">
      <c r="A2896" s="20">
        <v>0.28929999999998446</v>
      </c>
      <c r="B2896" s="17">
        <v>0.31022362249998214</v>
      </c>
      <c r="C2896" s="20">
        <v>0.27326274004090312</v>
      </c>
      <c r="D2896" s="20">
        <v>0.27172452715223194</v>
      </c>
      <c r="E2896" s="20">
        <v>0.27160668117565301</v>
      </c>
      <c r="F2896" s="20">
        <v>0.27090103338824267</v>
      </c>
      <c r="H2896" s="27">
        <f t="shared" si="190"/>
        <v>0.31022362249998214</v>
      </c>
      <c r="I2896" s="29"/>
      <c r="J2896" s="27">
        <f t="shared" si="191"/>
        <v>0.27326274004090312</v>
      </c>
      <c r="K2896" s="27">
        <f t="shared" si="191"/>
        <v>0.27172452715223194</v>
      </c>
      <c r="L2896" s="27">
        <f t="shared" si="191"/>
        <v>0.27160668117565301</v>
      </c>
      <c r="M2896" s="27">
        <f t="shared" si="191"/>
        <v>0.27090103338824267</v>
      </c>
    </row>
    <row r="2897" spans="1:13">
      <c r="A2897" s="20">
        <v>0.28939999999998445</v>
      </c>
      <c r="B2897" s="17">
        <v>0.31033808999998236</v>
      </c>
      <c r="C2897" s="20">
        <v>0.27335209078396083</v>
      </c>
      <c r="D2897" s="20">
        <v>0.27181287744345894</v>
      </c>
      <c r="E2897" s="20">
        <v>0.2716949549746408</v>
      </c>
      <c r="F2897" s="20">
        <v>0.27098884962252434</v>
      </c>
      <c r="H2897" s="27">
        <f t="shared" si="190"/>
        <v>0.31033808999998236</v>
      </c>
      <c r="I2897" s="29"/>
      <c r="J2897" s="27">
        <f t="shared" si="191"/>
        <v>0.27335209078396083</v>
      </c>
      <c r="K2897" s="27">
        <f t="shared" si="191"/>
        <v>0.27181287744345894</v>
      </c>
      <c r="L2897" s="27">
        <f t="shared" si="191"/>
        <v>0.2716949549746408</v>
      </c>
      <c r="M2897" s="27">
        <f t="shared" si="191"/>
        <v>0.27098884962252434</v>
      </c>
    </row>
    <row r="2898" spans="1:13">
      <c r="A2898" s="20">
        <v>0.28949999999998444</v>
      </c>
      <c r="B2898" s="17">
        <v>0.3104525624999821</v>
      </c>
      <c r="C2898" s="20">
        <v>0.27344143827474277</v>
      </c>
      <c r="D2898" s="20">
        <v>0.27190122419724361</v>
      </c>
      <c r="E2898" s="20">
        <v>0.27178322521453335</v>
      </c>
      <c r="F2898" s="20">
        <v>0.27107666216864601</v>
      </c>
      <c r="H2898" s="27">
        <f t="shared" si="190"/>
        <v>0.3104525624999821</v>
      </c>
      <c r="I2898" s="29"/>
      <c r="J2898" s="27">
        <f t="shared" si="191"/>
        <v>0.27344143827474277</v>
      </c>
      <c r="K2898" s="27">
        <f t="shared" si="191"/>
        <v>0.27190122419724361</v>
      </c>
      <c r="L2898" s="27">
        <f t="shared" si="191"/>
        <v>0.27178322521453335</v>
      </c>
      <c r="M2898" s="27">
        <f t="shared" si="191"/>
        <v>0.27107666216864601</v>
      </c>
    </row>
    <row r="2899" spans="1:13">
      <c r="A2899" s="20">
        <v>0.28959999999998443</v>
      </c>
      <c r="B2899" s="17">
        <v>0.31056703999998225</v>
      </c>
      <c r="C2899" s="20">
        <v>0.2735307825135127</v>
      </c>
      <c r="D2899" s="20">
        <v>0.27198956741388969</v>
      </c>
      <c r="E2899" s="20">
        <v>0.27187149189563664</v>
      </c>
      <c r="F2899" s="20">
        <v>0.27116447102690788</v>
      </c>
      <c r="H2899" s="27">
        <f t="shared" si="190"/>
        <v>0.31056703999998225</v>
      </c>
      <c r="I2899" s="29"/>
      <c r="J2899" s="27">
        <f t="shared" si="191"/>
        <v>0.2735307825135127</v>
      </c>
      <c r="K2899" s="27">
        <f t="shared" si="191"/>
        <v>0.27198956741388969</v>
      </c>
      <c r="L2899" s="27">
        <f t="shared" si="191"/>
        <v>0.27187149189563664</v>
      </c>
      <c r="M2899" s="27">
        <f t="shared" si="191"/>
        <v>0.27116447102690788</v>
      </c>
    </row>
    <row r="2900" spans="1:13">
      <c r="A2900" s="20">
        <v>0.28969999999998441</v>
      </c>
      <c r="B2900" s="17">
        <v>0.31068152249998193</v>
      </c>
      <c r="C2900" s="20">
        <v>0.27362012350052645</v>
      </c>
      <c r="D2900" s="20">
        <v>0.27207790709367963</v>
      </c>
      <c r="E2900" s="20">
        <v>0.27195975501823932</v>
      </c>
      <c r="F2900" s="20">
        <v>0.2712522761976448</v>
      </c>
      <c r="H2900" s="27">
        <f t="shared" si="190"/>
        <v>0.31068152249998193</v>
      </c>
      <c r="I2900" s="29"/>
      <c r="J2900" s="27">
        <f t="shared" si="191"/>
        <v>0.27362012350052645</v>
      </c>
      <c r="K2900" s="27">
        <f t="shared" si="191"/>
        <v>0.27207790709367963</v>
      </c>
      <c r="L2900" s="27">
        <f t="shared" si="191"/>
        <v>0.27195975501823932</v>
      </c>
      <c r="M2900" s="27">
        <f t="shared" si="191"/>
        <v>0.2712522761976448</v>
      </c>
    </row>
    <row r="2901" spans="1:13">
      <c r="A2901" s="20">
        <v>0.2897999999999844</v>
      </c>
      <c r="B2901" s="17">
        <v>0.31079600999998225</v>
      </c>
      <c r="C2901" s="20">
        <v>0.27370946123604512</v>
      </c>
      <c r="D2901" s="20">
        <v>0.27216624323692784</v>
      </c>
      <c r="E2901" s="20">
        <v>0.27204801458264738</v>
      </c>
      <c r="F2901" s="20">
        <v>0.27134007768114543</v>
      </c>
      <c r="H2901" s="27">
        <f t="shared" si="190"/>
        <v>0.31079600999998225</v>
      </c>
      <c r="I2901" s="29"/>
      <c r="J2901" s="27">
        <f t="shared" si="191"/>
        <v>0.27370946123604512</v>
      </c>
      <c r="K2901" s="27">
        <f t="shared" si="191"/>
        <v>0.27216624323692784</v>
      </c>
      <c r="L2901" s="27">
        <f t="shared" si="191"/>
        <v>0.27204801458264738</v>
      </c>
      <c r="M2901" s="27">
        <f t="shared" si="191"/>
        <v>0.27134007768114543</v>
      </c>
    </row>
    <row r="2902" spans="1:13">
      <c r="A2902" s="20">
        <v>0.28989999999998439</v>
      </c>
      <c r="B2902" s="17">
        <v>0.31091050249998209</v>
      </c>
      <c r="C2902" s="20">
        <v>0.27379879572032984</v>
      </c>
      <c r="D2902" s="20">
        <v>0.27225457584391144</v>
      </c>
      <c r="E2902" s="20">
        <v>0.27213627058916101</v>
      </c>
      <c r="F2902" s="20">
        <v>0.27142787547775615</v>
      </c>
      <c r="H2902" s="27">
        <f t="shared" si="190"/>
        <v>0.31091050249998209</v>
      </c>
      <c r="I2902" s="29"/>
      <c r="J2902" s="27">
        <f t="shared" si="191"/>
        <v>0.27379879572032984</v>
      </c>
      <c r="K2902" s="27">
        <f t="shared" si="191"/>
        <v>0.27225457584391144</v>
      </c>
      <c r="L2902" s="27">
        <f t="shared" si="191"/>
        <v>0.27213627058916101</v>
      </c>
      <c r="M2902" s="27">
        <f t="shared" si="191"/>
        <v>0.27142787547775615</v>
      </c>
    </row>
    <row r="2903" spans="1:13">
      <c r="A2903" s="20">
        <v>0.28999999999998438</v>
      </c>
      <c r="B2903" s="17">
        <v>0.31102499999998234</v>
      </c>
      <c r="C2903" s="20">
        <v>0.27388812695363907</v>
      </c>
      <c r="D2903" s="20">
        <v>0.27234290491493951</v>
      </c>
      <c r="E2903" s="20">
        <v>0.27222452303807465</v>
      </c>
      <c r="F2903" s="20">
        <v>0.27151566958777718</v>
      </c>
      <c r="H2903" s="27">
        <f t="shared" si="190"/>
        <v>0.31102499999998234</v>
      </c>
      <c r="I2903" s="29"/>
      <c r="J2903" s="27">
        <f t="shared" si="191"/>
        <v>0.27388812695363907</v>
      </c>
      <c r="K2903" s="27">
        <f t="shared" si="191"/>
        <v>0.27234290491493951</v>
      </c>
      <c r="L2903" s="27">
        <f t="shared" si="191"/>
        <v>0.27222452303807465</v>
      </c>
      <c r="M2903" s="27">
        <f t="shared" si="191"/>
        <v>0.27151566958777718</v>
      </c>
    </row>
    <row r="2904" spans="1:13">
      <c r="A2904" s="20">
        <v>0.29009999999998437</v>
      </c>
      <c r="B2904" s="17">
        <v>0.3111395024999819</v>
      </c>
      <c r="C2904" s="20">
        <v>0.2739774549362366</v>
      </c>
      <c r="D2904" s="20">
        <v>0.27243123045030515</v>
      </c>
      <c r="E2904" s="20">
        <v>0.27231277192969428</v>
      </c>
      <c r="F2904" s="20">
        <v>0.27160346001152025</v>
      </c>
      <c r="H2904" s="27">
        <f t="shared" si="190"/>
        <v>0.3111395024999819</v>
      </c>
      <c r="I2904" s="29"/>
      <c r="J2904" s="27">
        <f t="shared" si="191"/>
        <v>0.2739774549362366</v>
      </c>
      <c r="K2904" s="27">
        <f t="shared" si="191"/>
        <v>0.27243123045030515</v>
      </c>
      <c r="L2904" s="27">
        <f t="shared" si="191"/>
        <v>0.27231277192969428</v>
      </c>
      <c r="M2904" s="27">
        <f t="shared" si="191"/>
        <v>0.27160346001152025</v>
      </c>
    </row>
    <row r="2905" spans="1:13">
      <c r="A2905" s="20">
        <v>0.29019999999998436</v>
      </c>
      <c r="B2905" s="17">
        <v>0.31125400999998232</v>
      </c>
      <c r="C2905" s="20">
        <v>0.27406677966838089</v>
      </c>
      <c r="D2905" s="20">
        <v>0.27251955245030679</v>
      </c>
      <c r="E2905" s="20">
        <v>0.27240101726430854</v>
      </c>
      <c r="F2905" s="20">
        <v>0.27169124674930867</v>
      </c>
      <c r="H2905" s="27">
        <f t="shared" si="190"/>
        <v>0.31125400999998232</v>
      </c>
      <c r="I2905" s="29"/>
      <c r="J2905" s="27">
        <f t="shared" ref="J2905:M2924" si="192">J$2*((($H2905+1)^(1/J$2))-1)</f>
        <v>0.27406677966838089</v>
      </c>
      <c r="K2905" s="27">
        <f t="shared" si="192"/>
        <v>0.27251955245030679</v>
      </c>
      <c r="L2905" s="27">
        <f t="shared" si="192"/>
        <v>0.27240101726430854</v>
      </c>
      <c r="M2905" s="27">
        <f t="shared" si="192"/>
        <v>0.27169124674930867</v>
      </c>
    </row>
    <row r="2906" spans="1:13">
      <c r="A2906" s="20">
        <v>0.29029999999998435</v>
      </c>
      <c r="B2906" s="17">
        <v>0.31136852249998204</v>
      </c>
      <c r="C2906" s="20">
        <v>0.27415610115033306</v>
      </c>
      <c r="D2906" s="20">
        <v>0.2726078709152322</v>
      </c>
      <c r="E2906" s="20">
        <v>0.27248925904221766</v>
      </c>
      <c r="F2906" s="20">
        <v>0.27177902980145419</v>
      </c>
      <c r="H2906" s="27">
        <f t="shared" si="190"/>
        <v>0.31136852249998204</v>
      </c>
      <c r="I2906" s="29"/>
      <c r="J2906" s="27">
        <f t="shared" si="192"/>
        <v>0.27415610115033306</v>
      </c>
      <c r="K2906" s="27">
        <f t="shared" si="192"/>
        <v>0.2726078709152322</v>
      </c>
      <c r="L2906" s="27">
        <f t="shared" si="192"/>
        <v>0.27248925904221766</v>
      </c>
      <c r="M2906" s="27">
        <f t="shared" si="192"/>
        <v>0.27177902980145419</v>
      </c>
    </row>
    <row r="2907" spans="1:13">
      <c r="A2907" s="20">
        <v>0.29039999999998434</v>
      </c>
      <c r="B2907" s="17">
        <v>0.31148303999998217</v>
      </c>
      <c r="C2907" s="20">
        <v>0.27424541938235159</v>
      </c>
      <c r="D2907" s="20">
        <v>0.2726961858453798</v>
      </c>
      <c r="E2907" s="20">
        <v>0.2725774972637276</v>
      </c>
      <c r="F2907" s="20">
        <v>0.27186680916826855</v>
      </c>
      <c r="H2907" s="27">
        <f t="shared" si="190"/>
        <v>0.31148303999998217</v>
      </c>
      <c r="I2907" s="29"/>
      <c r="J2907" s="27">
        <f t="shared" si="192"/>
        <v>0.27424541938235159</v>
      </c>
      <c r="K2907" s="27">
        <f t="shared" si="192"/>
        <v>0.2726961858453798</v>
      </c>
      <c r="L2907" s="27">
        <f t="shared" si="192"/>
        <v>0.2725774972637276</v>
      </c>
      <c r="M2907" s="27">
        <f t="shared" si="192"/>
        <v>0.27186680916826855</v>
      </c>
    </row>
    <row r="2908" spans="1:13">
      <c r="A2908" s="20">
        <v>0.29049999999998433</v>
      </c>
      <c r="B2908" s="17">
        <v>0.31159756249998183</v>
      </c>
      <c r="C2908" s="20">
        <v>0.27433473436469491</v>
      </c>
      <c r="D2908" s="20">
        <v>0.27278449724104803</v>
      </c>
      <c r="E2908" s="20">
        <v>0.27266573192913279</v>
      </c>
      <c r="F2908" s="20">
        <v>0.27195458485008661</v>
      </c>
      <c r="H2908" s="27">
        <f t="shared" si="190"/>
        <v>0.31159756249998183</v>
      </c>
      <c r="I2908" s="29"/>
      <c r="J2908" s="27">
        <f t="shared" si="192"/>
        <v>0.27433473436469491</v>
      </c>
      <c r="K2908" s="27">
        <f t="shared" si="192"/>
        <v>0.27278449724104803</v>
      </c>
      <c r="L2908" s="27">
        <f t="shared" si="192"/>
        <v>0.27266573192913279</v>
      </c>
      <c r="M2908" s="27">
        <f t="shared" si="192"/>
        <v>0.27195458485008661</v>
      </c>
    </row>
    <row r="2909" spans="1:13">
      <c r="A2909" s="20">
        <v>0.29059999999998432</v>
      </c>
      <c r="B2909" s="17">
        <v>0.31171208999998212</v>
      </c>
      <c r="C2909" s="20">
        <v>0.27442404609762949</v>
      </c>
      <c r="D2909" s="20">
        <v>0.27287280510253531</v>
      </c>
      <c r="E2909" s="20">
        <v>0.27275396303872768</v>
      </c>
      <c r="F2909" s="20">
        <v>0.27204235684719702</v>
      </c>
      <c r="H2909" s="27">
        <f t="shared" si="190"/>
        <v>0.31171208999998212</v>
      </c>
      <c r="I2909" s="29"/>
      <c r="J2909" s="27">
        <f t="shared" si="192"/>
        <v>0.27442404609762949</v>
      </c>
      <c r="K2909" s="27">
        <f t="shared" si="192"/>
        <v>0.27287280510253531</v>
      </c>
      <c r="L2909" s="27">
        <f t="shared" si="192"/>
        <v>0.27275396303872768</v>
      </c>
      <c r="M2909" s="27">
        <f t="shared" si="192"/>
        <v>0.27204235684719702</v>
      </c>
    </row>
    <row r="2910" spans="1:13">
      <c r="A2910" s="20">
        <v>0.2906999999999843</v>
      </c>
      <c r="B2910" s="17">
        <v>0.31182662249998194</v>
      </c>
      <c r="C2910" s="20">
        <v>0.27451335458140846</v>
      </c>
      <c r="D2910" s="20">
        <v>0.27296110943012941</v>
      </c>
      <c r="E2910" s="20">
        <v>0.27284219059281822</v>
      </c>
      <c r="F2910" s="20">
        <v>0.27213012515993462</v>
      </c>
      <c r="H2910" s="27">
        <f t="shared" si="190"/>
        <v>0.31182662249998194</v>
      </c>
      <c r="I2910" s="29"/>
      <c r="J2910" s="27">
        <f t="shared" si="192"/>
        <v>0.27451335458140846</v>
      </c>
      <c r="K2910" s="27">
        <f t="shared" si="192"/>
        <v>0.27296110943012941</v>
      </c>
      <c r="L2910" s="27">
        <f t="shared" si="192"/>
        <v>0.27284219059281822</v>
      </c>
      <c r="M2910" s="27">
        <f t="shared" si="192"/>
        <v>0.27213012515993462</v>
      </c>
    </row>
    <row r="2911" spans="1:13">
      <c r="A2911" s="20">
        <v>0.29079999999998429</v>
      </c>
      <c r="B2911" s="17">
        <v>0.31194115999998218</v>
      </c>
      <c r="C2911" s="20">
        <v>0.27460265981629561</v>
      </c>
      <c r="D2911" s="20">
        <v>0.27304941022413409</v>
      </c>
      <c r="E2911" s="20">
        <v>0.27293041459169887</v>
      </c>
      <c r="F2911" s="20">
        <v>0.27221788978861117</v>
      </c>
      <c r="H2911" s="27">
        <f t="shared" si="190"/>
        <v>0.31194115999998218</v>
      </c>
      <c r="I2911" s="29"/>
      <c r="J2911" s="27">
        <f t="shared" si="192"/>
        <v>0.27460265981629561</v>
      </c>
      <c r="K2911" s="27">
        <f t="shared" si="192"/>
        <v>0.27304941022413409</v>
      </c>
      <c r="L2911" s="27">
        <f t="shared" si="192"/>
        <v>0.27293041459169887</v>
      </c>
      <c r="M2911" s="27">
        <f t="shared" si="192"/>
        <v>0.27221788978861117</v>
      </c>
    </row>
    <row r="2912" spans="1:13">
      <c r="A2912" s="20">
        <v>0.29089999999998428</v>
      </c>
      <c r="B2912" s="17">
        <v>0.31205570249998194</v>
      </c>
      <c r="C2912" s="20">
        <v>0.27469196180255206</v>
      </c>
      <c r="D2912" s="20">
        <v>0.27313770748484245</v>
      </c>
      <c r="E2912" s="20">
        <v>0.27301863503566981</v>
      </c>
      <c r="F2912" s="20">
        <v>0.27230565073353841</v>
      </c>
      <c r="H2912" s="27">
        <f t="shared" si="190"/>
        <v>0.31205570249998194</v>
      </c>
      <c r="I2912" s="29"/>
      <c r="J2912" s="27">
        <f t="shared" si="192"/>
        <v>0.27469196180255206</v>
      </c>
      <c r="K2912" s="27">
        <f t="shared" si="192"/>
        <v>0.27313770748484245</v>
      </c>
      <c r="L2912" s="27">
        <f t="shared" si="192"/>
        <v>0.27301863503566981</v>
      </c>
      <c r="M2912" s="27">
        <f t="shared" si="192"/>
        <v>0.27230565073353841</v>
      </c>
    </row>
    <row r="2913" spans="1:13">
      <c r="A2913" s="20">
        <v>0.29099999999998427</v>
      </c>
      <c r="B2913" s="17">
        <v>0.31217024999998211</v>
      </c>
      <c r="C2913" s="20">
        <v>0.27478126054043361</v>
      </c>
      <c r="D2913" s="20">
        <v>0.27322600121254759</v>
      </c>
      <c r="E2913" s="20">
        <v>0.27310685192503126</v>
      </c>
      <c r="F2913" s="20">
        <v>0.27239340799503964</v>
      </c>
      <c r="H2913" s="27">
        <f t="shared" si="190"/>
        <v>0.31217024999998211</v>
      </c>
      <c r="I2913" s="29"/>
      <c r="J2913" s="27">
        <f t="shared" si="192"/>
        <v>0.27478126054043361</v>
      </c>
      <c r="K2913" s="27">
        <f t="shared" si="192"/>
        <v>0.27322600121254759</v>
      </c>
      <c r="L2913" s="27">
        <f t="shared" si="192"/>
        <v>0.27310685192503126</v>
      </c>
      <c r="M2913" s="27">
        <f t="shared" si="192"/>
        <v>0.27239340799503964</v>
      </c>
    </row>
    <row r="2914" spans="1:13">
      <c r="A2914" s="20">
        <v>0.29109999999998426</v>
      </c>
      <c r="B2914" s="17">
        <v>0.31228480249998181</v>
      </c>
      <c r="C2914" s="20">
        <v>0.27487055603020139</v>
      </c>
      <c r="D2914" s="20">
        <v>0.2733142914075426</v>
      </c>
      <c r="E2914" s="20">
        <v>0.27319506526007187</v>
      </c>
      <c r="F2914" s="20">
        <v>0.27248116157341506</v>
      </c>
      <c r="H2914" s="27">
        <f t="shared" si="190"/>
        <v>0.31228480249998181</v>
      </c>
      <c r="I2914" s="29"/>
      <c r="J2914" s="27">
        <f t="shared" si="192"/>
        <v>0.27487055603020139</v>
      </c>
      <c r="K2914" s="27">
        <f t="shared" si="192"/>
        <v>0.2733142914075426</v>
      </c>
      <c r="L2914" s="27">
        <f t="shared" si="192"/>
        <v>0.27319506526007187</v>
      </c>
      <c r="M2914" s="27">
        <f t="shared" si="192"/>
        <v>0.27248116157341506</v>
      </c>
    </row>
    <row r="2915" spans="1:13">
      <c r="A2915" s="20">
        <v>0.29119999999998425</v>
      </c>
      <c r="B2915" s="17">
        <v>0.31239935999998214</v>
      </c>
      <c r="C2915" s="20">
        <v>0.27495984827211917</v>
      </c>
      <c r="D2915" s="20">
        <v>0.27340257807013124</v>
      </c>
      <c r="E2915" s="20">
        <v>0.27328327504110339</v>
      </c>
      <c r="F2915" s="20">
        <v>0.27256891146898798</v>
      </c>
      <c r="H2915" s="27">
        <f t="shared" si="190"/>
        <v>0.31239935999998214</v>
      </c>
      <c r="I2915" s="29"/>
      <c r="J2915" s="27">
        <f t="shared" si="192"/>
        <v>0.27495984827211917</v>
      </c>
      <c r="K2915" s="27">
        <f t="shared" si="192"/>
        <v>0.27340257807013124</v>
      </c>
      <c r="L2915" s="27">
        <f t="shared" si="192"/>
        <v>0.27328327504110339</v>
      </c>
      <c r="M2915" s="27">
        <f t="shared" si="192"/>
        <v>0.27256891146898798</v>
      </c>
    </row>
    <row r="2916" spans="1:13">
      <c r="A2916" s="20">
        <v>0.29129999999998424</v>
      </c>
      <c r="B2916" s="17">
        <v>0.31251392249998178</v>
      </c>
      <c r="C2916" s="20">
        <v>0.27504913726644276</v>
      </c>
      <c r="D2916" s="20">
        <v>0.27349086120060662</v>
      </c>
      <c r="E2916" s="20">
        <v>0.27337148126840871</v>
      </c>
      <c r="F2916" s="20">
        <v>0.27265665768208169</v>
      </c>
      <c r="H2916" s="27">
        <f t="shared" si="190"/>
        <v>0.31251392249998178</v>
      </c>
      <c r="I2916" s="29"/>
      <c r="J2916" s="27">
        <f t="shared" si="192"/>
        <v>0.27504913726644276</v>
      </c>
      <c r="K2916" s="27">
        <f t="shared" si="192"/>
        <v>0.27349086120060662</v>
      </c>
      <c r="L2916" s="27">
        <f t="shared" si="192"/>
        <v>0.27337148126840871</v>
      </c>
      <c r="M2916" s="27">
        <f t="shared" si="192"/>
        <v>0.27265665768208169</v>
      </c>
    </row>
    <row r="2917" spans="1:13">
      <c r="A2917" s="20">
        <v>0.29139999999998423</v>
      </c>
      <c r="B2917" s="17">
        <v>0.31262848999998205</v>
      </c>
      <c r="C2917" s="20">
        <v>0.27513842301343328</v>
      </c>
      <c r="D2917" s="20">
        <v>0.27357914079925649</v>
      </c>
      <c r="E2917" s="20">
        <v>0.27345968394230535</v>
      </c>
      <c r="F2917" s="20">
        <v>0.2727444002129964</v>
      </c>
      <c r="H2917" s="27">
        <f t="shared" si="190"/>
        <v>0.31262848999998205</v>
      </c>
      <c r="I2917" s="29"/>
      <c r="J2917" s="27">
        <f t="shared" si="192"/>
        <v>0.27513842301343328</v>
      </c>
      <c r="K2917" s="27">
        <f t="shared" si="192"/>
        <v>0.27357914079925649</v>
      </c>
      <c r="L2917" s="27">
        <f t="shared" si="192"/>
        <v>0.27345968394230535</v>
      </c>
      <c r="M2917" s="27">
        <f t="shared" si="192"/>
        <v>0.2727444002129964</v>
      </c>
    </row>
    <row r="2918" spans="1:13">
      <c r="A2918" s="20">
        <v>0.29149999999998422</v>
      </c>
      <c r="B2918" s="17">
        <v>0.31274306249998185</v>
      </c>
      <c r="C2918" s="20">
        <v>0.27522770551335185</v>
      </c>
      <c r="D2918" s="20">
        <v>0.27366741686638463</v>
      </c>
      <c r="E2918" s="20">
        <v>0.2735478830630762</v>
      </c>
      <c r="F2918" s="20">
        <v>0.27283213906206694</v>
      </c>
      <c r="H2918" s="27">
        <f t="shared" si="190"/>
        <v>0.31274306249998185</v>
      </c>
      <c r="I2918" s="29"/>
      <c r="J2918" s="27">
        <f t="shared" si="192"/>
        <v>0.27522770551335185</v>
      </c>
      <c r="K2918" s="27">
        <f t="shared" si="192"/>
        <v>0.27366741686638463</v>
      </c>
      <c r="L2918" s="27">
        <f t="shared" si="192"/>
        <v>0.2735478830630762</v>
      </c>
      <c r="M2918" s="27">
        <f t="shared" si="192"/>
        <v>0.27283213906206694</v>
      </c>
    </row>
    <row r="2919" spans="1:13">
      <c r="A2919" s="20">
        <v>0.29159999999998421</v>
      </c>
      <c r="B2919" s="17">
        <v>0.31285763999998206</v>
      </c>
      <c r="C2919" s="20">
        <v>0.27531698476645428</v>
      </c>
      <c r="D2919" s="20">
        <v>0.27375568940228412</v>
      </c>
      <c r="E2919" s="20">
        <v>0.27363607863102146</v>
      </c>
      <c r="F2919" s="20">
        <v>0.27291987422958197</v>
      </c>
      <c r="H2919" s="27">
        <f t="shared" si="190"/>
        <v>0.31285763999998206</v>
      </c>
      <c r="I2919" s="29"/>
      <c r="J2919" s="27">
        <f t="shared" si="192"/>
        <v>0.27531698476645428</v>
      </c>
      <c r="K2919" s="27">
        <f t="shared" si="192"/>
        <v>0.27375568940228412</v>
      </c>
      <c r="L2919" s="27">
        <f t="shared" si="192"/>
        <v>0.27363607863102146</v>
      </c>
      <c r="M2919" s="27">
        <f t="shared" si="192"/>
        <v>0.27291987422958197</v>
      </c>
    </row>
    <row r="2920" spans="1:13">
      <c r="A2920" s="20">
        <v>0.29169999999998419</v>
      </c>
      <c r="B2920" s="17">
        <v>0.3129722224999818</v>
      </c>
      <c r="C2920" s="20">
        <v>0.27540626077300434</v>
      </c>
      <c r="D2920" s="20">
        <v>0.2738439584072534</v>
      </c>
      <c r="E2920" s="20">
        <v>0.27372427064644711</v>
      </c>
      <c r="F2920" s="20">
        <v>0.27300760571587634</v>
      </c>
      <c r="H2920" s="27">
        <f t="shared" si="190"/>
        <v>0.3129722224999818</v>
      </c>
      <c r="I2920" s="29"/>
      <c r="J2920" s="27">
        <f t="shared" si="192"/>
        <v>0.27540626077300434</v>
      </c>
      <c r="K2920" s="27">
        <f t="shared" si="192"/>
        <v>0.2738439584072534</v>
      </c>
      <c r="L2920" s="27">
        <f t="shared" si="192"/>
        <v>0.27372427064644711</v>
      </c>
      <c r="M2920" s="27">
        <f t="shared" si="192"/>
        <v>0.27300760571587634</v>
      </c>
    </row>
    <row r="2921" spans="1:13">
      <c r="A2921" s="20">
        <v>0.29179999999998418</v>
      </c>
      <c r="B2921" s="17">
        <v>0.31308680999998195</v>
      </c>
      <c r="C2921" s="20">
        <v>0.27549553353326317</v>
      </c>
      <c r="D2921" s="20">
        <v>0.27393222388158023</v>
      </c>
      <c r="E2921" s="20">
        <v>0.2738124591096418</v>
      </c>
      <c r="F2921" s="20">
        <v>0.27309533352126181</v>
      </c>
      <c r="H2921" s="27">
        <f t="shared" si="190"/>
        <v>0.31308680999998195</v>
      </c>
      <c r="I2921" s="29"/>
      <c r="J2921" s="27">
        <f t="shared" si="192"/>
        <v>0.27549553353326317</v>
      </c>
      <c r="K2921" s="27">
        <f t="shared" si="192"/>
        <v>0.27393222388158023</v>
      </c>
      <c r="L2921" s="27">
        <f t="shared" si="192"/>
        <v>0.2738124591096418</v>
      </c>
      <c r="M2921" s="27">
        <f t="shared" si="192"/>
        <v>0.27309533352126181</v>
      </c>
    </row>
    <row r="2922" spans="1:13">
      <c r="A2922" s="20">
        <v>0.29189999999998417</v>
      </c>
      <c r="B2922" s="17">
        <v>0.31320140249998163</v>
      </c>
      <c r="C2922" s="20">
        <v>0.27558480304748389</v>
      </c>
      <c r="D2922" s="20">
        <v>0.27402048582556304</v>
      </c>
      <c r="E2922" s="20">
        <v>0.27390064402091152</v>
      </c>
      <c r="F2922" s="20">
        <v>0.27318305764605011</v>
      </c>
      <c r="H2922" s="27">
        <f t="shared" si="190"/>
        <v>0.31320140249998163</v>
      </c>
      <c r="I2922" s="29"/>
      <c r="J2922" s="27">
        <f t="shared" si="192"/>
        <v>0.27558480304748389</v>
      </c>
      <c r="K2922" s="27">
        <f t="shared" si="192"/>
        <v>0.27402048582556304</v>
      </c>
      <c r="L2922" s="27">
        <f t="shared" si="192"/>
        <v>0.27390064402091152</v>
      </c>
      <c r="M2922" s="27">
        <f t="shared" si="192"/>
        <v>0.27318305764605011</v>
      </c>
    </row>
    <row r="2923" spans="1:13">
      <c r="A2923" s="20">
        <v>0.29199999999998416</v>
      </c>
      <c r="B2923" s="17">
        <v>0.31331599999998194</v>
      </c>
      <c r="C2923" s="20">
        <v>0.2756740693159303</v>
      </c>
      <c r="D2923" s="20">
        <v>0.2741087442395056</v>
      </c>
      <c r="E2923" s="20">
        <v>0.27398882538054492</v>
      </c>
      <c r="F2923" s="20">
        <v>0.27327077809056455</v>
      </c>
      <c r="H2923" s="27">
        <f t="shared" si="190"/>
        <v>0.31331599999998194</v>
      </c>
      <c r="I2923" s="29"/>
      <c r="J2923" s="27">
        <f t="shared" si="192"/>
        <v>0.2756740693159303</v>
      </c>
      <c r="K2923" s="27">
        <f t="shared" si="192"/>
        <v>0.2741087442395056</v>
      </c>
      <c r="L2923" s="27">
        <f t="shared" si="192"/>
        <v>0.27398882538054492</v>
      </c>
      <c r="M2923" s="27">
        <f t="shared" si="192"/>
        <v>0.27327077809056455</v>
      </c>
    </row>
    <row r="2924" spans="1:13">
      <c r="A2924" s="20">
        <v>0.29209999999998415</v>
      </c>
      <c r="B2924" s="17">
        <v>0.31343060249998178</v>
      </c>
      <c r="C2924" s="20">
        <v>0.27576333233886352</v>
      </c>
      <c r="D2924" s="20">
        <v>0.27419699912369033</v>
      </c>
      <c r="E2924" s="20">
        <v>0.27407700318885375</v>
      </c>
      <c r="F2924" s="20">
        <v>0.27335849485510533</v>
      </c>
      <c r="H2924" s="27">
        <f t="shared" si="190"/>
        <v>0.31343060249998178</v>
      </c>
      <c r="I2924" s="29"/>
      <c r="J2924" s="27">
        <f t="shared" si="192"/>
        <v>0.27576333233886352</v>
      </c>
      <c r="K2924" s="27">
        <f t="shared" si="192"/>
        <v>0.27419699912369033</v>
      </c>
      <c r="L2924" s="27">
        <f t="shared" si="192"/>
        <v>0.27407700318885375</v>
      </c>
      <c r="M2924" s="27">
        <f t="shared" si="192"/>
        <v>0.27335849485510533</v>
      </c>
    </row>
    <row r="2925" spans="1:13">
      <c r="A2925" s="20">
        <v>0.29219999999998414</v>
      </c>
      <c r="B2925" s="17">
        <v>0.31354520999998203</v>
      </c>
      <c r="C2925" s="20">
        <v>0.27585259211653934</v>
      </c>
      <c r="D2925" s="20">
        <v>0.27428525047841568</v>
      </c>
      <c r="E2925" s="20">
        <v>0.2741651774461209</v>
      </c>
      <c r="F2925" s="20">
        <v>0.27344620793999574</v>
      </c>
      <c r="H2925" s="27">
        <f t="shared" si="190"/>
        <v>0.31354520999998203</v>
      </c>
      <c r="I2925" s="29"/>
      <c r="J2925" s="27">
        <f t="shared" ref="J2925:M2944" si="193">J$2*((($H2925+1)^(1/J$2))-1)</f>
        <v>0.27585259211653934</v>
      </c>
      <c r="K2925" s="27">
        <f t="shared" si="193"/>
        <v>0.27428525047841568</v>
      </c>
      <c r="L2925" s="27">
        <f t="shared" si="193"/>
        <v>0.2741651774461209</v>
      </c>
      <c r="M2925" s="27">
        <f t="shared" si="193"/>
        <v>0.27344620793999574</v>
      </c>
    </row>
    <row r="2926" spans="1:13">
      <c r="A2926" s="20">
        <v>0.29229999999998413</v>
      </c>
      <c r="B2926" s="17">
        <v>0.31365982249998159</v>
      </c>
      <c r="C2926" s="20">
        <v>0.27594184864922155</v>
      </c>
      <c r="D2926" s="20">
        <v>0.27437349830398006</v>
      </c>
      <c r="E2926" s="20">
        <v>0.27425334815265812</v>
      </c>
      <c r="F2926" s="20">
        <v>0.2735339173455591</v>
      </c>
      <c r="H2926" s="27">
        <f t="shared" si="190"/>
        <v>0.31365982249998159</v>
      </c>
      <c r="I2926" s="29"/>
      <c r="J2926" s="27">
        <f t="shared" si="193"/>
        <v>0.27594184864922155</v>
      </c>
      <c r="K2926" s="27">
        <f t="shared" si="193"/>
        <v>0.27437349830398006</v>
      </c>
      <c r="L2926" s="27">
        <f t="shared" si="193"/>
        <v>0.27425334815265812</v>
      </c>
      <c r="M2926" s="27">
        <f t="shared" si="193"/>
        <v>0.2735339173455591</v>
      </c>
    </row>
    <row r="2927" spans="1:13">
      <c r="A2927" s="20">
        <v>0.29239999999998412</v>
      </c>
      <c r="B2927" s="17">
        <v>0.313774439999982</v>
      </c>
      <c r="C2927" s="20">
        <v>0.27603110193716596</v>
      </c>
      <c r="D2927" s="20">
        <v>0.27446174260067657</v>
      </c>
      <c r="E2927" s="20">
        <v>0.27434151530875406</v>
      </c>
      <c r="F2927" s="20">
        <v>0.27362162307209559</v>
      </c>
      <c r="H2927" s="27">
        <f t="shared" si="190"/>
        <v>0.313774439999982</v>
      </c>
      <c r="I2927" s="29"/>
      <c r="J2927" s="27">
        <f t="shared" si="193"/>
        <v>0.27603110193716596</v>
      </c>
      <c r="K2927" s="27">
        <f t="shared" si="193"/>
        <v>0.27446174260067657</v>
      </c>
      <c r="L2927" s="27">
        <f t="shared" si="193"/>
        <v>0.27434151530875406</v>
      </c>
      <c r="M2927" s="27">
        <f t="shared" si="193"/>
        <v>0.27362162307209559</v>
      </c>
    </row>
    <row r="2928" spans="1:13">
      <c r="A2928" s="20">
        <v>0.29249999999998411</v>
      </c>
      <c r="B2928" s="17">
        <v>0.31388906249998172</v>
      </c>
      <c r="C2928" s="20">
        <v>0.27612035198063367</v>
      </c>
      <c r="D2928" s="20">
        <v>0.27454998336880365</v>
      </c>
      <c r="E2928" s="20">
        <v>0.27442967891470893</v>
      </c>
      <c r="F2928" s="20">
        <v>0.27370932511992851</v>
      </c>
      <c r="H2928" s="27">
        <f t="shared" si="190"/>
        <v>0.31388906249998172</v>
      </c>
      <c r="I2928" s="29"/>
      <c r="J2928" s="27">
        <f t="shared" si="193"/>
        <v>0.27612035198063367</v>
      </c>
      <c r="K2928" s="27">
        <f t="shared" si="193"/>
        <v>0.27454998336880365</v>
      </c>
      <c r="L2928" s="27">
        <f t="shared" si="193"/>
        <v>0.27442967891470893</v>
      </c>
      <c r="M2928" s="27">
        <f t="shared" si="193"/>
        <v>0.27370932511992851</v>
      </c>
    </row>
    <row r="2929" spans="1:13">
      <c r="A2929" s="20">
        <v>0.2925999999999841</v>
      </c>
      <c r="B2929" s="17">
        <v>0.31400368999998185</v>
      </c>
      <c r="C2929" s="20">
        <v>0.27620959877988316</v>
      </c>
      <c r="D2929" s="20">
        <v>0.27463822060865439</v>
      </c>
      <c r="E2929" s="20">
        <v>0.27451783897082294</v>
      </c>
      <c r="F2929" s="20">
        <v>0.27379702348935808</v>
      </c>
      <c r="H2929" s="27">
        <f t="shared" si="190"/>
        <v>0.31400368999998185</v>
      </c>
      <c r="I2929" s="29"/>
      <c r="J2929" s="27">
        <f t="shared" si="193"/>
        <v>0.27620959877988316</v>
      </c>
      <c r="K2929" s="27">
        <f t="shared" si="193"/>
        <v>0.27463822060865439</v>
      </c>
      <c r="L2929" s="27">
        <f t="shared" si="193"/>
        <v>0.27451783897082294</v>
      </c>
      <c r="M2929" s="27">
        <f t="shared" si="193"/>
        <v>0.27379702348935808</v>
      </c>
    </row>
    <row r="2930" spans="1:13">
      <c r="A2930" s="20">
        <v>0.29269999999998408</v>
      </c>
      <c r="B2930" s="17">
        <v>0.31411832249998173</v>
      </c>
      <c r="C2930" s="20">
        <v>0.27629884233517554</v>
      </c>
      <c r="D2930" s="20">
        <v>0.2747264543205219</v>
      </c>
      <c r="E2930" s="20">
        <v>0.27460599547738473</v>
      </c>
      <c r="F2930" s="20">
        <v>0.27388471818071913</v>
      </c>
      <c r="H2930" s="27">
        <f t="shared" si="190"/>
        <v>0.31411832249998173</v>
      </c>
      <c r="I2930" s="29"/>
      <c r="J2930" s="27">
        <f t="shared" si="193"/>
        <v>0.27629884233517554</v>
      </c>
      <c r="K2930" s="27">
        <f t="shared" si="193"/>
        <v>0.2747264543205219</v>
      </c>
      <c r="L2930" s="27">
        <f t="shared" si="193"/>
        <v>0.27460599547738473</v>
      </c>
      <c r="M2930" s="27">
        <f t="shared" si="193"/>
        <v>0.27388471818071913</v>
      </c>
    </row>
    <row r="2931" spans="1:13">
      <c r="A2931" s="20">
        <v>0.29279999999998407</v>
      </c>
      <c r="B2931" s="17">
        <v>0.3142329599999818</v>
      </c>
      <c r="C2931" s="20">
        <v>0.27638808264676928</v>
      </c>
      <c r="D2931" s="20">
        <v>0.27481468450469926</v>
      </c>
      <c r="E2931" s="20">
        <v>0.27469414843470608</v>
      </c>
      <c r="F2931" s="20">
        <v>0.27397240919432342</v>
      </c>
      <c r="H2931" s="27">
        <f t="shared" si="190"/>
        <v>0.3142329599999818</v>
      </c>
      <c r="I2931" s="29"/>
      <c r="J2931" s="27">
        <f t="shared" si="193"/>
        <v>0.27638808264676928</v>
      </c>
      <c r="K2931" s="27">
        <f t="shared" si="193"/>
        <v>0.27481468450469926</v>
      </c>
      <c r="L2931" s="27">
        <f t="shared" si="193"/>
        <v>0.27469414843470608</v>
      </c>
      <c r="M2931" s="27">
        <f t="shared" si="193"/>
        <v>0.27397240919432342</v>
      </c>
    </row>
    <row r="2932" spans="1:13">
      <c r="A2932" s="20">
        <v>0.29289999999998406</v>
      </c>
      <c r="B2932" s="17">
        <v>0.31434760249998162</v>
      </c>
      <c r="C2932" s="20">
        <v>0.27647731971492284</v>
      </c>
      <c r="D2932" s="20">
        <v>0.27490291116148491</v>
      </c>
      <c r="E2932" s="20">
        <v>0.27478229784307562</v>
      </c>
      <c r="F2932" s="20">
        <v>0.27406009653047114</v>
      </c>
      <c r="H2932" s="27">
        <f t="shared" si="190"/>
        <v>0.31434760249998162</v>
      </c>
      <c r="I2932" s="29"/>
      <c r="J2932" s="27">
        <f t="shared" si="193"/>
        <v>0.27647731971492284</v>
      </c>
      <c r="K2932" s="27">
        <f t="shared" si="193"/>
        <v>0.27490291116148491</v>
      </c>
      <c r="L2932" s="27">
        <f t="shared" si="193"/>
        <v>0.27478229784307562</v>
      </c>
      <c r="M2932" s="27">
        <f t="shared" si="193"/>
        <v>0.27406009653047114</v>
      </c>
    </row>
    <row r="2933" spans="1:13">
      <c r="A2933" s="20">
        <v>0.29299999999998405</v>
      </c>
      <c r="B2933" s="17">
        <v>0.31446224999998185</v>
      </c>
      <c r="C2933" s="20">
        <v>0.27656655353990001</v>
      </c>
      <c r="D2933" s="20">
        <v>0.27499113429117727</v>
      </c>
      <c r="E2933" s="20">
        <v>0.27487044370279357</v>
      </c>
      <c r="F2933" s="20">
        <v>0.27414778018949715</v>
      </c>
      <c r="H2933" s="27">
        <f t="shared" si="190"/>
        <v>0.31446224999998185</v>
      </c>
      <c r="I2933" s="29"/>
      <c r="J2933" s="27">
        <f t="shared" si="193"/>
        <v>0.27656655353990001</v>
      </c>
      <c r="K2933" s="27">
        <f t="shared" si="193"/>
        <v>0.27499113429117727</v>
      </c>
      <c r="L2933" s="27">
        <f t="shared" si="193"/>
        <v>0.27487044370279357</v>
      </c>
      <c r="M2933" s="27">
        <f t="shared" si="193"/>
        <v>0.27414778018949715</v>
      </c>
    </row>
    <row r="2934" spans="1:13">
      <c r="A2934" s="20">
        <v>0.29309999999998404</v>
      </c>
      <c r="B2934" s="17">
        <v>0.3145769024999816</v>
      </c>
      <c r="C2934" s="20">
        <v>0.27665578412195124</v>
      </c>
      <c r="D2934" s="20">
        <v>0.2750793538940588</v>
      </c>
      <c r="E2934" s="20">
        <v>0.27495858601415435</v>
      </c>
      <c r="F2934" s="20">
        <v>0.27423546017170164</v>
      </c>
      <c r="H2934" s="27">
        <f t="shared" si="190"/>
        <v>0.3145769024999816</v>
      </c>
      <c r="I2934" s="29"/>
      <c r="J2934" s="27">
        <f t="shared" si="193"/>
        <v>0.27665578412195124</v>
      </c>
      <c r="K2934" s="27">
        <f t="shared" si="193"/>
        <v>0.2750793538940588</v>
      </c>
      <c r="L2934" s="27">
        <f t="shared" si="193"/>
        <v>0.27495858601415435</v>
      </c>
      <c r="M2934" s="27">
        <f t="shared" si="193"/>
        <v>0.27423546017170164</v>
      </c>
    </row>
    <row r="2935" spans="1:13">
      <c r="A2935" s="20">
        <v>0.29319999999998403</v>
      </c>
      <c r="B2935" s="17">
        <v>0.31469155999998177</v>
      </c>
      <c r="C2935" s="20">
        <v>0.27674501146134567</v>
      </c>
      <c r="D2935" s="20">
        <v>0.27516756997043856</v>
      </c>
      <c r="E2935" s="20">
        <v>0.27504672477745817</v>
      </c>
      <c r="F2935" s="20">
        <v>0.27432313647739637</v>
      </c>
      <c r="H2935" s="27">
        <f t="shared" si="190"/>
        <v>0.31469155999998177</v>
      </c>
      <c r="I2935" s="29"/>
      <c r="J2935" s="27">
        <f t="shared" si="193"/>
        <v>0.27674501146134567</v>
      </c>
      <c r="K2935" s="27">
        <f t="shared" si="193"/>
        <v>0.27516756997043856</v>
      </c>
      <c r="L2935" s="27">
        <f t="shared" si="193"/>
        <v>0.27504672477745817</v>
      </c>
      <c r="M2935" s="27">
        <f t="shared" si="193"/>
        <v>0.27432313647739637</v>
      </c>
    </row>
    <row r="2936" spans="1:13">
      <c r="A2936" s="20">
        <v>0.29329999999998402</v>
      </c>
      <c r="B2936" s="17">
        <v>0.31480622249998147</v>
      </c>
      <c r="C2936" s="20">
        <v>0.27683423555833642</v>
      </c>
      <c r="D2936" s="20">
        <v>0.27525578252060434</v>
      </c>
      <c r="E2936" s="20">
        <v>0.27513485999300524</v>
      </c>
      <c r="F2936" s="20">
        <v>0.27441080910690463</v>
      </c>
      <c r="H2936" s="27">
        <f t="shared" si="190"/>
        <v>0.31480622249998147</v>
      </c>
      <c r="I2936" s="29"/>
      <c r="J2936" s="27">
        <f t="shared" si="193"/>
        <v>0.27683423555833642</v>
      </c>
      <c r="K2936" s="27">
        <f t="shared" si="193"/>
        <v>0.27525578252060434</v>
      </c>
      <c r="L2936" s="27">
        <f t="shared" si="193"/>
        <v>0.27513485999300524</v>
      </c>
      <c r="M2936" s="27">
        <f t="shared" si="193"/>
        <v>0.27441080910690463</v>
      </c>
    </row>
    <row r="2937" spans="1:13">
      <c r="A2937" s="20">
        <v>0.29339999999998401</v>
      </c>
      <c r="B2937" s="17">
        <v>0.3149208899999818</v>
      </c>
      <c r="C2937" s="20">
        <v>0.27692345641318195</v>
      </c>
      <c r="D2937" s="20">
        <v>0.27534399154485456</v>
      </c>
      <c r="E2937" s="20">
        <v>0.27522299166108999</v>
      </c>
      <c r="F2937" s="20">
        <v>0.27449847806053818</v>
      </c>
      <c r="H2937" s="27">
        <f t="shared" si="190"/>
        <v>0.3149208899999818</v>
      </c>
      <c r="I2937" s="29"/>
      <c r="J2937" s="27">
        <f t="shared" si="193"/>
        <v>0.27692345641318195</v>
      </c>
      <c r="K2937" s="27">
        <f t="shared" si="193"/>
        <v>0.27534399154485456</v>
      </c>
      <c r="L2937" s="27">
        <f t="shared" si="193"/>
        <v>0.27522299166108999</v>
      </c>
      <c r="M2937" s="27">
        <f t="shared" si="193"/>
        <v>0.27449847806053818</v>
      </c>
    </row>
    <row r="2938" spans="1:13">
      <c r="A2938" s="20">
        <v>0.293499999999984</v>
      </c>
      <c r="B2938" s="17">
        <v>0.31503556249998144</v>
      </c>
      <c r="C2938" s="20">
        <v>0.27701267402614604</v>
      </c>
      <c r="D2938" s="20">
        <v>0.27543219704347699</v>
      </c>
      <c r="E2938" s="20">
        <v>0.27531111978200684</v>
      </c>
      <c r="F2938" s="20">
        <v>0.27458614333860876</v>
      </c>
      <c r="H2938" s="27">
        <f t="shared" si="190"/>
        <v>0.31503556249998144</v>
      </c>
      <c r="I2938" s="29"/>
      <c r="J2938" s="27">
        <f t="shared" si="193"/>
        <v>0.27701267402614604</v>
      </c>
      <c r="K2938" s="27">
        <f t="shared" si="193"/>
        <v>0.27543219704347699</v>
      </c>
      <c r="L2938" s="27">
        <f t="shared" si="193"/>
        <v>0.27531111978200684</v>
      </c>
      <c r="M2938" s="27">
        <f t="shared" si="193"/>
        <v>0.27458614333860876</v>
      </c>
    </row>
    <row r="2939" spans="1:13">
      <c r="A2939" s="20">
        <v>0.29359999999998398</v>
      </c>
      <c r="B2939" s="17">
        <v>0.31515023999998171</v>
      </c>
      <c r="C2939" s="20">
        <v>0.27710188839748717</v>
      </c>
      <c r="D2939" s="20">
        <v>0.27552039901677006</v>
      </c>
      <c r="E2939" s="20">
        <v>0.27539924435606178</v>
      </c>
      <c r="F2939" s="20">
        <v>0.27467380494143967</v>
      </c>
      <c r="H2939" s="27">
        <f t="shared" si="190"/>
        <v>0.31515023999998171</v>
      </c>
      <c r="I2939" s="29"/>
      <c r="J2939" s="27">
        <f t="shared" si="193"/>
        <v>0.27710188839748717</v>
      </c>
      <c r="K2939" s="27">
        <f t="shared" si="193"/>
        <v>0.27552039901677006</v>
      </c>
      <c r="L2939" s="27">
        <f t="shared" si="193"/>
        <v>0.27539924435606178</v>
      </c>
      <c r="M2939" s="27">
        <f t="shared" si="193"/>
        <v>0.27467380494143967</v>
      </c>
    </row>
    <row r="2940" spans="1:13">
      <c r="A2940" s="20">
        <v>0.29369999999998397</v>
      </c>
      <c r="B2940" s="17">
        <v>0.3152649224999815</v>
      </c>
      <c r="C2940" s="20">
        <v>0.27719109952745846</v>
      </c>
      <c r="D2940" s="20">
        <v>0.27560859746503219</v>
      </c>
      <c r="E2940" s="20">
        <v>0.27548736538354346</v>
      </c>
      <c r="F2940" s="20">
        <v>0.27476146286933112</v>
      </c>
      <c r="H2940" s="27">
        <f t="shared" si="190"/>
        <v>0.3152649224999815</v>
      </c>
      <c r="I2940" s="29"/>
      <c r="J2940" s="27">
        <f t="shared" si="193"/>
        <v>0.27719109952745846</v>
      </c>
      <c r="K2940" s="27">
        <f t="shared" si="193"/>
        <v>0.27560859746503219</v>
      </c>
      <c r="L2940" s="27">
        <f t="shared" si="193"/>
        <v>0.27548736538354346</v>
      </c>
      <c r="M2940" s="27">
        <f t="shared" si="193"/>
        <v>0.27476146286933112</v>
      </c>
    </row>
    <row r="2941" spans="1:13">
      <c r="A2941" s="20">
        <v>0.29379999999998396</v>
      </c>
      <c r="B2941" s="17">
        <v>0.31537960999998171</v>
      </c>
      <c r="C2941" s="20">
        <v>0.27728030741632637</v>
      </c>
      <c r="D2941" s="20">
        <v>0.27569679238855116</v>
      </c>
      <c r="E2941" s="20">
        <v>0.27557548286475209</v>
      </c>
      <c r="F2941" s="20">
        <v>0.2748491171226064</v>
      </c>
      <c r="H2941" s="27">
        <f t="shared" si="190"/>
        <v>0.31537960999998171</v>
      </c>
      <c r="I2941" s="29"/>
      <c r="J2941" s="27">
        <f t="shared" si="193"/>
        <v>0.27728030741632637</v>
      </c>
      <c r="K2941" s="27">
        <f t="shared" si="193"/>
        <v>0.27569679238855116</v>
      </c>
      <c r="L2941" s="27">
        <f t="shared" si="193"/>
        <v>0.27557548286475209</v>
      </c>
      <c r="M2941" s="27">
        <f t="shared" si="193"/>
        <v>0.2748491171226064</v>
      </c>
    </row>
    <row r="2942" spans="1:13">
      <c r="A2942" s="20">
        <v>0.29389999999998395</v>
      </c>
      <c r="B2942" s="17">
        <v>0.31549430249998145</v>
      </c>
      <c r="C2942" s="20">
        <v>0.27736951206434668</v>
      </c>
      <c r="D2942" s="20">
        <v>0.27578498378762539</v>
      </c>
      <c r="E2942" s="20">
        <v>0.27566359679998786</v>
      </c>
      <c r="F2942" s="20">
        <v>0.27493676770157727</v>
      </c>
      <c r="H2942" s="27">
        <f t="shared" si="190"/>
        <v>0.31549430249998145</v>
      </c>
      <c r="I2942" s="29"/>
      <c r="J2942" s="27">
        <f t="shared" si="193"/>
        <v>0.27736951206434668</v>
      </c>
      <c r="K2942" s="27">
        <f t="shared" si="193"/>
        <v>0.27578498378762539</v>
      </c>
      <c r="L2942" s="27">
        <f t="shared" si="193"/>
        <v>0.27566359679998786</v>
      </c>
      <c r="M2942" s="27">
        <f t="shared" si="193"/>
        <v>0.27493676770157727</v>
      </c>
    </row>
    <row r="2943" spans="1:13">
      <c r="A2943" s="20">
        <v>0.29399999999998394</v>
      </c>
      <c r="B2943" s="17">
        <v>0.3156089999999816</v>
      </c>
      <c r="C2943" s="20">
        <v>0.27745871347177786</v>
      </c>
      <c r="D2943" s="20">
        <v>0.27587317166254799</v>
      </c>
      <c r="E2943" s="20">
        <v>0.27575170718954523</v>
      </c>
      <c r="F2943" s="20">
        <v>0.27502441460656701</v>
      </c>
      <c r="H2943" s="27">
        <f t="shared" si="190"/>
        <v>0.3156089999999816</v>
      </c>
      <c r="I2943" s="29"/>
      <c r="J2943" s="27">
        <f t="shared" si="193"/>
        <v>0.27745871347177786</v>
      </c>
      <c r="K2943" s="27">
        <f t="shared" si="193"/>
        <v>0.27587317166254799</v>
      </c>
      <c r="L2943" s="27">
        <f t="shared" si="193"/>
        <v>0.27575170718954523</v>
      </c>
      <c r="M2943" s="27">
        <f t="shared" si="193"/>
        <v>0.27502441460656701</v>
      </c>
    </row>
    <row r="2944" spans="1:13">
      <c r="A2944" s="20">
        <v>0.29409999999998393</v>
      </c>
      <c r="B2944" s="17">
        <v>0.3157237024999815</v>
      </c>
      <c r="C2944" s="20">
        <v>0.27754791163888104</v>
      </c>
      <c r="D2944" s="20">
        <v>0.27596135601361205</v>
      </c>
      <c r="E2944" s="20">
        <v>0.2758398140337186</v>
      </c>
      <c r="F2944" s="20">
        <v>0.27511205783787585</v>
      </c>
      <c r="H2944" s="27">
        <f t="shared" si="190"/>
        <v>0.3157237024999815</v>
      </c>
      <c r="I2944" s="29"/>
      <c r="J2944" s="27">
        <f t="shared" si="193"/>
        <v>0.27754791163888104</v>
      </c>
      <c r="K2944" s="27">
        <f t="shared" si="193"/>
        <v>0.27596135601361205</v>
      </c>
      <c r="L2944" s="27">
        <f t="shared" si="193"/>
        <v>0.2758398140337186</v>
      </c>
      <c r="M2944" s="27">
        <f t="shared" si="193"/>
        <v>0.27511205783787585</v>
      </c>
    </row>
    <row r="2945" spans="1:13">
      <c r="A2945" s="20">
        <v>0.29419999999998392</v>
      </c>
      <c r="B2945" s="17">
        <v>0.31583840999998158</v>
      </c>
      <c r="C2945" s="20">
        <v>0.27763710656591201</v>
      </c>
      <c r="D2945" s="20">
        <v>0.27604953684111599</v>
      </c>
      <c r="E2945" s="20">
        <v>0.27592791733281397</v>
      </c>
      <c r="F2945" s="20">
        <v>0.27519969739582706</v>
      </c>
      <c r="H2945" s="27">
        <f t="shared" si="190"/>
        <v>0.31583840999998158</v>
      </c>
      <c r="I2945" s="29"/>
      <c r="J2945" s="27">
        <f t="shared" ref="J2945:M2964" si="194">J$2*((($H2945+1)^(1/J$2))-1)</f>
        <v>0.27763710656591201</v>
      </c>
      <c r="K2945" s="27">
        <f t="shared" si="194"/>
        <v>0.27604953684111599</v>
      </c>
      <c r="L2945" s="27">
        <f t="shared" si="194"/>
        <v>0.27592791733281397</v>
      </c>
      <c r="M2945" s="27">
        <f t="shared" si="194"/>
        <v>0.27519969739582706</v>
      </c>
    </row>
    <row r="2946" spans="1:13">
      <c r="A2946" s="20">
        <v>0.29429999999998391</v>
      </c>
      <c r="B2946" s="17">
        <v>0.31595312249998142</v>
      </c>
      <c r="C2946" s="20">
        <v>0.27772629825313189</v>
      </c>
      <c r="D2946" s="20">
        <v>0.27613771414535293</v>
      </c>
      <c r="E2946" s="20">
        <v>0.27601601708711998</v>
      </c>
      <c r="F2946" s="20">
        <v>0.27528733328072086</v>
      </c>
      <c r="H2946" s="27">
        <f t="shared" si="190"/>
        <v>0.31595312249998142</v>
      </c>
      <c r="I2946" s="29"/>
      <c r="J2946" s="27">
        <f t="shared" si="194"/>
        <v>0.27772629825313189</v>
      </c>
      <c r="K2946" s="27">
        <f t="shared" si="194"/>
        <v>0.27613771414535293</v>
      </c>
      <c r="L2946" s="27">
        <f t="shared" si="194"/>
        <v>0.27601601708711998</v>
      </c>
      <c r="M2946" s="27">
        <f t="shared" si="194"/>
        <v>0.27528733328072086</v>
      </c>
    </row>
    <row r="2947" spans="1:13">
      <c r="A2947" s="20">
        <v>0.2943999999999839</v>
      </c>
      <c r="B2947" s="17">
        <v>0.31606783999998167</v>
      </c>
      <c r="C2947" s="20">
        <v>0.27781548670079914</v>
      </c>
      <c r="D2947" s="20">
        <v>0.27622588792661595</v>
      </c>
      <c r="E2947" s="20">
        <v>0.27610411329693685</v>
      </c>
      <c r="F2947" s="20">
        <v>0.27537496549289209</v>
      </c>
      <c r="H2947" s="27">
        <f t="shared" si="190"/>
        <v>0.31606783999998167</v>
      </c>
      <c r="I2947" s="29"/>
      <c r="J2947" s="27">
        <f t="shared" si="194"/>
        <v>0.27781548670079914</v>
      </c>
      <c r="K2947" s="27">
        <f t="shared" si="194"/>
        <v>0.27622588792661595</v>
      </c>
      <c r="L2947" s="27">
        <f t="shared" si="194"/>
        <v>0.27610411329693685</v>
      </c>
      <c r="M2947" s="27">
        <f t="shared" si="194"/>
        <v>0.27537496549289209</v>
      </c>
    </row>
    <row r="2948" spans="1:13">
      <c r="A2948" s="20">
        <v>0.29449999999998389</v>
      </c>
      <c r="B2948" s="17">
        <v>0.31618256249998145</v>
      </c>
      <c r="C2948" s="20">
        <v>0.27790467190917489</v>
      </c>
      <c r="D2948" s="20">
        <v>0.27631405818519816</v>
      </c>
      <c r="E2948" s="20">
        <v>0.276192205962559</v>
      </c>
      <c r="F2948" s="20">
        <v>0.27546259403264095</v>
      </c>
      <c r="H2948" s="27">
        <f t="shared" si="190"/>
        <v>0.31618256249998145</v>
      </c>
      <c r="I2948" s="29"/>
      <c r="J2948" s="27">
        <f t="shared" si="194"/>
        <v>0.27790467190917489</v>
      </c>
      <c r="K2948" s="27">
        <f t="shared" si="194"/>
        <v>0.27631405818519816</v>
      </c>
      <c r="L2948" s="27">
        <f t="shared" si="194"/>
        <v>0.276192205962559</v>
      </c>
      <c r="M2948" s="27">
        <f t="shared" si="194"/>
        <v>0.27546259403264095</v>
      </c>
    </row>
    <row r="2949" spans="1:13">
      <c r="A2949" s="20">
        <v>0.29459999999998387</v>
      </c>
      <c r="B2949" s="17">
        <v>0.31629728999998163</v>
      </c>
      <c r="C2949" s="20">
        <v>0.27799385387851228</v>
      </c>
      <c r="D2949" s="20">
        <v>0.27640222492139799</v>
      </c>
      <c r="E2949" s="20">
        <v>0.27628029508429242</v>
      </c>
      <c r="F2949" s="20">
        <v>0.27555021890029074</v>
      </c>
      <c r="H2949" s="27">
        <f t="shared" ref="H2949:H3002" si="195">(A2949/H$2+1)^H$2-1</f>
        <v>0.31629728999998163</v>
      </c>
      <c r="I2949" s="29"/>
      <c r="J2949" s="27">
        <f t="shared" si="194"/>
        <v>0.27799385387851228</v>
      </c>
      <c r="K2949" s="27">
        <f t="shared" si="194"/>
        <v>0.27640222492139799</v>
      </c>
      <c r="L2949" s="27">
        <f t="shared" si="194"/>
        <v>0.27628029508429242</v>
      </c>
      <c r="M2949" s="27">
        <f t="shared" si="194"/>
        <v>0.27555021890029074</v>
      </c>
    </row>
    <row r="2950" spans="1:13">
      <c r="A2950" s="20">
        <v>0.29469999999998386</v>
      </c>
      <c r="B2950" s="17">
        <v>0.31641202249998135</v>
      </c>
      <c r="C2950" s="20">
        <v>0.27808303260907508</v>
      </c>
      <c r="D2950" s="20">
        <v>0.27649038813550852</v>
      </c>
      <c r="E2950" s="20">
        <v>0.27636838066242575</v>
      </c>
      <c r="F2950" s="20">
        <v>0.27563784009614167</v>
      </c>
      <c r="H2950" s="27">
        <f t="shared" si="195"/>
        <v>0.31641202249998135</v>
      </c>
      <c r="I2950" s="29"/>
      <c r="J2950" s="27">
        <f t="shared" si="194"/>
        <v>0.27808303260907508</v>
      </c>
      <c r="K2950" s="27">
        <f t="shared" si="194"/>
        <v>0.27649038813550852</v>
      </c>
      <c r="L2950" s="27">
        <f t="shared" si="194"/>
        <v>0.27636838066242575</v>
      </c>
      <c r="M2950" s="27">
        <f t="shared" si="194"/>
        <v>0.27563784009614167</v>
      </c>
    </row>
    <row r="2951" spans="1:13">
      <c r="A2951" s="20">
        <v>0.29479999999998385</v>
      </c>
      <c r="B2951" s="17">
        <v>0.3165267599999817</v>
      </c>
      <c r="C2951" s="20">
        <v>0.27817220810112175</v>
      </c>
      <c r="D2951" s="20">
        <v>0.27657854782781754</v>
      </c>
      <c r="E2951" s="20">
        <v>0.27645646269725344</v>
      </c>
      <c r="F2951" s="20">
        <v>0.27572545762052858</v>
      </c>
      <c r="H2951" s="27">
        <f t="shared" si="195"/>
        <v>0.3165267599999817</v>
      </c>
      <c r="I2951" s="29"/>
      <c r="J2951" s="27">
        <f t="shared" si="194"/>
        <v>0.27817220810112175</v>
      </c>
      <c r="K2951" s="27">
        <f t="shared" si="194"/>
        <v>0.27657854782781754</v>
      </c>
      <c r="L2951" s="27">
        <f t="shared" si="194"/>
        <v>0.27645646269725344</v>
      </c>
      <c r="M2951" s="27">
        <f t="shared" si="194"/>
        <v>0.27572545762052858</v>
      </c>
    </row>
    <row r="2952" spans="1:13">
      <c r="A2952" s="20">
        <v>0.29489999999998384</v>
      </c>
      <c r="B2952" s="17">
        <v>0.31664150249998135</v>
      </c>
      <c r="C2952" s="20">
        <v>0.27826138035490811</v>
      </c>
      <c r="D2952" s="20">
        <v>0.2766667039986288</v>
      </c>
      <c r="E2952" s="20">
        <v>0.27654454118908145</v>
      </c>
      <c r="F2952" s="20">
        <v>0.27581307147374012</v>
      </c>
      <c r="H2952" s="27">
        <f t="shared" si="195"/>
        <v>0.31664150249998135</v>
      </c>
      <c r="I2952" s="29"/>
      <c r="J2952" s="27">
        <f t="shared" si="194"/>
        <v>0.27826138035490811</v>
      </c>
      <c r="K2952" s="27">
        <f t="shared" si="194"/>
        <v>0.2766667039986288</v>
      </c>
      <c r="L2952" s="27">
        <f t="shared" si="194"/>
        <v>0.27654454118908145</v>
      </c>
      <c r="M2952" s="27">
        <f t="shared" si="194"/>
        <v>0.27581307147374012</v>
      </c>
    </row>
    <row r="2953" spans="1:13">
      <c r="A2953" s="20">
        <v>0.29499999999998383</v>
      </c>
      <c r="B2953" s="17">
        <v>0.31675624999998164</v>
      </c>
      <c r="C2953" s="20">
        <v>0.27835054937069259</v>
      </c>
      <c r="D2953" s="20">
        <v>0.27675485664823007</v>
      </c>
      <c r="E2953" s="20">
        <v>0.27663261613820422</v>
      </c>
      <c r="F2953" s="20">
        <v>0.2759006816560996</v>
      </c>
      <c r="H2953" s="27">
        <f t="shared" si="195"/>
        <v>0.31675624999998164</v>
      </c>
      <c r="I2953" s="29"/>
      <c r="J2953" s="27">
        <f t="shared" si="194"/>
        <v>0.27835054937069259</v>
      </c>
      <c r="K2953" s="27">
        <f t="shared" si="194"/>
        <v>0.27675485664823007</v>
      </c>
      <c r="L2953" s="27">
        <f t="shared" si="194"/>
        <v>0.27663261613820422</v>
      </c>
      <c r="M2953" s="27">
        <f t="shared" si="194"/>
        <v>0.2759006816560996</v>
      </c>
    </row>
    <row r="2954" spans="1:13">
      <c r="A2954" s="20">
        <v>0.29509999999998382</v>
      </c>
      <c r="B2954" s="17">
        <v>0.31687100249998124</v>
      </c>
      <c r="C2954" s="20">
        <v>0.278439715148739</v>
      </c>
      <c r="D2954" s="20">
        <v>0.27684300577691445</v>
      </c>
      <c r="E2954" s="20">
        <v>0.27672068754491042</v>
      </c>
      <c r="F2954" s="20">
        <v>0.27598828816793031</v>
      </c>
      <c r="H2954" s="27">
        <f t="shared" si="195"/>
        <v>0.31687100249998124</v>
      </c>
      <c r="I2954" s="29"/>
      <c r="J2954" s="27">
        <f t="shared" si="194"/>
        <v>0.278439715148739</v>
      </c>
      <c r="K2954" s="27">
        <f t="shared" si="194"/>
        <v>0.27684300577691445</v>
      </c>
      <c r="L2954" s="27">
        <f t="shared" si="194"/>
        <v>0.27672068754491042</v>
      </c>
      <c r="M2954" s="27">
        <f t="shared" si="194"/>
        <v>0.27598828816793031</v>
      </c>
    </row>
    <row r="2955" spans="1:13">
      <c r="A2955" s="20">
        <v>0.29519999999998381</v>
      </c>
      <c r="B2955" s="17">
        <v>0.31698575999998146</v>
      </c>
      <c r="C2955" s="20">
        <v>0.27852887768930046</v>
      </c>
      <c r="D2955" s="20">
        <v>0.27693115138498037</v>
      </c>
      <c r="E2955" s="20">
        <v>0.27680875540951178</v>
      </c>
      <c r="F2955" s="20">
        <v>0.27607589100954399</v>
      </c>
      <c r="H2955" s="27">
        <f t="shared" si="195"/>
        <v>0.31698575999998146</v>
      </c>
      <c r="I2955" s="29"/>
      <c r="J2955" s="27">
        <f t="shared" si="194"/>
        <v>0.27852887768930046</v>
      </c>
      <c r="K2955" s="27">
        <f t="shared" si="194"/>
        <v>0.27693115138498037</v>
      </c>
      <c r="L2955" s="27">
        <f t="shared" si="194"/>
        <v>0.27680875540951178</v>
      </c>
      <c r="M2955" s="27">
        <f t="shared" si="194"/>
        <v>0.27607589100954399</v>
      </c>
    </row>
    <row r="2956" spans="1:13">
      <c r="A2956" s="20">
        <v>0.2952999999999838</v>
      </c>
      <c r="B2956" s="17">
        <v>0.31710052249998122</v>
      </c>
      <c r="C2956" s="20">
        <v>0.2786180369926381</v>
      </c>
      <c r="D2956" s="20">
        <v>0.27701929347272092</v>
      </c>
      <c r="E2956" s="20">
        <v>0.27689681973229119</v>
      </c>
      <c r="F2956" s="20">
        <v>0.27616349018124087</v>
      </c>
      <c r="H2956" s="27">
        <f t="shared" si="195"/>
        <v>0.31710052249998122</v>
      </c>
      <c r="I2956" s="29"/>
      <c r="J2956" s="27">
        <f t="shared" si="194"/>
        <v>0.2786180369926381</v>
      </c>
      <c r="K2956" s="27">
        <f t="shared" si="194"/>
        <v>0.27701929347272092</v>
      </c>
      <c r="L2956" s="27">
        <f t="shared" si="194"/>
        <v>0.27689681973229119</v>
      </c>
      <c r="M2956" s="27">
        <f t="shared" si="194"/>
        <v>0.27616349018124087</v>
      </c>
    </row>
    <row r="2957" spans="1:13">
      <c r="A2957" s="20">
        <v>0.29539999999998379</v>
      </c>
      <c r="B2957" s="17">
        <v>0.31721528999998161</v>
      </c>
      <c r="C2957" s="20">
        <v>0.27870719305901304</v>
      </c>
      <c r="D2957" s="20">
        <v>0.2771074320404292</v>
      </c>
      <c r="E2957" s="20">
        <v>0.27698488051354886</v>
      </c>
      <c r="F2957" s="20">
        <v>0.27625108568334422</v>
      </c>
      <c r="H2957" s="27">
        <f t="shared" si="195"/>
        <v>0.31721528999998161</v>
      </c>
      <c r="I2957" s="29"/>
      <c r="J2957" s="27">
        <f t="shared" si="194"/>
        <v>0.27870719305901304</v>
      </c>
      <c r="K2957" s="27">
        <f t="shared" si="194"/>
        <v>0.2771074320404292</v>
      </c>
      <c r="L2957" s="27">
        <f t="shared" si="194"/>
        <v>0.27698488051354886</v>
      </c>
      <c r="M2957" s="27">
        <f t="shared" si="194"/>
        <v>0.27625108568334422</v>
      </c>
    </row>
    <row r="2958" spans="1:13">
      <c r="A2958" s="20">
        <v>0.29549999999998378</v>
      </c>
      <c r="B2958" s="17">
        <v>0.3173300624999813</v>
      </c>
      <c r="C2958" s="20">
        <v>0.27879634588867841</v>
      </c>
      <c r="D2958" s="20">
        <v>0.27719556708839832</v>
      </c>
      <c r="E2958" s="20">
        <v>0.27707293775358499</v>
      </c>
      <c r="F2958" s="20">
        <v>0.27633867751616581</v>
      </c>
      <c r="H2958" s="27">
        <f t="shared" si="195"/>
        <v>0.3173300624999813</v>
      </c>
      <c r="I2958" s="29"/>
      <c r="J2958" s="27">
        <f t="shared" si="194"/>
        <v>0.27879634588867841</v>
      </c>
      <c r="K2958" s="27">
        <f t="shared" si="194"/>
        <v>0.27719556708839832</v>
      </c>
      <c r="L2958" s="27">
        <f t="shared" si="194"/>
        <v>0.27707293775358499</v>
      </c>
      <c r="M2958" s="27">
        <f t="shared" si="194"/>
        <v>0.27633867751616581</v>
      </c>
    </row>
    <row r="2959" spans="1:13">
      <c r="A2959" s="20">
        <v>0.29559999999998376</v>
      </c>
      <c r="B2959" s="17">
        <v>0.31744483999998141</v>
      </c>
      <c r="C2959" s="20">
        <v>0.27888549548189534</v>
      </c>
      <c r="D2959" s="20">
        <v>0.27728369861692137</v>
      </c>
      <c r="E2959" s="20">
        <v>0.27716099145269402</v>
      </c>
      <c r="F2959" s="20">
        <v>0.27642626568001738</v>
      </c>
      <c r="H2959" s="27">
        <f t="shared" si="195"/>
        <v>0.31744483999998141</v>
      </c>
      <c r="I2959" s="29"/>
      <c r="J2959" s="27">
        <f t="shared" si="194"/>
        <v>0.27888549548189534</v>
      </c>
      <c r="K2959" s="27">
        <f t="shared" si="194"/>
        <v>0.27728369861692137</v>
      </c>
      <c r="L2959" s="27">
        <f t="shared" si="194"/>
        <v>0.27716099145269402</v>
      </c>
      <c r="M2959" s="27">
        <f t="shared" si="194"/>
        <v>0.27642626568001738</v>
      </c>
    </row>
    <row r="2960" spans="1:13">
      <c r="A2960" s="20">
        <v>0.29569999999998375</v>
      </c>
      <c r="B2960" s="17">
        <v>0.31755962249998126</v>
      </c>
      <c r="C2960" s="20">
        <v>0.27897464183892229</v>
      </c>
      <c r="D2960" s="20">
        <v>0.27737182662629678</v>
      </c>
      <c r="E2960" s="20">
        <v>0.27724904161117037</v>
      </c>
      <c r="F2960" s="20">
        <v>0.27651385017522223</v>
      </c>
      <c r="H2960" s="27">
        <f t="shared" si="195"/>
        <v>0.31755962249998126</v>
      </c>
      <c r="I2960" s="29"/>
      <c r="J2960" s="27">
        <f t="shared" si="194"/>
        <v>0.27897464183892229</v>
      </c>
      <c r="K2960" s="27">
        <f t="shared" si="194"/>
        <v>0.27737182662629678</v>
      </c>
      <c r="L2960" s="27">
        <f t="shared" si="194"/>
        <v>0.27724904161117037</v>
      </c>
      <c r="M2960" s="27">
        <f t="shared" si="194"/>
        <v>0.27651385017522223</v>
      </c>
    </row>
    <row r="2961" spans="1:13">
      <c r="A2961" s="20">
        <v>0.29579999999998374</v>
      </c>
      <c r="B2961" s="17">
        <v>0.31767440999998153</v>
      </c>
      <c r="C2961" s="20">
        <v>0.27906378496001771</v>
      </c>
      <c r="D2961" s="20">
        <v>0.27745995111681232</v>
      </c>
      <c r="E2961" s="20">
        <v>0.27733708822932002</v>
      </c>
      <c r="F2961" s="20">
        <v>0.27660143100208057</v>
      </c>
      <c r="H2961" s="27">
        <f t="shared" si="195"/>
        <v>0.31767440999998153</v>
      </c>
      <c r="I2961" s="29"/>
      <c r="J2961" s="27">
        <f t="shared" si="194"/>
        <v>0.27906378496001771</v>
      </c>
      <c r="K2961" s="27">
        <f t="shared" si="194"/>
        <v>0.27745995111681232</v>
      </c>
      <c r="L2961" s="27">
        <f t="shared" si="194"/>
        <v>0.27733708822932002</v>
      </c>
      <c r="M2961" s="27">
        <f t="shared" si="194"/>
        <v>0.27660143100208057</v>
      </c>
    </row>
    <row r="2962" spans="1:13">
      <c r="A2962" s="20">
        <v>0.29589999999998373</v>
      </c>
      <c r="B2962" s="17">
        <v>0.3177892024999811</v>
      </c>
      <c r="C2962" s="20">
        <v>0.27915292484544008</v>
      </c>
      <c r="D2962" s="20">
        <v>0.27754807208876642</v>
      </c>
      <c r="E2962" s="20">
        <v>0.27742513130742585</v>
      </c>
      <c r="F2962" s="20">
        <v>0.27668900816091568</v>
      </c>
      <c r="H2962" s="27">
        <f t="shared" si="195"/>
        <v>0.3177892024999811</v>
      </c>
      <c r="I2962" s="29"/>
      <c r="J2962" s="27">
        <f t="shared" si="194"/>
        <v>0.27915292484544008</v>
      </c>
      <c r="K2962" s="27">
        <f t="shared" si="194"/>
        <v>0.27754807208876642</v>
      </c>
      <c r="L2962" s="27">
        <f t="shared" si="194"/>
        <v>0.27742513130742585</v>
      </c>
      <c r="M2962" s="27">
        <f t="shared" si="194"/>
        <v>0.27668900816091568</v>
      </c>
    </row>
    <row r="2963" spans="1:13">
      <c r="A2963" s="20">
        <v>0.29599999999998372</v>
      </c>
      <c r="B2963" s="17">
        <v>0.31790399999998153</v>
      </c>
      <c r="C2963" s="20">
        <v>0.27924206149544784</v>
      </c>
      <c r="D2963" s="20">
        <v>0.27763618954245217</v>
      </c>
      <c r="E2963" s="20">
        <v>0.27751317084579386</v>
      </c>
      <c r="F2963" s="20">
        <v>0.27677658165203933</v>
      </c>
      <c r="H2963" s="27">
        <f t="shared" si="195"/>
        <v>0.31790399999998153</v>
      </c>
      <c r="I2963" s="29"/>
      <c r="J2963" s="27">
        <f t="shared" si="194"/>
        <v>0.27924206149544784</v>
      </c>
      <c r="K2963" s="27">
        <f t="shared" si="194"/>
        <v>0.27763618954245217</v>
      </c>
      <c r="L2963" s="27">
        <f t="shared" si="194"/>
        <v>0.27751317084579386</v>
      </c>
      <c r="M2963" s="27">
        <f t="shared" si="194"/>
        <v>0.27677658165203933</v>
      </c>
    </row>
    <row r="2964" spans="1:13">
      <c r="A2964" s="20">
        <v>0.29609999999998371</v>
      </c>
      <c r="B2964" s="17">
        <v>0.31801880249998127</v>
      </c>
      <c r="C2964" s="20">
        <v>0.27933119491029679</v>
      </c>
      <c r="D2964" s="20">
        <v>0.27772430347816268</v>
      </c>
      <c r="E2964" s="20">
        <v>0.27760120684471845</v>
      </c>
      <c r="F2964" s="20">
        <v>0.27686415147575172</v>
      </c>
      <c r="H2964" s="27">
        <f t="shared" si="195"/>
        <v>0.31801880249998127</v>
      </c>
      <c r="I2964" s="29"/>
      <c r="J2964" s="27">
        <f t="shared" si="194"/>
        <v>0.27933119491029679</v>
      </c>
      <c r="K2964" s="27">
        <f t="shared" si="194"/>
        <v>0.27772430347816268</v>
      </c>
      <c r="L2964" s="27">
        <f t="shared" si="194"/>
        <v>0.27760120684471845</v>
      </c>
      <c r="M2964" s="27">
        <f t="shared" si="194"/>
        <v>0.27686415147575172</v>
      </c>
    </row>
    <row r="2965" spans="1:13">
      <c r="A2965" s="20">
        <v>0.2961999999999837</v>
      </c>
      <c r="B2965" s="17">
        <v>0.31813360999998141</v>
      </c>
      <c r="C2965" s="20">
        <v>0.27942032509025072</v>
      </c>
      <c r="D2965" s="20">
        <v>0.27781241389619105</v>
      </c>
      <c r="E2965" s="20">
        <v>0.27768923930449407</v>
      </c>
      <c r="F2965" s="20">
        <v>0.27695171763238768</v>
      </c>
      <c r="H2965" s="27">
        <f t="shared" si="195"/>
        <v>0.31813360999998141</v>
      </c>
      <c r="I2965" s="29"/>
      <c r="J2965" s="27">
        <f t="shared" ref="J2965:M2984" si="196">J$2*((($H2965+1)^(1/J$2))-1)</f>
        <v>0.27942032509025072</v>
      </c>
      <c r="K2965" s="27">
        <f t="shared" si="196"/>
        <v>0.27781241389619105</v>
      </c>
      <c r="L2965" s="27">
        <f t="shared" si="196"/>
        <v>0.27768923930449407</v>
      </c>
      <c r="M2965" s="27">
        <f t="shared" si="196"/>
        <v>0.27695171763238768</v>
      </c>
    </row>
    <row r="2966" spans="1:13">
      <c r="A2966" s="20">
        <v>0.29629999999998369</v>
      </c>
      <c r="B2966" s="17">
        <v>0.31824842249998109</v>
      </c>
      <c r="C2966" s="20">
        <v>0.27950945203556277</v>
      </c>
      <c r="D2966" s="20">
        <v>0.27790052079683036</v>
      </c>
      <c r="E2966" s="20">
        <v>0.27777726822542093</v>
      </c>
      <c r="F2966" s="20">
        <v>0.27703928012224743</v>
      </c>
      <c r="H2966" s="27">
        <f t="shared" si="195"/>
        <v>0.31824842249998109</v>
      </c>
      <c r="I2966" s="29"/>
      <c r="J2966" s="27">
        <f t="shared" si="196"/>
        <v>0.27950945203556277</v>
      </c>
      <c r="K2966" s="27">
        <f t="shared" si="196"/>
        <v>0.27790052079683036</v>
      </c>
      <c r="L2966" s="27">
        <f t="shared" si="196"/>
        <v>0.27777726822542093</v>
      </c>
      <c r="M2966" s="27">
        <f t="shared" si="196"/>
        <v>0.27703928012224743</v>
      </c>
    </row>
    <row r="2967" spans="1:13">
      <c r="A2967" s="20">
        <v>0.29639999999998368</v>
      </c>
      <c r="B2967" s="17">
        <v>0.3183632399999814</v>
      </c>
      <c r="C2967" s="20">
        <v>0.27959857574649405</v>
      </c>
      <c r="D2967" s="20">
        <v>0.27798862418037373</v>
      </c>
      <c r="E2967" s="20">
        <v>0.27786529360779344</v>
      </c>
      <c r="F2967" s="20">
        <v>0.27712683894564272</v>
      </c>
      <c r="H2967" s="27">
        <f t="shared" si="195"/>
        <v>0.3183632399999814</v>
      </c>
      <c r="I2967" s="29"/>
      <c r="J2967" s="27">
        <f t="shared" si="196"/>
        <v>0.27959857574649405</v>
      </c>
      <c r="K2967" s="27">
        <f t="shared" si="196"/>
        <v>0.27798862418037373</v>
      </c>
      <c r="L2967" s="27">
        <f t="shared" si="196"/>
        <v>0.27786529360779344</v>
      </c>
      <c r="M2967" s="27">
        <f t="shared" si="196"/>
        <v>0.27712683894564272</v>
      </c>
    </row>
    <row r="2968" spans="1:13">
      <c r="A2968" s="20">
        <v>0.29649999999998367</v>
      </c>
      <c r="B2968" s="17">
        <v>0.31847806249998101</v>
      </c>
      <c r="C2968" s="20">
        <v>0.27968769622330036</v>
      </c>
      <c r="D2968" s="20">
        <v>0.27807672404711958</v>
      </c>
      <c r="E2968" s="20">
        <v>0.27795331545190605</v>
      </c>
      <c r="F2968" s="20">
        <v>0.27721439410288529</v>
      </c>
      <c r="H2968" s="27">
        <f t="shared" si="195"/>
        <v>0.31847806249998101</v>
      </c>
      <c r="I2968" s="29"/>
      <c r="J2968" s="27">
        <f t="shared" si="196"/>
        <v>0.27968769622330036</v>
      </c>
      <c r="K2968" s="27">
        <f t="shared" si="196"/>
        <v>0.27807672404711958</v>
      </c>
      <c r="L2968" s="27">
        <f t="shared" si="196"/>
        <v>0.27795331545190605</v>
      </c>
      <c r="M2968" s="27">
        <f t="shared" si="196"/>
        <v>0.27721439410288529</v>
      </c>
    </row>
    <row r="2969" spans="1:13">
      <c r="A2969" s="20">
        <v>0.29659999999998365</v>
      </c>
      <c r="B2969" s="17">
        <v>0.31859288999998125</v>
      </c>
      <c r="C2969" s="20">
        <v>0.27977681346624284</v>
      </c>
      <c r="D2969" s="20">
        <v>0.27816482039735568</v>
      </c>
      <c r="E2969" s="20">
        <v>0.27804133375805895</v>
      </c>
      <c r="F2969" s="20">
        <v>0.27730194559429844</v>
      </c>
      <c r="H2969" s="27">
        <f t="shared" si="195"/>
        <v>0.31859288999998125</v>
      </c>
      <c r="I2969" s="29"/>
      <c r="J2969" s="27">
        <f t="shared" si="196"/>
        <v>0.27977681346624284</v>
      </c>
      <c r="K2969" s="27">
        <f t="shared" si="196"/>
        <v>0.27816482039735568</v>
      </c>
      <c r="L2969" s="27">
        <f t="shared" si="196"/>
        <v>0.27804133375805895</v>
      </c>
      <c r="M2969" s="27">
        <f t="shared" si="196"/>
        <v>0.27730194559429844</v>
      </c>
    </row>
    <row r="2970" spans="1:13">
      <c r="A2970" s="20">
        <v>0.29669999999998364</v>
      </c>
      <c r="B2970" s="17">
        <v>0.31870772249998103</v>
      </c>
      <c r="C2970" s="20">
        <v>0.27986592747557726</v>
      </c>
      <c r="D2970" s="20">
        <v>0.27825291323137513</v>
      </c>
      <c r="E2970" s="20">
        <v>0.27812934852654081</v>
      </c>
      <c r="F2970" s="20">
        <v>0.27738949342019392</v>
      </c>
      <c r="H2970" s="27">
        <f t="shared" si="195"/>
        <v>0.31870772249998103</v>
      </c>
      <c r="I2970" s="29"/>
      <c r="J2970" s="27">
        <f t="shared" si="196"/>
        <v>0.27986592747557726</v>
      </c>
      <c r="K2970" s="27">
        <f t="shared" si="196"/>
        <v>0.27825291323137513</v>
      </c>
      <c r="L2970" s="27">
        <f t="shared" si="196"/>
        <v>0.27812934852654081</v>
      </c>
      <c r="M2970" s="27">
        <f t="shared" si="196"/>
        <v>0.27738949342019392</v>
      </c>
    </row>
    <row r="2971" spans="1:13">
      <c r="A2971" s="20">
        <v>0.29679999999998363</v>
      </c>
      <c r="B2971" s="17">
        <v>0.31882255999998144</v>
      </c>
      <c r="C2971" s="20">
        <v>0.27995503825156476</v>
      </c>
      <c r="D2971" s="20">
        <v>0.27834100254947636</v>
      </c>
      <c r="E2971" s="20">
        <v>0.2782173597576576</v>
      </c>
      <c r="F2971" s="20">
        <v>0.27747703758088349</v>
      </c>
      <c r="H2971" s="27">
        <f t="shared" si="195"/>
        <v>0.31882255999998144</v>
      </c>
      <c r="I2971" s="29"/>
      <c r="J2971" s="27">
        <f t="shared" si="196"/>
        <v>0.27995503825156476</v>
      </c>
      <c r="K2971" s="27">
        <f t="shared" si="196"/>
        <v>0.27834100254947636</v>
      </c>
      <c r="L2971" s="27">
        <f t="shared" si="196"/>
        <v>0.2782173597576576</v>
      </c>
      <c r="M2971" s="27">
        <f t="shared" si="196"/>
        <v>0.27747703758088349</v>
      </c>
    </row>
    <row r="2972" spans="1:13">
      <c r="A2972" s="20">
        <v>0.29689999999998362</v>
      </c>
      <c r="B2972" s="17">
        <v>0.31893740249998115</v>
      </c>
      <c r="C2972" s="20">
        <v>0.28004414579445847</v>
      </c>
      <c r="D2972" s="20">
        <v>0.27842908835194713</v>
      </c>
      <c r="E2972" s="20">
        <v>0.27830536745169798</v>
      </c>
      <c r="F2972" s="20">
        <v>0.27756457807666735</v>
      </c>
      <c r="H2972" s="27">
        <f t="shared" si="195"/>
        <v>0.31893740249998115</v>
      </c>
      <c r="I2972" s="29"/>
      <c r="J2972" s="27">
        <f t="shared" si="196"/>
        <v>0.28004414579445847</v>
      </c>
      <c r="K2972" s="27">
        <f t="shared" si="196"/>
        <v>0.27842908835194713</v>
      </c>
      <c r="L2972" s="27">
        <f t="shared" si="196"/>
        <v>0.27830536745169798</v>
      </c>
      <c r="M2972" s="27">
        <f t="shared" si="196"/>
        <v>0.27756457807666735</v>
      </c>
    </row>
    <row r="2973" spans="1:13">
      <c r="A2973" s="20">
        <v>0.29699999999998361</v>
      </c>
      <c r="B2973" s="17">
        <v>0.31905224999998127</v>
      </c>
      <c r="C2973" s="20">
        <v>0.28013325010452217</v>
      </c>
      <c r="D2973" s="20">
        <v>0.27851717063908588</v>
      </c>
      <c r="E2973" s="20">
        <v>0.27839337160896216</v>
      </c>
      <c r="F2973" s="20">
        <v>0.27765211490788033</v>
      </c>
      <c r="H2973" s="27">
        <f t="shared" si="195"/>
        <v>0.31905224999998127</v>
      </c>
      <c r="I2973" s="29"/>
      <c r="J2973" s="27">
        <f t="shared" si="196"/>
        <v>0.28013325010452217</v>
      </c>
      <c r="K2973" s="27">
        <f t="shared" si="196"/>
        <v>0.27851717063908588</v>
      </c>
      <c r="L2973" s="27">
        <f t="shared" si="196"/>
        <v>0.27839337160896216</v>
      </c>
      <c r="M2973" s="27">
        <f t="shared" si="196"/>
        <v>0.27765211490788033</v>
      </c>
    </row>
    <row r="2974" spans="1:13">
      <c r="A2974" s="20">
        <v>0.2970999999999836</v>
      </c>
      <c r="B2974" s="17">
        <v>0.31916710249998093</v>
      </c>
      <c r="C2974" s="20">
        <v>0.280222351182009</v>
      </c>
      <c r="D2974" s="20">
        <v>0.2786052494111857</v>
      </c>
      <c r="E2974" s="20">
        <v>0.27848137222974456</v>
      </c>
      <c r="F2974" s="20">
        <v>0.27773964807481111</v>
      </c>
      <c r="H2974" s="27">
        <f t="shared" si="195"/>
        <v>0.31916710249998093</v>
      </c>
      <c r="I2974" s="29"/>
      <c r="J2974" s="27">
        <f t="shared" si="196"/>
        <v>0.280222351182009</v>
      </c>
      <c r="K2974" s="27">
        <f t="shared" si="196"/>
        <v>0.2786052494111857</v>
      </c>
      <c r="L2974" s="27">
        <f t="shared" si="196"/>
        <v>0.27848137222974456</v>
      </c>
      <c r="M2974" s="27">
        <f t="shared" si="196"/>
        <v>0.27773964807481111</v>
      </c>
    </row>
    <row r="2975" spans="1:13">
      <c r="A2975" s="20">
        <v>0.29719999999998359</v>
      </c>
      <c r="B2975" s="17">
        <v>0.31928195999998121</v>
      </c>
      <c r="C2975" s="20">
        <v>0.28031144902718008</v>
      </c>
      <c r="D2975" s="20">
        <v>0.27869332466853969</v>
      </c>
      <c r="E2975" s="20">
        <v>0.27856936931434539</v>
      </c>
      <c r="F2975" s="20">
        <v>0.27782717757779452</v>
      </c>
      <c r="H2975" s="27">
        <f t="shared" si="195"/>
        <v>0.31928195999998121</v>
      </c>
      <c r="I2975" s="29"/>
      <c r="J2975" s="27">
        <f t="shared" si="196"/>
        <v>0.28031144902718008</v>
      </c>
      <c r="K2975" s="27">
        <f t="shared" si="196"/>
        <v>0.27869332466853969</v>
      </c>
      <c r="L2975" s="27">
        <f t="shared" si="196"/>
        <v>0.27856936931434539</v>
      </c>
      <c r="M2975" s="27">
        <f t="shared" si="196"/>
        <v>0.27782717757779452</v>
      </c>
    </row>
    <row r="2976" spans="1:13">
      <c r="A2976" s="20">
        <v>0.29729999999998358</v>
      </c>
      <c r="B2976" s="17">
        <v>0.31939682249998103</v>
      </c>
      <c r="C2976" s="20">
        <v>0.28040054364029121</v>
      </c>
      <c r="D2976" s="20">
        <v>0.27878139641143562</v>
      </c>
      <c r="E2976" s="20">
        <v>0.27865736286305332</v>
      </c>
      <c r="F2976" s="20">
        <v>0.27791470341713076</v>
      </c>
      <c r="H2976" s="27">
        <f t="shared" si="195"/>
        <v>0.31939682249998103</v>
      </c>
      <c r="I2976" s="29"/>
      <c r="J2976" s="27">
        <f t="shared" si="196"/>
        <v>0.28040054364029121</v>
      </c>
      <c r="K2976" s="27">
        <f t="shared" si="196"/>
        <v>0.27878139641143562</v>
      </c>
      <c r="L2976" s="27">
        <f t="shared" si="196"/>
        <v>0.27865736286305332</v>
      </c>
      <c r="M2976" s="27">
        <f t="shared" si="196"/>
        <v>0.27791470341713076</v>
      </c>
    </row>
    <row r="2977" spans="1:13">
      <c r="A2977" s="20">
        <v>0.29739999999998357</v>
      </c>
      <c r="B2977" s="17">
        <v>0.31951168999998125</v>
      </c>
      <c r="C2977" s="20">
        <v>0.28048963502160085</v>
      </c>
      <c r="D2977" s="20">
        <v>0.27886946464017193</v>
      </c>
      <c r="E2977" s="20">
        <v>0.27874535287616853</v>
      </c>
      <c r="F2977" s="20">
        <v>0.27800222559314314</v>
      </c>
      <c r="H2977" s="27">
        <f t="shared" si="195"/>
        <v>0.31951168999998125</v>
      </c>
      <c r="I2977" s="29"/>
      <c r="J2977" s="27">
        <f t="shared" si="196"/>
        <v>0.28048963502160085</v>
      </c>
      <c r="K2977" s="27">
        <f t="shared" si="196"/>
        <v>0.27886946464017193</v>
      </c>
      <c r="L2977" s="27">
        <f t="shared" si="196"/>
        <v>0.27874535287616853</v>
      </c>
      <c r="M2977" s="27">
        <f t="shared" si="196"/>
        <v>0.27800222559314314</v>
      </c>
    </row>
    <row r="2978" spans="1:13">
      <c r="A2978" s="20">
        <v>0.29749999999998356</v>
      </c>
      <c r="B2978" s="17">
        <v>0.319626562499981</v>
      </c>
      <c r="C2978" s="20">
        <v>0.28057872317136745</v>
      </c>
      <c r="D2978" s="20">
        <v>0.27895752935503637</v>
      </c>
      <c r="E2978" s="20">
        <v>0.27883333935398547</v>
      </c>
      <c r="F2978" s="20">
        <v>0.27808974410613185</v>
      </c>
      <c r="H2978" s="27">
        <f t="shared" si="195"/>
        <v>0.319626562499981</v>
      </c>
      <c r="I2978" s="29"/>
      <c r="J2978" s="27">
        <f t="shared" si="196"/>
        <v>0.28057872317136745</v>
      </c>
      <c r="K2978" s="27">
        <f t="shared" si="196"/>
        <v>0.27895752935503637</v>
      </c>
      <c r="L2978" s="27">
        <f t="shared" si="196"/>
        <v>0.27883333935398547</v>
      </c>
      <c r="M2978" s="27">
        <f t="shared" si="196"/>
        <v>0.27808974410613185</v>
      </c>
    </row>
    <row r="2979" spans="1:13">
      <c r="A2979" s="20">
        <v>0.29759999999998354</v>
      </c>
      <c r="B2979" s="17">
        <v>0.31974143999998117</v>
      </c>
      <c r="C2979" s="20">
        <v>0.28066780808984948</v>
      </c>
      <c r="D2979" s="20">
        <v>0.27904559055633271</v>
      </c>
      <c r="E2979" s="20">
        <v>0.27892132229680433</v>
      </c>
      <c r="F2979" s="20">
        <v>0.27817725895640866</v>
      </c>
      <c r="H2979" s="27">
        <f t="shared" si="195"/>
        <v>0.31974143999998117</v>
      </c>
      <c r="I2979" s="29"/>
      <c r="J2979" s="27">
        <f t="shared" si="196"/>
        <v>0.28066780808984948</v>
      </c>
      <c r="K2979" s="27">
        <f t="shared" si="196"/>
        <v>0.27904559055633271</v>
      </c>
      <c r="L2979" s="27">
        <f t="shared" si="196"/>
        <v>0.27892132229680433</v>
      </c>
      <c r="M2979" s="27">
        <f t="shared" si="196"/>
        <v>0.27817725895640866</v>
      </c>
    </row>
    <row r="2980" spans="1:13">
      <c r="A2980" s="20">
        <v>0.29769999999998353</v>
      </c>
      <c r="B2980" s="17">
        <v>0.31985632249998086</v>
      </c>
      <c r="C2980" s="20">
        <v>0.2807568897773054</v>
      </c>
      <c r="D2980" s="20">
        <v>0.27913364824434339</v>
      </c>
      <c r="E2980" s="20">
        <v>0.27900930170491378</v>
      </c>
      <c r="F2980" s="20">
        <v>0.27826477014430839</v>
      </c>
      <c r="H2980" s="27">
        <f t="shared" si="195"/>
        <v>0.31985632249998086</v>
      </c>
      <c r="I2980" s="29"/>
      <c r="J2980" s="27">
        <f t="shared" si="196"/>
        <v>0.2807568897773054</v>
      </c>
      <c r="K2980" s="27">
        <f t="shared" si="196"/>
        <v>0.27913364824434339</v>
      </c>
      <c r="L2980" s="27">
        <f t="shared" si="196"/>
        <v>0.27900930170491378</v>
      </c>
      <c r="M2980" s="27">
        <f t="shared" si="196"/>
        <v>0.27826477014430839</v>
      </c>
    </row>
    <row r="2981" spans="1:13">
      <c r="A2981" s="20">
        <v>0.29779999999998352</v>
      </c>
      <c r="B2981" s="17">
        <v>0.31997120999998119</v>
      </c>
      <c r="C2981" s="20">
        <v>0.28084596823399099</v>
      </c>
      <c r="D2981" s="20">
        <v>0.27922170241936684</v>
      </c>
      <c r="E2981" s="20">
        <v>0.27909727757861402</v>
      </c>
      <c r="F2981" s="20">
        <v>0.27835227767011972</v>
      </c>
      <c r="H2981" s="27">
        <f t="shared" si="195"/>
        <v>0.31997120999998119</v>
      </c>
      <c r="I2981" s="29"/>
      <c r="J2981" s="27">
        <f t="shared" si="196"/>
        <v>0.28084596823399099</v>
      </c>
      <c r="K2981" s="27">
        <f t="shared" si="196"/>
        <v>0.27922170241936684</v>
      </c>
      <c r="L2981" s="27">
        <f t="shared" si="196"/>
        <v>0.27909727757861402</v>
      </c>
      <c r="M2981" s="27">
        <f t="shared" si="196"/>
        <v>0.27835227767011972</v>
      </c>
    </row>
    <row r="2982" spans="1:13">
      <c r="A2982" s="20">
        <v>0.29789999999998351</v>
      </c>
      <c r="B2982" s="17">
        <v>0.32008610249998082</v>
      </c>
      <c r="C2982" s="20">
        <v>0.28093504346016207</v>
      </c>
      <c r="D2982" s="20">
        <v>0.27930975308169081</v>
      </c>
      <c r="E2982" s="20">
        <v>0.27918524991820526</v>
      </c>
      <c r="F2982" s="20">
        <v>0.27843978153415438</v>
      </c>
      <c r="H2982" s="27">
        <f t="shared" si="195"/>
        <v>0.32008610249998082</v>
      </c>
      <c r="I2982" s="29"/>
      <c r="J2982" s="27">
        <f t="shared" si="196"/>
        <v>0.28093504346016207</v>
      </c>
      <c r="K2982" s="27">
        <f t="shared" si="196"/>
        <v>0.27930975308169081</v>
      </c>
      <c r="L2982" s="27">
        <f t="shared" si="196"/>
        <v>0.27918524991820526</v>
      </c>
      <c r="M2982" s="27">
        <f t="shared" si="196"/>
        <v>0.27843978153415438</v>
      </c>
    </row>
    <row r="2983" spans="1:13">
      <c r="A2983" s="20">
        <v>0.2979999999999835</v>
      </c>
      <c r="B2983" s="17">
        <v>0.32020099999998108</v>
      </c>
      <c r="C2983" s="20">
        <v>0.28102411545608241</v>
      </c>
      <c r="D2983" s="20">
        <v>0.27939780023161909</v>
      </c>
      <c r="E2983" s="20">
        <v>0.27927321872397615</v>
      </c>
      <c r="F2983" s="20">
        <v>0.27852728173674723</v>
      </c>
      <c r="H2983" s="27">
        <f t="shared" si="195"/>
        <v>0.32020099999998108</v>
      </c>
      <c r="I2983" s="29"/>
      <c r="J2983" s="27">
        <f t="shared" si="196"/>
        <v>0.28102411545608241</v>
      </c>
      <c r="K2983" s="27">
        <f t="shared" si="196"/>
        <v>0.27939780023161909</v>
      </c>
      <c r="L2983" s="27">
        <f t="shared" si="196"/>
        <v>0.27927321872397615</v>
      </c>
      <c r="M2983" s="27">
        <f t="shared" si="196"/>
        <v>0.27852728173674723</v>
      </c>
    </row>
    <row r="2984" spans="1:13">
      <c r="A2984" s="20">
        <v>0.29809999999998349</v>
      </c>
      <c r="B2984" s="17">
        <v>0.32031590249998088</v>
      </c>
      <c r="C2984" s="20">
        <v>0.28111318422200515</v>
      </c>
      <c r="D2984" s="20">
        <v>0.27948584386943409</v>
      </c>
      <c r="E2984" s="20">
        <v>0.27936118399622112</v>
      </c>
      <c r="F2984" s="20">
        <v>0.27861477827818693</v>
      </c>
      <c r="H2984" s="27">
        <f t="shared" si="195"/>
        <v>0.32031590249998088</v>
      </c>
      <c r="I2984" s="29"/>
      <c r="J2984" s="27">
        <f t="shared" si="196"/>
        <v>0.28111318422200515</v>
      </c>
      <c r="K2984" s="27">
        <f t="shared" si="196"/>
        <v>0.27948584386943409</v>
      </c>
      <c r="L2984" s="27">
        <f t="shared" si="196"/>
        <v>0.27936118399622112</v>
      </c>
      <c r="M2984" s="27">
        <f t="shared" si="196"/>
        <v>0.27861477827818693</v>
      </c>
    </row>
    <row r="2985" spans="1:13">
      <c r="A2985" s="20">
        <v>0.29819999999998348</v>
      </c>
      <c r="B2985" s="17">
        <v>0.32043080999998108</v>
      </c>
      <c r="C2985" s="20">
        <v>0.28120224975818875</v>
      </c>
      <c r="D2985" s="20">
        <v>0.27957388399543426</v>
      </c>
      <c r="E2985" s="20">
        <v>0.27944914573524038</v>
      </c>
      <c r="F2985" s="20">
        <v>0.2787022711588083</v>
      </c>
      <c r="H2985" s="27">
        <f t="shared" si="195"/>
        <v>0.32043080999998108</v>
      </c>
      <c r="I2985" s="29"/>
      <c r="J2985" s="27">
        <f t="shared" ref="J2985:M3002" si="197">J$2*((($H2985+1)^(1/J$2))-1)</f>
        <v>0.28120224975818875</v>
      </c>
      <c r="K2985" s="27">
        <f t="shared" si="197"/>
        <v>0.27957388399543426</v>
      </c>
      <c r="L2985" s="27">
        <f t="shared" si="197"/>
        <v>0.27944914573524038</v>
      </c>
      <c r="M2985" s="27">
        <f t="shared" si="197"/>
        <v>0.2787022711588083</v>
      </c>
    </row>
    <row r="2986" spans="1:13">
      <c r="A2986" s="20">
        <v>0.29829999999998347</v>
      </c>
      <c r="B2986" s="17">
        <v>0.32054572249998081</v>
      </c>
      <c r="C2986" s="20">
        <v>0.28129131206489166</v>
      </c>
      <c r="D2986" s="20">
        <v>0.27966192060990736</v>
      </c>
      <c r="E2986" s="20">
        <v>0.27953710394133413</v>
      </c>
      <c r="F2986" s="20">
        <v>0.27878976037891157</v>
      </c>
      <c r="H2986" s="27">
        <f t="shared" si="195"/>
        <v>0.32054572249998081</v>
      </c>
      <c r="I2986" s="29"/>
      <c r="J2986" s="27">
        <f t="shared" si="197"/>
        <v>0.28129131206489166</v>
      </c>
      <c r="K2986" s="27">
        <f t="shared" si="197"/>
        <v>0.27966192060990736</v>
      </c>
      <c r="L2986" s="27">
        <f t="shared" si="197"/>
        <v>0.27953710394133413</v>
      </c>
      <c r="M2986" s="27">
        <f t="shared" si="197"/>
        <v>0.27878976037891157</v>
      </c>
    </row>
    <row r="2987" spans="1:13">
      <c r="A2987" s="20">
        <v>0.29839999999998346</v>
      </c>
      <c r="B2987" s="17">
        <v>0.32066063999998118</v>
      </c>
      <c r="C2987" s="20">
        <v>0.28138037114237235</v>
      </c>
      <c r="D2987" s="20">
        <v>0.27974995371315181</v>
      </c>
      <c r="E2987" s="20">
        <v>0.27962505861478526</v>
      </c>
      <c r="F2987" s="20">
        <v>0.27887724593879692</v>
      </c>
      <c r="H2987" s="27">
        <f t="shared" si="195"/>
        <v>0.32066063999998118</v>
      </c>
      <c r="I2987" s="29"/>
      <c r="J2987" s="27">
        <f t="shared" si="197"/>
        <v>0.28138037114237235</v>
      </c>
      <c r="K2987" s="27">
        <f t="shared" si="197"/>
        <v>0.27974995371315181</v>
      </c>
      <c r="L2987" s="27">
        <f t="shared" si="197"/>
        <v>0.27962505861478526</v>
      </c>
      <c r="M2987" s="27">
        <f t="shared" si="197"/>
        <v>0.27887724593879692</v>
      </c>
    </row>
    <row r="2988" spans="1:13">
      <c r="A2988" s="20">
        <v>0.29849999999998345</v>
      </c>
      <c r="B2988" s="17">
        <v>0.32077556249998085</v>
      </c>
      <c r="C2988" s="20">
        <v>0.28146942699088395</v>
      </c>
      <c r="D2988" s="20">
        <v>0.27983798330546072</v>
      </c>
      <c r="E2988" s="20">
        <v>0.27971300975589974</v>
      </c>
      <c r="F2988" s="20">
        <v>0.27896472783879922</v>
      </c>
      <c r="H2988" s="27">
        <f t="shared" si="195"/>
        <v>0.32077556249998085</v>
      </c>
      <c r="I2988" s="29"/>
      <c r="J2988" s="27">
        <f t="shared" si="197"/>
        <v>0.28146942699088395</v>
      </c>
      <c r="K2988" s="27">
        <f t="shared" si="197"/>
        <v>0.27983798330546072</v>
      </c>
      <c r="L2988" s="27">
        <f t="shared" si="197"/>
        <v>0.27971300975589974</v>
      </c>
      <c r="M2988" s="27">
        <f t="shared" si="197"/>
        <v>0.27896472783879922</v>
      </c>
    </row>
    <row r="2989" spans="1:13">
      <c r="A2989" s="20">
        <v>0.29859999999998343</v>
      </c>
      <c r="B2989" s="17">
        <v>0.32089048999998115</v>
      </c>
      <c r="C2989" s="20">
        <v>0.28155847961069025</v>
      </c>
      <c r="D2989" s="20">
        <v>0.27992600938712187</v>
      </c>
      <c r="E2989" s="20">
        <v>0.27980095736497201</v>
      </c>
      <c r="F2989" s="20">
        <v>0.27905220607921866</v>
      </c>
      <c r="H2989" s="27">
        <f t="shared" si="195"/>
        <v>0.32089048999998115</v>
      </c>
      <c r="I2989" s="29"/>
      <c r="J2989" s="27">
        <f t="shared" si="197"/>
        <v>0.28155847961069025</v>
      </c>
      <c r="K2989" s="27">
        <f t="shared" si="197"/>
        <v>0.27992600938712187</v>
      </c>
      <c r="L2989" s="27">
        <f t="shared" si="197"/>
        <v>0.27980095736497201</v>
      </c>
      <c r="M2989" s="27">
        <f t="shared" si="197"/>
        <v>0.27905220607921866</v>
      </c>
    </row>
    <row r="2990" spans="1:13">
      <c r="A2990" s="20">
        <v>0.29869999999998342</v>
      </c>
      <c r="B2990" s="17">
        <v>0.32100542249998076</v>
      </c>
      <c r="C2990" s="20">
        <v>0.28164752900204437</v>
      </c>
      <c r="D2990" s="20">
        <v>0.28001403195842833</v>
      </c>
      <c r="E2990" s="20">
        <v>0.27988890144229073</v>
      </c>
      <c r="F2990" s="20">
        <v>0.27913968066037853</v>
      </c>
      <c r="H2990" s="27">
        <f t="shared" si="195"/>
        <v>0.32100542249998076</v>
      </c>
      <c r="I2990" s="29"/>
      <c r="J2990" s="27">
        <f t="shared" si="197"/>
        <v>0.28164752900204437</v>
      </c>
      <c r="K2990" s="27">
        <f t="shared" si="197"/>
        <v>0.28001403195842833</v>
      </c>
      <c r="L2990" s="27">
        <f t="shared" si="197"/>
        <v>0.27988890144229073</v>
      </c>
      <c r="M2990" s="27">
        <f t="shared" si="197"/>
        <v>0.27913968066037853</v>
      </c>
    </row>
    <row r="2991" spans="1:13">
      <c r="A2991" s="20">
        <v>0.29879999999998341</v>
      </c>
      <c r="B2991" s="17">
        <v>0.32112035999998101</v>
      </c>
      <c r="C2991" s="20">
        <v>0.28173657516520478</v>
      </c>
      <c r="D2991" s="20">
        <v>0.28010205101967323</v>
      </c>
      <c r="E2991" s="20">
        <v>0.27997684198816186</v>
      </c>
      <c r="F2991" s="20">
        <v>0.27922715158257905</v>
      </c>
      <c r="H2991" s="27">
        <f t="shared" si="195"/>
        <v>0.32112035999998101</v>
      </c>
      <c r="I2991" s="29"/>
      <c r="J2991" s="27">
        <f t="shared" si="197"/>
        <v>0.28173657516520478</v>
      </c>
      <c r="K2991" s="27">
        <f t="shared" si="197"/>
        <v>0.28010205101967323</v>
      </c>
      <c r="L2991" s="27">
        <f t="shared" si="197"/>
        <v>0.27997684198816186</v>
      </c>
      <c r="M2991" s="27">
        <f t="shared" si="197"/>
        <v>0.27922715158257905</v>
      </c>
    </row>
    <row r="2992" spans="1:13">
      <c r="A2992" s="20">
        <v>0.2988999999999834</v>
      </c>
      <c r="B2992" s="17">
        <v>0.32123530249998078</v>
      </c>
      <c r="C2992" s="20">
        <v>0.28182561810042994</v>
      </c>
      <c r="D2992" s="20">
        <v>0.28019006657115497</v>
      </c>
      <c r="E2992" s="20">
        <v>0.2800647790028683</v>
      </c>
      <c r="F2992" s="20">
        <v>0.27931461884613196</v>
      </c>
      <c r="H2992" s="27">
        <f t="shared" si="195"/>
        <v>0.32123530249998078</v>
      </c>
      <c r="I2992" s="29"/>
      <c r="J2992" s="27">
        <f t="shared" si="197"/>
        <v>0.28182561810042994</v>
      </c>
      <c r="K2992" s="27">
        <f t="shared" si="197"/>
        <v>0.28019006657115497</v>
      </c>
      <c r="L2992" s="27">
        <f t="shared" si="197"/>
        <v>0.2800647790028683</v>
      </c>
      <c r="M2992" s="27">
        <f t="shared" si="197"/>
        <v>0.27931461884613196</v>
      </c>
    </row>
    <row r="2993" spans="1:13">
      <c r="A2993" s="20">
        <v>0.29899999999998339</v>
      </c>
      <c r="B2993" s="17">
        <v>0.32135024999998096</v>
      </c>
      <c r="C2993" s="20">
        <v>0.28191465780797564</v>
      </c>
      <c r="D2993" s="20">
        <v>0.28027807861316134</v>
      </c>
      <c r="E2993" s="20">
        <v>0.28015271248671603</v>
      </c>
      <c r="F2993" s="20">
        <v>0.27940208245134901</v>
      </c>
      <c r="H2993" s="27">
        <f t="shared" si="195"/>
        <v>0.32135024999998096</v>
      </c>
      <c r="I2993" s="29"/>
      <c r="J2993" s="27">
        <f t="shared" si="197"/>
        <v>0.28191465780797564</v>
      </c>
      <c r="K2993" s="27">
        <f t="shared" si="197"/>
        <v>0.28027807861316134</v>
      </c>
      <c r="L2993" s="27">
        <f t="shared" si="197"/>
        <v>0.28015271248671603</v>
      </c>
      <c r="M2993" s="27">
        <f t="shared" si="197"/>
        <v>0.27940208245134901</v>
      </c>
    </row>
    <row r="2994" spans="1:13">
      <c r="A2994" s="20">
        <v>0.29909999999998338</v>
      </c>
      <c r="B2994" s="17">
        <v>0.32146520249998067</v>
      </c>
      <c r="C2994" s="20">
        <v>0.28200369428810301</v>
      </c>
      <c r="D2994" s="20">
        <v>0.28036608714598543</v>
      </c>
      <c r="E2994" s="20">
        <v>0.28024064243999947</v>
      </c>
      <c r="F2994" s="20">
        <v>0.2794895423985535</v>
      </c>
      <c r="H2994" s="27">
        <f t="shared" si="195"/>
        <v>0.32146520249998067</v>
      </c>
      <c r="I2994" s="29"/>
      <c r="J2994" s="27">
        <f t="shared" si="197"/>
        <v>0.28200369428810301</v>
      </c>
      <c r="K2994" s="27">
        <f t="shared" si="197"/>
        <v>0.28036608714598543</v>
      </c>
      <c r="L2994" s="27">
        <f t="shared" si="197"/>
        <v>0.28024064243999947</v>
      </c>
      <c r="M2994" s="27">
        <f t="shared" si="197"/>
        <v>0.2794895423985535</v>
      </c>
    </row>
    <row r="2995" spans="1:13">
      <c r="A2995" s="20">
        <v>0.29919999999998337</v>
      </c>
      <c r="B2995" s="17">
        <v>0.32158015999998102</v>
      </c>
      <c r="C2995" s="20">
        <v>0.28209272754106252</v>
      </c>
      <c r="D2995" s="20">
        <v>0.28045409216992034</v>
      </c>
      <c r="E2995" s="20">
        <v>0.28032856886300728</v>
      </c>
      <c r="F2995" s="20">
        <v>0.27957699868804564</v>
      </c>
      <c r="H2995" s="27">
        <f t="shared" si="195"/>
        <v>0.32158015999998102</v>
      </c>
      <c r="I2995" s="29"/>
      <c r="J2995" s="27">
        <f t="shared" si="197"/>
        <v>0.28209272754106252</v>
      </c>
      <c r="K2995" s="27">
        <f t="shared" si="197"/>
        <v>0.28045409216992034</v>
      </c>
      <c r="L2995" s="27">
        <f t="shared" si="197"/>
        <v>0.28032856886300728</v>
      </c>
      <c r="M2995" s="27">
        <f t="shared" si="197"/>
        <v>0.27957699868804564</v>
      </c>
    </row>
    <row r="2996" spans="1:13">
      <c r="A2996" s="20">
        <v>0.29929999999998336</v>
      </c>
      <c r="B2996" s="17">
        <v>0.32169512249998067</v>
      </c>
      <c r="C2996" s="20">
        <v>0.28218175756711794</v>
      </c>
      <c r="D2996" s="20">
        <v>0.28054209368525918</v>
      </c>
      <c r="E2996" s="20">
        <v>0.28041649175603967</v>
      </c>
      <c r="F2996" s="20">
        <v>0.27966445132014872</v>
      </c>
      <c r="H2996" s="27">
        <f t="shared" si="195"/>
        <v>0.32169512249998067</v>
      </c>
      <c r="I2996" s="29"/>
      <c r="J2996" s="27">
        <f t="shared" si="197"/>
        <v>0.28218175756711794</v>
      </c>
      <c r="K2996" s="27">
        <f t="shared" si="197"/>
        <v>0.28054209368525918</v>
      </c>
      <c r="L2996" s="27">
        <f t="shared" si="197"/>
        <v>0.28041649175603967</v>
      </c>
      <c r="M2996" s="27">
        <f t="shared" si="197"/>
        <v>0.27966445132014872</v>
      </c>
    </row>
    <row r="2997" spans="1:13">
      <c r="A2997" s="20">
        <v>0.29939999999998335</v>
      </c>
      <c r="B2997" s="17">
        <v>0.32181008999998095</v>
      </c>
      <c r="C2997" s="20">
        <v>0.28227078436652508</v>
      </c>
      <c r="D2997" s="20">
        <v>0.2806300916922897</v>
      </c>
      <c r="E2997" s="20">
        <v>0.28050441111939106</v>
      </c>
      <c r="F2997" s="20">
        <v>0.27975190029517449</v>
      </c>
      <c r="H2997" s="27">
        <f t="shared" si="195"/>
        <v>0.32181008999998095</v>
      </c>
      <c r="I2997" s="29"/>
      <c r="J2997" s="27">
        <f t="shared" si="197"/>
        <v>0.28227078436652508</v>
      </c>
      <c r="K2997" s="27">
        <f t="shared" si="197"/>
        <v>0.2806300916922897</v>
      </c>
      <c r="L2997" s="27">
        <f t="shared" si="197"/>
        <v>0.28050441111939106</v>
      </c>
      <c r="M2997" s="27">
        <f t="shared" si="197"/>
        <v>0.27975190029517449</v>
      </c>
    </row>
    <row r="2998" spans="1:13">
      <c r="A2998" s="20">
        <v>0.29949999999998334</v>
      </c>
      <c r="B2998" s="17">
        <v>0.32192506249998076</v>
      </c>
      <c r="C2998" s="20">
        <v>0.28235980793953974</v>
      </c>
      <c r="D2998" s="20">
        <v>0.28071808619131033</v>
      </c>
      <c r="E2998" s="20">
        <v>0.28059232695335012</v>
      </c>
      <c r="F2998" s="20">
        <v>0.27983934561341162</v>
      </c>
      <c r="H2998" s="27">
        <f t="shared" si="195"/>
        <v>0.32192506249998076</v>
      </c>
      <c r="I2998" s="29"/>
      <c r="J2998" s="27">
        <f t="shared" si="197"/>
        <v>0.28235980793953974</v>
      </c>
      <c r="K2998" s="27">
        <f t="shared" si="197"/>
        <v>0.28071808619131033</v>
      </c>
      <c r="L2998" s="27">
        <f t="shared" si="197"/>
        <v>0.28059232695335012</v>
      </c>
      <c r="M2998" s="27">
        <f t="shared" si="197"/>
        <v>0.27983934561341162</v>
      </c>
    </row>
    <row r="2999" spans="1:13">
      <c r="A2999" s="20">
        <v>0.29959999999998332</v>
      </c>
      <c r="B2999" s="17">
        <v>0.32204003999998099</v>
      </c>
      <c r="C2999" s="20">
        <v>0.28244882828641771</v>
      </c>
      <c r="D2999" s="20">
        <v>0.28080607718261419</v>
      </c>
      <c r="E2999" s="20">
        <v>0.28068023925822283</v>
      </c>
      <c r="F2999" s="20">
        <v>0.27992678727520648</v>
      </c>
      <c r="H2999" s="27">
        <f t="shared" si="195"/>
        <v>0.32204003999998099</v>
      </c>
      <c r="I2999" s="29"/>
      <c r="J2999" s="27">
        <f t="shared" si="197"/>
        <v>0.28244882828641771</v>
      </c>
      <c r="K2999" s="27">
        <f t="shared" si="197"/>
        <v>0.28080607718261419</v>
      </c>
      <c r="L2999" s="27">
        <f t="shared" si="197"/>
        <v>0.28068023925822283</v>
      </c>
      <c r="M2999" s="27">
        <f t="shared" si="197"/>
        <v>0.27992678727520648</v>
      </c>
    </row>
    <row r="3000" spans="1:13">
      <c r="A3000" s="20">
        <v>0.29969999999998331</v>
      </c>
      <c r="B3000" s="17">
        <v>0.32215502249998074</v>
      </c>
      <c r="C3000" s="20">
        <v>0.28253784540742011</v>
      </c>
      <c r="D3000" s="20">
        <v>0.2808940646664837</v>
      </c>
      <c r="E3000" s="20">
        <v>0.28076814803430361</v>
      </c>
      <c r="F3000" s="20">
        <v>0.28001422528084774</v>
      </c>
      <c r="H3000" s="27">
        <f t="shared" si="195"/>
        <v>0.32215502249998074</v>
      </c>
      <c r="I3000" s="29"/>
      <c r="J3000" s="27">
        <f t="shared" si="197"/>
        <v>0.28253784540742011</v>
      </c>
      <c r="K3000" s="27">
        <f t="shared" si="197"/>
        <v>0.2808940646664837</v>
      </c>
      <c r="L3000" s="27">
        <f t="shared" si="197"/>
        <v>0.28076814803430361</v>
      </c>
      <c r="M3000" s="27">
        <f t="shared" si="197"/>
        <v>0.28001422528084774</v>
      </c>
    </row>
    <row r="3001" spans="1:13">
      <c r="A3001" s="20">
        <v>0.2997999999999833</v>
      </c>
      <c r="B3001" s="17">
        <v>0.3222700099999809</v>
      </c>
      <c r="C3001" s="20">
        <v>0.28262685930280274</v>
      </c>
      <c r="D3001" s="20">
        <v>0.28098204864322263</v>
      </c>
      <c r="E3001" s="20">
        <v>0.28085605328188112</v>
      </c>
      <c r="F3001" s="20">
        <v>0.28010165963064715</v>
      </c>
      <c r="H3001" s="27">
        <f t="shared" si="195"/>
        <v>0.3222700099999809</v>
      </c>
      <c r="I3001" s="29"/>
      <c r="J3001" s="27">
        <f t="shared" si="197"/>
        <v>0.28262685930280274</v>
      </c>
      <c r="K3001" s="27">
        <f t="shared" si="197"/>
        <v>0.28098204864322263</v>
      </c>
      <c r="L3001" s="27">
        <f t="shared" si="197"/>
        <v>0.28085605328188112</v>
      </c>
      <c r="M3001" s="27">
        <f t="shared" si="197"/>
        <v>0.28010165963064715</v>
      </c>
    </row>
    <row r="3002" spans="1:13">
      <c r="A3002" s="20">
        <v>0.29989999999998329</v>
      </c>
      <c r="B3002" s="17">
        <v>0.32238500249998059</v>
      </c>
      <c r="C3002" s="20">
        <v>0.28271586997282139</v>
      </c>
      <c r="D3002" s="20">
        <v>0.28107002911311874</v>
      </c>
      <c r="E3002" s="20">
        <v>0.2809439550012498</v>
      </c>
      <c r="F3002" s="20">
        <v>0.280189090324928</v>
      </c>
      <c r="H3002" s="27">
        <f t="shared" si="195"/>
        <v>0.32238500249998059</v>
      </c>
      <c r="I3002" s="29"/>
      <c r="J3002" s="27">
        <f t="shared" si="197"/>
        <v>0.28271586997282139</v>
      </c>
      <c r="K3002" s="27">
        <f>K$2*((($H3002+1)^(1/K$2))-1)</f>
        <v>0.28107002911311874</v>
      </c>
      <c r="L3002" s="27">
        <f t="shared" si="197"/>
        <v>0.2809439550012498</v>
      </c>
      <c r="M3002" s="27">
        <f t="shared" si="197"/>
        <v>0.280189090324928</v>
      </c>
    </row>
    <row r="1048574" spans="1:1">
      <c r="A1048574" s="18"/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Scenario 1</vt:lpstr>
      <vt:lpstr>Scenario 2</vt:lpstr>
      <vt:lpstr>Nominal-Effective-Nominal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2010-06-09T21:42:44Z</dcterms:created>
  <dcterms:modified xsi:type="dcterms:W3CDTF">2011-06-15T15:23:55Z</dcterms:modified>
</cp:coreProperties>
</file>