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csv\daily\patients\nhsregion\"/>
    </mc:Choice>
  </mc:AlternateContent>
  <xr:revisionPtr revIDLastSave="0" documentId="13_ncr:1_{B5FAA927-29C1-47C3-BAE7-9D9DCFFB49FD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1" r:id="rId1"/>
    <sheet name="check" sheetId="3" r:id="rId2"/>
    <sheet name="charts" sheetId="2" r:id="rId3"/>
  </sheets>
  <calcPr calcId="181029"/>
</workbook>
</file>

<file path=xl/calcChain.xml><?xml version="1.0" encoding="utf-8"?>
<calcChain xmlns="http://schemas.openxmlformats.org/spreadsheetml/2006/main">
  <c r="AB292" i="1" l="1"/>
  <c r="AA292" i="1"/>
  <c r="Z292" i="1"/>
  <c r="Y292" i="1"/>
  <c r="X292" i="1"/>
  <c r="W292" i="1"/>
  <c r="V292" i="1"/>
  <c r="U292" i="1"/>
  <c r="T292" i="1"/>
  <c r="Q2" i="1"/>
  <c r="AC2" i="1"/>
  <c r="Q3" i="1"/>
  <c r="T3" i="1"/>
  <c r="U3" i="1"/>
  <c r="V3" i="1"/>
  <c r="W3" i="1"/>
  <c r="X3" i="1"/>
  <c r="Y3" i="1"/>
  <c r="Z3" i="1"/>
  <c r="AA3" i="1"/>
  <c r="AB3" i="1"/>
  <c r="AM3" i="1"/>
  <c r="AP3" i="1" s="1"/>
  <c r="Q4" i="1"/>
  <c r="T4" i="1"/>
  <c r="U4" i="1"/>
  <c r="V4" i="1"/>
  <c r="W4" i="1"/>
  <c r="X4" i="1"/>
  <c r="Y4" i="1"/>
  <c r="Z4" i="1"/>
  <c r="AA4" i="1"/>
  <c r="AB4" i="1"/>
  <c r="AM4" i="1"/>
  <c r="AP4" i="1" s="1"/>
  <c r="Q5" i="1"/>
  <c r="S5" i="1"/>
  <c r="T5" i="1"/>
  <c r="U5" i="1"/>
  <c r="V5" i="1"/>
  <c r="W5" i="1"/>
  <c r="X5" i="1"/>
  <c r="Y5" i="1"/>
  <c r="Z5" i="1"/>
  <c r="AA5" i="1"/>
  <c r="AB5" i="1"/>
  <c r="AM5" i="1"/>
  <c r="AP5" i="1"/>
  <c r="Q6" i="1"/>
  <c r="S6" i="1"/>
  <c r="T6" i="1"/>
  <c r="U6" i="1"/>
  <c r="V6" i="1"/>
  <c r="W6" i="1"/>
  <c r="X6" i="1"/>
  <c r="Y6" i="1"/>
  <c r="Z6" i="1"/>
  <c r="AA6" i="1"/>
  <c r="AB6" i="1"/>
  <c r="AJ6" i="1"/>
  <c r="Q7" i="1"/>
  <c r="S7" i="1"/>
  <c r="AE7" i="1" s="1"/>
  <c r="T7" i="1"/>
  <c r="U7" i="1"/>
  <c r="V7" i="1"/>
  <c r="W7" i="1"/>
  <c r="X7" i="1"/>
  <c r="Y7" i="1"/>
  <c r="Z7" i="1"/>
  <c r="AA7" i="1"/>
  <c r="AB7" i="1"/>
  <c r="Q8" i="1"/>
  <c r="S8" i="1"/>
  <c r="T8" i="1"/>
  <c r="U8" i="1"/>
  <c r="V8" i="1"/>
  <c r="W8" i="1"/>
  <c r="X8" i="1"/>
  <c r="Y8" i="1"/>
  <c r="Z8" i="1"/>
  <c r="AA8" i="1"/>
  <c r="AB8" i="1"/>
  <c r="Q9" i="1"/>
  <c r="S9" i="1"/>
  <c r="T9" i="1"/>
  <c r="U9" i="1"/>
  <c r="V9" i="1"/>
  <c r="W9" i="1"/>
  <c r="X9" i="1"/>
  <c r="Y9" i="1"/>
  <c r="Z9" i="1"/>
  <c r="AA9" i="1"/>
  <c r="AB9" i="1"/>
  <c r="Q10" i="1"/>
  <c r="S10" i="1"/>
  <c r="T10" i="1"/>
  <c r="U10" i="1"/>
  <c r="V10" i="1"/>
  <c r="AH8" i="1" s="1"/>
  <c r="W10" i="1"/>
  <c r="X10" i="1"/>
  <c r="Y10" i="1"/>
  <c r="Z10" i="1"/>
  <c r="AL8" i="1" s="1"/>
  <c r="AA10" i="1"/>
  <c r="AB10" i="1"/>
  <c r="Q11" i="1"/>
  <c r="S11" i="1"/>
  <c r="T11" i="1"/>
  <c r="U11" i="1"/>
  <c r="V11" i="1"/>
  <c r="W11" i="1"/>
  <c r="X11" i="1"/>
  <c r="Y11" i="1"/>
  <c r="Z11" i="1"/>
  <c r="AA11" i="1"/>
  <c r="AB11" i="1"/>
  <c r="Q12" i="1"/>
  <c r="S12" i="1"/>
  <c r="T12" i="1"/>
  <c r="U12" i="1"/>
  <c r="V12" i="1"/>
  <c r="W12" i="1"/>
  <c r="X12" i="1"/>
  <c r="Y12" i="1"/>
  <c r="Z12" i="1"/>
  <c r="AA12" i="1"/>
  <c r="AB12" i="1"/>
  <c r="AN12" i="1"/>
  <c r="Q13" i="1"/>
  <c r="S13" i="1"/>
  <c r="T13" i="1"/>
  <c r="U13" i="1"/>
  <c r="AG14" i="1" s="1"/>
  <c r="V13" i="1"/>
  <c r="W13" i="1"/>
  <c r="X13" i="1"/>
  <c r="Y13" i="1"/>
  <c r="AK14" i="1" s="1"/>
  <c r="Z13" i="1"/>
  <c r="AA13" i="1"/>
  <c r="AB13" i="1"/>
  <c r="AF13" i="1"/>
  <c r="Q14" i="1"/>
  <c r="S14" i="1"/>
  <c r="T14" i="1"/>
  <c r="U14" i="1"/>
  <c r="V14" i="1"/>
  <c r="W14" i="1"/>
  <c r="X14" i="1"/>
  <c r="Y14" i="1"/>
  <c r="Z14" i="1"/>
  <c r="AA14" i="1"/>
  <c r="AB14" i="1"/>
  <c r="AJ14" i="1"/>
  <c r="Q15" i="1"/>
  <c r="S15" i="1"/>
  <c r="T15" i="1"/>
  <c r="U15" i="1"/>
  <c r="V15" i="1"/>
  <c r="W15" i="1"/>
  <c r="X15" i="1"/>
  <c r="Y15" i="1"/>
  <c r="Z15" i="1"/>
  <c r="AA15" i="1"/>
  <c r="AB15" i="1"/>
  <c r="Q16" i="1"/>
  <c r="S16" i="1"/>
  <c r="T16" i="1"/>
  <c r="U16" i="1"/>
  <c r="V16" i="1"/>
  <c r="AH14" i="1" s="1"/>
  <c r="W16" i="1"/>
  <c r="X16" i="1"/>
  <c r="Y16" i="1"/>
  <c r="Z16" i="1"/>
  <c r="AL14" i="1" s="1"/>
  <c r="AA16" i="1"/>
  <c r="AB16" i="1"/>
  <c r="Q17" i="1"/>
  <c r="S17" i="1"/>
  <c r="T17" i="1"/>
  <c r="U17" i="1"/>
  <c r="V17" i="1"/>
  <c r="W17" i="1"/>
  <c r="X17" i="1"/>
  <c r="Y17" i="1"/>
  <c r="Z17" i="1"/>
  <c r="AA17" i="1"/>
  <c r="AB17" i="1"/>
  <c r="Q18" i="1"/>
  <c r="S18" i="1"/>
  <c r="T18" i="1"/>
  <c r="U18" i="1"/>
  <c r="V18" i="1"/>
  <c r="W18" i="1"/>
  <c r="X18" i="1"/>
  <c r="Y18" i="1"/>
  <c r="Z18" i="1"/>
  <c r="AA18" i="1"/>
  <c r="AB18" i="1"/>
  <c r="AN18" i="1"/>
  <c r="Q19" i="1"/>
  <c r="S19" i="1"/>
  <c r="T19" i="1"/>
  <c r="AF17" i="1" s="1"/>
  <c r="U19" i="1"/>
  <c r="V19" i="1"/>
  <c r="W19" i="1"/>
  <c r="X19" i="1"/>
  <c r="AJ18" i="1" s="1"/>
  <c r="Y19" i="1"/>
  <c r="Z19" i="1"/>
  <c r="AA19" i="1"/>
  <c r="AB19" i="1"/>
  <c r="AN16" i="1" s="1"/>
  <c r="AN19" i="1"/>
  <c r="Q20" i="1"/>
  <c r="S20" i="1"/>
  <c r="AE20" i="1" s="1"/>
  <c r="T20" i="1"/>
  <c r="U20" i="1"/>
  <c r="AG23" i="1" s="1"/>
  <c r="V20" i="1"/>
  <c r="W20" i="1"/>
  <c r="X20" i="1"/>
  <c r="Y20" i="1"/>
  <c r="AK23" i="1" s="1"/>
  <c r="Z20" i="1"/>
  <c r="AA20" i="1"/>
  <c r="AB20" i="1"/>
  <c r="Q21" i="1"/>
  <c r="S21" i="1"/>
  <c r="T21" i="1"/>
  <c r="U21" i="1"/>
  <c r="AG24" i="1" s="1"/>
  <c r="V21" i="1"/>
  <c r="AH18" i="1" s="1"/>
  <c r="W21" i="1"/>
  <c r="X21" i="1"/>
  <c r="Y21" i="1"/>
  <c r="AK24" i="1" s="1"/>
  <c r="Z21" i="1"/>
  <c r="AL18" i="1" s="1"/>
  <c r="AA21" i="1"/>
  <c r="AB21" i="1"/>
  <c r="Q22" i="1"/>
  <c r="S22" i="1"/>
  <c r="T22" i="1"/>
  <c r="U22" i="1"/>
  <c r="V22" i="1"/>
  <c r="W22" i="1"/>
  <c r="AI25" i="1" s="1"/>
  <c r="X22" i="1"/>
  <c r="Y22" i="1"/>
  <c r="Z22" i="1"/>
  <c r="AA22" i="1"/>
  <c r="AM25" i="1" s="1"/>
  <c r="AB22" i="1"/>
  <c r="Q23" i="1"/>
  <c r="S23" i="1"/>
  <c r="T23" i="1"/>
  <c r="U23" i="1"/>
  <c r="V23" i="1"/>
  <c r="W23" i="1"/>
  <c r="X23" i="1"/>
  <c r="Y23" i="1"/>
  <c r="Z23" i="1"/>
  <c r="AA23" i="1"/>
  <c r="AB23" i="1"/>
  <c r="Q24" i="1"/>
  <c r="S24" i="1"/>
  <c r="T24" i="1"/>
  <c r="U24" i="1"/>
  <c r="V24" i="1"/>
  <c r="W24" i="1"/>
  <c r="X24" i="1"/>
  <c r="Y24" i="1"/>
  <c r="Z24" i="1"/>
  <c r="AA24" i="1"/>
  <c r="AB24" i="1"/>
  <c r="Q25" i="1"/>
  <c r="S25" i="1"/>
  <c r="AE25" i="1" s="1"/>
  <c r="T25" i="1"/>
  <c r="U25" i="1"/>
  <c r="V25" i="1"/>
  <c r="W25" i="1"/>
  <c r="X25" i="1"/>
  <c r="Y25" i="1"/>
  <c r="Z25" i="1"/>
  <c r="AA25" i="1"/>
  <c r="AB25" i="1"/>
  <c r="Q26" i="1"/>
  <c r="S26" i="1"/>
  <c r="T26" i="1"/>
  <c r="AF24" i="1" s="1"/>
  <c r="U26" i="1"/>
  <c r="V26" i="1"/>
  <c r="W26" i="1"/>
  <c r="X26" i="1"/>
  <c r="Y26" i="1"/>
  <c r="Z26" i="1"/>
  <c r="AA26" i="1"/>
  <c r="AB26" i="1"/>
  <c r="AG26" i="1"/>
  <c r="Q27" i="1"/>
  <c r="S27" i="1"/>
  <c r="AE27" i="1" s="1"/>
  <c r="T27" i="1"/>
  <c r="U27" i="1"/>
  <c r="V27" i="1"/>
  <c r="W27" i="1"/>
  <c r="X27" i="1"/>
  <c r="Y27" i="1"/>
  <c r="Z27" i="1"/>
  <c r="AA27" i="1"/>
  <c r="AB27" i="1"/>
  <c r="Q28" i="1"/>
  <c r="S28" i="1"/>
  <c r="AE29" i="1" s="1"/>
  <c r="T28" i="1"/>
  <c r="U28" i="1"/>
  <c r="V28" i="1"/>
  <c r="W28" i="1"/>
  <c r="X28" i="1"/>
  <c r="Y28" i="1"/>
  <c r="Z28" i="1"/>
  <c r="AA28" i="1"/>
  <c r="AM26" i="1" s="1"/>
  <c r="AB28" i="1"/>
  <c r="Q29" i="1"/>
  <c r="S29" i="1"/>
  <c r="T29" i="1"/>
  <c r="U29" i="1"/>
  <c r="V29" i="1"/>
  <c r="W29" i="1"/>
  <c r="X29" i="1"/>
  <c r="Y29" i="1"/>
  <c r="Z29" i="1"/>
  <c r="AA29" i="1"/>
  <c r="AB29" i="1"/>
  <c r="Q30" i="1"/>
  <c r="S30" i="1"/>
  <c r="AE30" i="1" s="1"/>
  <c r="T30" i="1"/>
  <c r="U30" i="1"/>
  <c r="V30" i="1"/>
  <c r="W30" i="1"/>
  <c r="X30" i="1"/>
  <c r="Y30" i="1"/>
  <c r="Z30" i="1"/>
  <c r="AA30" i="1"/>
  <c r="AB30" i="1"/>
  <c r="Q31" i="1"/>
  <c r="S31" i="1"/>
  <c r="T31" i="1"/>
  <c r="U31" i="1"/>
  <c r="V31" i="1"/>
  <c r="W31" i="1"/>
  <c r="X31" i="1"/>
  <c r="Y31" i="1"/>
  <c r="Z31" i="1"/>
  <c r="AA31" i="1"/>
  <c r="AB31" i="1"/>
  <c r="AN31" i="1"/>
  <c r="Q32" i="1"/>
  <c r="S32" i="1"/>
  <c r="AE32" i="1" s="1"/>
  <c r="T32" i="1"/>
  <c r="U32" i="1"/>
  <c r="V32" i="1"/>
  <c r="W32" i="1"/>
  <c r="X32" i="1"/>
  <c r="Y32" i="1"/>
  <c r="Z32" i="1"/>
  <c r="AA32" i="1"/>
  <c r="AB32" i="1"/>
  <c r="AF32" i="1"/>
  <c r="Q33" i="1"/>
  <c r="S33" i="1"/>
  <c r="AE33" i="1" s="1"/>
  <c r="T33" i="1"/>
  <c r="U33" i="1"/>
  <c r="V33" i="1"/>
  <c r="W33" i="1"/>
  <c r="X33" i="1"/>
  <c r="Y33" i="1"/>
  <c r="Z33" i="1"/>
  <c r="AA33" i="1"/>
  <c r="AB33" i="1"/>
  <c r="AF33" i="1"/>
  <c r="Q34" i="1"/>
  <c r="S34" i="1"/>
  <c r="T34" i="1"/>
  <c r="U34" i="1"/>
  <c r="V34" i="1"/>
  <c r="W34" i="1"/>
  <c r="X34" i="1"/>
  <c r="Y34" i="1"/>
  <c r="Z34" i="1"/>
  <c r="AA34" i="1"/>
  <c r="AB34" i="1"/>
  <c r="AE34" i="1"/>
  <c r="Q35" i="1"/>
  <c r="S35" i="1"/>
  <c r="AE35" i="1" s="1"/>
  <c r="T35" i="1"/>
  <c r="U35" i="1"/>
  <c r="V35" i="1"/>
  <c r="W35" i="1"/>
  <c r="X35" i="1"/>
  <c r="Y35" i="1"/>
  <c r="Z35" i="1"/>
  <c r="AA35" i="1"/>
  <c r="AB35" i="1"/>
  <c r="Q36" i="1"/>
  <c r="S36" i="1"/>
  <c r="T36" i="1"/>
  <c r="U36" i="1"/>
  <c r="V36" i="1"/>
  <c r="W36" i="1"/>
  <c r="X36" i="1"/>
  <c r="Y36" i="1"/>
  <c r="Z36" i="1"/>
  <c r="AA36" i="1"/>
  <c r="AB36" i="1"/>
  <c r="Q37" i="1"/>
  <c r="S37" i="1"/>
  <c r="T37" i="1"/>
  <c r="U37" i="1"/>
  <c r="V37" i="1"/>
  <c r="W37" i="1"/>
  <c r="X37" i="1"/>
  <c r="Y37" i="1"/>
  <c r="Z37" i="1"/>
  <c r="AA37" i="1"/>
  <c r="AB37" i="1"/>
  <c r="Q38" i="1"/>
  <c r="S38" i="1"/>
  <c r="T38" i="1"/>
  <c r="U38" i="1"/>
  <c r="V38" i="1"/>
  <c r="W38" i="1"/>
  <c r="X38" i="1"/>
  <c r="Y38" i="1"/>
  <c r="Z38" i="1"/>
  <c r="AA38" i="1"/>
  <c r="AB38" i="1"/>
  <c r="Q39" i="1"/>
  <c r="S39" i="1"/>
  <c r="T39" i="1"/>
  <c r="U39" i="1"/>
  <c r="V39" i="1"/>
  <c r="W39" i="1"/>
  <c r="X39" i="1"/>
  <c r="Y39" i="1"/>
  <c r="Z39" i="1"/>
  <c r="AA39" i="1"/>
  <c r="AB39" i="1"/>
  <c r="AE39" i="1"/>
  <c r="Q40" i="1"/>
  <c r="S40" i="1"/>
  <c r="AE40" i="1" s="1"/>
  <c r="T40" i="1"/>
  <c r="U40" i="1"/>
  <c r="V40" i="1"/>
  <c r="W40" i="1"/>
  <c r="X40" i="1"/>
  <c r="Y40" i="1"/>
  <c r="Z40" i="1"/>
  <c r="AA40" i="1"/>
  <c r="AB40" i="1"/>
  <c r="AN37" i="1" s="1"/>
  <c r="Q41" i="1"/>
  <c r="S41" i="1"/>
  <c r="AE41" i="1" s="1"/>
  <c r="T41" i="1"/>
  <c r="U41" i="1"/>
  <c r="V41" i="1"/>
  <c r="W41" i="1"/>
  <c r="X41" i="1"/>
  <c r="Y41" i="1"/>
  <c r="Z41" i="1"/>
  <c r="AA41" i="1"/>
  <c r="AB41" i="1"/>
  <c r="Q42" i="1"/>
  <c r="S42" i="1"/>
  <c r="T42" i="1"/>
  <c r="U42" i="1"/>
  <c r="AG39" i="1" s="1"/>
  <c r="V42" i="1"/>
  <c r="W42" i="1"/>
  <c r="X42" i="1"/>
  <c r="Y42" i="1"/>
  <c r="AK39" i="1" s="1"/>
  <c r="Z42" i="1"/>
  <c r="AA42" i="1"/>
  <c r="AB42" i="1"/>
  <c r="Q43" i="1"/>
  <c r="S43" i="1"/>
  <c r="AE43" i="1" s="1"/>
  <c r="T43" i="1"/>
  <c r="U43" i="1"/>
  <c r="V43" i="1"/>
  <c r="W43" i="1"/>
  <c r="X43" i="1"/>
  <c r="Y43" i="1"/>
  <c r="Z43" i="1"/>
  <c r="AA43" i="1"/>
  <c r="AB43" i="1"/>
  <c r="Q44" i="1"/>
  <c r="S44" i="1"/>
  <c r="T44" i="1"/>
  <c r="U44" i="1"/>
  <c r="AG41" i="1" s="1"/>
  <c r="V44" i="1"/>
  <c r="W44" i="1"/>
  <c r="X44" i="1"/>
  <c r="Y44" i="1"/>
  <c r="AK41" i="1" s="1"/>
  <c r="Z44" i="1"/>
  <c r="AA44" i="1"/>
  <c r="AB44" i="1"/>
  <c r="Q45" i="1"/>
  <c r="S45" i="1"/>
  <c r="T45" i="1"/>
  <c r="AF44" i="1" s="1"/>
  <c r="U45" i="1"/>
  <c r="AG42" i="1" s="1"/>
  <c r="V45" i="1"/>
  <c r="W45" i="1"/>
  <c r="X45" i="1"/>
  <c r="AJ44" i="1" s="1"/>
  <c r="Y45" i="1"/>
  <c r="AK42" i="1" s="1"/>
  <c r="Z45" i="1"/>
  <c r="AA45" i="1"/>
  <c r="AB45" i="1"/>
  <c r="Q46" i="1"/>
  <c r="S46" i="1"/>
  <c r="T46" i="1"/>
  <c r="U46" i="1"/>
  <c r="V46" i="1"/>
  <c r="W46" i="1"/>
  <c r="X46" i="1"/>
  <c r="Y46" i="1"/>
  <c r="Z46" i="1"/>
  <c r="AA46" i="1"/>
  <c r="AB46" i="1"/>
  <c r="AE46" i="1"/>
  <c r="Q47" i="1"/>
  <c r="S47" i="1"/>
  <c r="T47" i="1"/>
  <c r="U47" i="1"/>
  <c r="V47" i="1"/>
  <c r="W47" i="1"/>
  <c r="X47" i="1"/>
  <c r="Y47" i="1"/>
  <c r="Z47" i="1"/>
  <c r="AA47" i="1"/>
  <c r="AB47" i="1"/>
  <c r="AE47" i="1"/>
  <c r="Q48" i="1"/>
  <c r="S48" i="1"/>
  <c r="AE48" i="1" s="1"/>
  <c r="T48" i="1"/>
  <c r="U48" i="1"/>
  <c r="V48" i="1"/>
  <c r="W48" i="1"/>
  <c r="X48" i="1"/>
  <c r="Y48" i="1"/>
  <c r="Z48" i="1"/>
  <c r="AA48" i="1"/>
  <c r="AB48" i="1"/>
  <c r="Q49" i="1"/>
  <c r="S49" i="1"/>
  <c r="AE49" i="1" s="1"/>
  <c r="T49" i="1"/>
  <c r="AF49" i="1" s="1"/>
  <c r="U49" i="1"/>
  <c r="V49" i="1"/>
  <c r="W49" i="1"/>
  <c r="X49" i="1"/>
  <c r="Y49" i="1"/>
  <c r="Z49" i="1"/>
  <c r="AA49" i="1"/>
  <c r="AB49" i="1"/>
  <c r="AN47" i="1" s="1"/>
  <c r="Q50" i="1"/>
  <c r="S50" i="1"/>
  <c r="T50" i="1"/>
  <c r="U50" i="1"/>
  <c r="V50" i="1"/>
  <c r="W50" i="1"/>
  <c r="X50" i="1"/>
  <c r="Y50" i="1"/>
  <c r="Z50" i="1"/>
  <c r="AA50" i="1"/>
  <c r="AB50" i="1"/>
  <c r="Q51" i="1"/>
  <c r="S51" i="1"/>
  <c r="T51" i="1"/>
  <c r="U51" i="1"/>
  <c r="V51" i="1"/>
  <c r="W51" i="1"/>
  <c r="X51" i="1"/>
  <c r="Y51" i="1"/>
  <c r="Z51" i="1"/>
  <c r="AA51" i="1"/>
  <c r="AB51" i="1"/>
  <c r="Q52" i="1"/>
  <c r="S52" i="1"/>
  <c r="AE52" i="1" s="1"/>
  <c r="T52" i="1"/>
  <c r="U52" i="1"/>
  <c r="AG51" i="1" s="1"/>
  <c r="V52" i="1"/>
  <c r="W52" i="1"/>
  <c r="X52" i="1"/>
  <c r="Y52" i="1"/>
  <c r="Z52" i="1"/>
  <c r="AA52" i="1"/>
  <c r="AB52" i="1"/>
  <c r="AI52" i="1"/>
  <c r="Q53" i="1"/>
  <c r="S53" i="1"/>
  <c r="AE53" i="1" s="1"/>
  <c r="T53" i="1"/>
  <c r="U53" i="1"/>
  <c r="V53" i="1"/>
  <c r="W53" i="1"/>
  <c r="X53" i="1"/>
  <c r="Y53" i="1"/>
  <c r="Z53" i="1"/>
  <c r="AA53" i="1"/>
  <c r="AB53" i="1"/>
  <c r="AI53" i="1"/>
  <c r="Q54" i="1"/>
  <c r="S54" i="1"/>
  <c r="T54" i="1"/>
  <c r="AF54" i="1" s="1"/>
  <c r="U54" i="1"/>
  <c r="V54" i="1"/>
  <c r="W54" i="1"/>
  <c r="X54" i="1"/>
  <c r="AJ54" i="1" s="1"/>
  <c r="Y54" i="1"/>
  <c r="Z54" i="1"/>
  <c r="AA54" i="1"/>
  <c r="AB54" i="1"/>
  <c r="AN54" i="1" s="1"/>
  <c r="AM54" i="1"/>
  <c r="Q55" i="1"/>
  <c r="S55" i="1"/>
  <c r="T55" i="1"/>
  <c r="U55" i="1"/>
  <c r="V55" i="1"/>
  <c r="W55" i="1"/>
  <c r="X55" i="1"/>
  <c r="Y55" i="1"/>
  <c r="Z55" i="1"/>
  <c r="AA55" i="1"/>
  <c r="AB55" i="1"/>
  <c r="AM55" i="1"/>
  <c r="Q56" i="1"/>
  <c r="S56" i="1"/>
  <c r="T56" i="1"/>
  <c r="U56" i="1"/>
  <c r="V56" i="1"/>
  <c r="W56" i="1"/>
  <c r="X56" i="1"/>
  <c r="Y56" i="1"/>
  <c r="AK59" i="1" s="1"/>
  <c r="Z56" i="1"/>
  <c r="AA56" i="1"/>
  <c r="AB56" i="1"/>
  <c r="AG56" i="1"/>
  <c r="Q57" i="1"/>
  <c r="S57" i="1"/>
  <c r="AE57" i="1" s="1"/>
  <c r="T57" i="1"/>
  <c r="U57" i="1"/>
  <c r="V57" i="1"/>
  <c r="W57" i="1"/>
  <c r="X57" i="1"/>
  <c r="Y57" i="1"/>
  <c r="Z57" i="1"/>
  <c r="AA57" i="1"/>
  <c r="AB57" i="1"/>
  <c r="Q58" i="1"/>
  <c r="S58" i="1"/>
  <c r="T58" i="1"/>
  <c r="AF58" i="1" s="1"/>
  <c r="U58" i="1"/>
  <c r="V58" i="1"/>
  <c r="W58" i="1"/>
  <c r="X58" i="1"/>
  <c r="AJ58" i="1" s="1"/>
  <c r="Y58" i="1"/>
  <c r="Z58" i="1"/>
  <c r="AA58" i="1"/>
  <c r="AM61" i="1" s="1"/>
  <c r="AB58" i="1"/>
  <c r="AN58" i="1" s="1"/>
  <c r="Q59" i="1"/>
  <c r="S59" i="1"/>
  <c r="T59" i="1"/>
  <c r="U59" i="1"/>
  <c r="V59" i="1"/>
  <c r="W59" i="1"/>
  <c r="X59" i="1"/>
  <c r="Y59" i="1"/>
  <c r="Z59" i="1"/>
  <c r="AA59" i="1"/>
  <c r="AB59" i="1"/>
  <c r="Q60" i="1"/>
  <c r="S60" i="1"/>
  <c r="T60" i="1"/>
  <c r="U60" i="1"/>
  <c r="V60" i="1"/>
  <c r="W60" i="1"/>
  <c r="X60" i="1"/>
  <c r="Y60" i="1"/>
  <c r="Z60" i="1"/>
  <c r="AA60" i="1"/>
  <c r="AB60" i="1"/>
  <c r="AG60" i="1"/>
  <c r="Q61" i="1"/>
  <c r="S61" i="1"/>
  <c r="AE61" i="1" s="1"/>
  <c r="T61" i="1"/>
  <c r="U61" i="1"/>
  <c r="V61" i="1"/>
  <c r="W61" i="1"/>
  <c r="X61" i="1"/>
  <c r="Y61" i="1"/>
  <c r="Z61" i="1"/>
  <c r="AA61" i="1"/>
  <c r="AB61" i="1"/>
  <c r="Q62" i="1"/>
  <c r="S62" i="1"/>
  <c r="AE63" i="1" s="1"/>
  <c r="T62" i="1"/>
  <c r="U62" i="1"/>
  <c r="V62" i="1"/>
  <c r="W62" i="1"/>
  <c r="X62" i="1"/>
  <c r="Y62" i="1"/>
  <c r="Z62" i="1"/>
  <c r="AA62" i="1"/>
  <c r="AB62" i="1"/>
  <c r="Q63" i="1"/>
  <c r="S63" i="1"/>
  <c r="T63" i="1"/>
  <c r="U63" i="1"/>
  <c r="V63" i="1"/>
  <c r="W63" i="1"/>
  <c r="X63" i="1"/>
  <c r="Y63" i="1"/>
  <c r="Z63" i="1"/>
  <c r="AA63" i="1"/>
  <c r="AB63" i="1"/>
  <c r="Q64" i="1"/>
  <c r="S64" i="1"/>
  <c r="T64" i="1"/>
  <c r="U64" i="1"/>
  <c r="V64" i="1"/>
  <c r="W64" i="1"/>
  <c r="X64" i="1"/>
  <c r="Y64" i="1"/>
  <c r="Z64" i="1"/>
  <c r="AA64" i="1"/>
  <c r="AB64" i="1"/>
  <c r="AE64" i="1"/>
  <c r="Q65" i="1"/>
  <c r="S65" i="1"/>
  <c r="AE65" i="1" s="1"/>
  <c r="T65" i="1"/>
  <c r="U65" i="1"/>
  <c r="V65" i="1"/>
  <c r="W65" i="1"/>
  <c r="AI62" i="1" s="1"/>
  <c r="X65" i="1"/>
  <c r="Y65" i="1"/>
  <c r="Z65" i="1"/>
  <c r="AA65" i="1"/>
  <c r="AB65" i="1"/>
  <c r="Q66" i="1"/>
  <c r="S66" i="1"/>
  <c r="T66" i="1"/>
  <c r="U66" i="1"/>
  <c r="V66" i="1"/>
  <c r="W66" i="1"/>
  <c r="X66" i="1"/>
  <c r="Y66" i="1"/>
  <c r="Z66" i="1"/>
  <c r="AA66" i="1"/>
  <c r="AB66" i="1"/>
  <c r="Q67" i="1"/>
  <c r="S67" i="1"/>
  <c r="T67" i="1"/>
  <c r="U67" i="1"/>
  <c r="V67" i="1"/>
  <c r="W67" i="1"/>
  <c r="X67" i="1"/>
  <c r="Y67" i="1"/>
  <c r="Z67" i="1"/>
  <c r="AA67" i="1"/>
  <c r="AB67" i="1"/>
  <c r="AN66" i="1" s="1"/>
  <c r="Q68" i="1"/>
  <c r="S68" i="1"/>
  <c r="T68" i="1"/>
  <c r="U68" i="1"/>
  <c r="V68" i="1"/>
  <c r="W68" i="1"/>
  <c r="X68" i="1"/>
  <c r="Y68" i="1"/>
  <c r="Z68" i="1"/>
  <c r="AA68" i="1"/>
  <c r="AB68" i="1"/>
  <c r="Q69" i="1"/>
  <c r="S69" i="1"/>
  <c r="T69" i="1"/>
  <c r="U69" i="1"/>
  <c r="V69" i="1"/>
  <c r="W69" i="1"/>
  <c r="X69" i="1"/>
  <c r="Y69" i="1"/>
  <c r="Z69" i="1"/>
  <c r="AA69" i="1"/>
  <c r="AB69" i="1"/>
  <c r="Q70" i="1"/>
  <c r="S70" i="1"/>
  <c r="T70" i="1"/>
  <c r="U70" i="1"/>
  <c r="V70" i="1"/>
  <c r="W70" i="1"/>
  <c r="X70" i="1"/>
  <c r="Y70" i="1"/>
  <c r="AK69" i="1" s="1"/>
  <c r="Z70" i="1"/>
  <c r="AA70" i="1"/>
  <c r="AB70" i="1"/>
  <c r="Q71" i="1"/>
  <c r="S71" i="1"/>
  <c r="T71" i="1"/>
  <c r="U71" i="1"/>
  <c r="AG74" i="1" s="1"/>
  <c r="V71" i="1"/>
  <c r="W71" i="1"/>
  <c r="X71" i="1"/>
  <c r="Y71" i="1"/>
  <c r="Z71" i="1"/>
  <c r="AA71" i="1"/>
  <c r="AB71" i="1"/>
  <c r="AG71" i="1"/>
  <c r="AJ71" i="1"/>
  <c r="Q72" i="1"/>
  <c r="S72" i="1"/>
  <c r="T72" i="1"/>
  <c r="U72" i="1"/>
  <c r="V72" i="1"/>
  <c r="W72" i="1"/>
  <c r="X72" i="1"/>
  <c r="Y72" i="1"/>
  <c r="Z72" i="1"/>
  <c r="AA72" i="1"/>
  <c r="AB72" i="1"/>
  <c r="Q73" i="1"/>
  <c r="S73" i="1"/>
  <c r="T73" i="1"/>
  <c r="U73" i="1"/>
  <c r="V73" i="1"/>
  <c r="W73" i="1"/>
  <c r="X73" i="1"/>
  <c r="Y73" i="1"/>
  <c r="Z73" i="1"/>
  <c r="AA73" i="1"/>
  <c r="AB73" i="1"/>
  <c r="Q74" i="1"/>
  <c r="S74" i="1"/>
  <c r="AE74" i="1" s="1"/>
  <c r="T74" i="1"/>
  <c r="U74" i="1"/>
  <c r="V74" i="1"/>
  <c r="W74" i="1"/>
  <c r="X74" i="1"/>
  <c r="Y74" i="1"/>
  <c r="Z74" i="1"/>
  <c r="AA74" i="1"/>
  <c r="AM77" i="1" s="1"/>
  <c r="AB74" i="1"/>
  <c r="Q75" i="1"/>
  <c r="S75" i="1"/>
  <c r="T75" i="1"/>
  <c r="AF78" i="1" s="1"/>
  <c r="U75" i="1"/>
  <c r="V75" i="1"/>
  <c r="W75" i="1"/>
  <c r="X75" i="1"/>
  <c r="Y75" i="1"/>
  <c r="Z75" i="1"/>
  <c r="AA75" i="1"/>
  <c r="AB75" i="1"/>
  <c r="AN78" i="1" s="1"/>
  <c r="Q76" i="1"/>
  <c r="S76" i="1"/>
  <c r="T76" i="1"/>
  <c r="U76" i="1"/>
  <c r="V76" i="1"/>
  <c r="W76" i="1"/>
  <c r="X76" i="1"/>
  <c r="Y76" i="1"/>
  <c r="Z76" i="1"/>
  <c r="AA76" i="1"/>
  <c r="AB76" i="1"/>
  <c r="Q77" i="1"/>
  <c r="S77" i="1"/>
  <c r="AE77" i="1" s="1"/>
  <c r="T77" i="1"/>
  <c r="U77" i="1"/>
  <c r="V77" i="1"/>
  <c r="W77" i="1"/>
  <c r="X77" i="1"/>
  <c r="Y77" i="1"/>
  <c r="Z77" i="1"/>
  <c r="AA77" i="1"/>
  <c r="AM79" i="1" s="1"/>
  <c r="AB77" i="1"/>
  <c r="Q78" i="1"/>
  <c r="S78" i="1"/>
  <c r="T78" i="1"/>
  <c r="U78" i="1"/>
  <c r="V78" i="1"/>
  <c r="W78" i="1"/>
  <c r="X78" i="1"/>
  <c r="Y78" i="1"/>
  <c r="Z78" i="1"/>
  <c r="AA78" i="1"/>
  <c r="AB78" i="1"/>
  <c r="Q79" i="1"/>
  <c r="S79" i="1"/>
  <c r="T79" i="1"/>
  <c r="U79" i="1"/>
  <c r="AG82" i="1" s="1"/>
  <c r="V79" i="1"/>
  <c r="W79" i="1"/>
  <c r="X79" i="1"/>
  <c r="Y79" i="1"/>
  <c r="AK82" i="1" s="1"/>
  <c r="Z79" i="1"/>
  <c r="AA79" i="1"/>
  <c r="AB79" i="1"/>
  <c r="AE79" i="1"/>
  <c r="AJ79" i="1"/>
  <c r="Q80" i="1"/>
  <c r="S80" i="1"/>
  <c r="AE80" i="1" s="1"/>
  <c r="T80" i="1"/>
  <c r="U80" i="1"/>
  <c r="V80" i="1"/>
  <c r="W80" i="1"/>
  <c r="X80" i="1"/>
  <c r="Y80" i="1"/>
  <c r="Z80" i="1"/>
  <c r="AA80" i="1"/>
  <c r="AB80" i="1"/>
  <c r="AJ80" i="1"/>
  <c r="Q81" i="1"/>
  <c r="S81" i="1"/>
  <c r="T81" i="1"/>
  <c r="U81" i="1"/>
  <c r="V81" i="1"/>
  <c r="W81" i="1"/>
  <c r="X81" i="1"/>
  <c r="Y81" i="1"/>
  <c r="Z81" i="1"/>
  <c r="AA81" i="1"/>
  <c r="AB81" i="1"/>
  <c r="Q82" i="1"/>
  <c r="S82" i="1"/>
  <c r="T82" i="1"/>
  <c r="U82" i="1"/>
  <c r="V82" i="1"/>
  <c r="W82" i="1"/>
  <c r="X82" i="1"/>
  <c r="Y82" i="1"/>
  <c r="Z82" i="1"/>
  <c r="AL85" i="1" s="1"/>
  <c r="AA82" i="1"/>
  <c r="AB82" i="1"/>
  <c r="AE82" i="1"/>
  <c r="Q83" i="1"/>
  <c r="S83" i="1"/>
  <c r="AE83" i="1" s="1"/>
  <c r="T83" i="1"/>
  <c r="U83" i="1"/>
  <c r="V83" i="1"/>
  <c r="W83" i="1"/>
  <c r="X83" i="1"/>
  <c r="Y83" i="1"/>
  <c r="Z83" i="1"/>
  <c r="AA83" i="1"/>
  <c r="AB83" i="1"/>
  <c r="AM83" i="1"/>
  <c r="Q84" i="1"/>
  <c r="S84" i="1"/>
  <c r="T84" i="1"/>
  <c r="U84" i="1"/>
  <c r="V84" i="1"/>
  <c r="W84" i="1"/>
  <c r="X84" i="1"/>
  <c r="Y84" i="1"/>
  <c r="Z84" i="1"/>
  <c r="AA84" i="1"/>
  <c r="AB84" i="1"/>
  <c r="Q85" i="1"/>
  <c r="S85" i="1"/>
  <c r="T85" i="1"/>
  <c r="U85" i="1"/>
  <c r="V85" i="1"/>
  <c r="W85" i="1"/>
  <c r="X85" i="1"/>
  <c r="Y85" i="1"/>
  <c r="Z85" i="1"/>
  <c r="AA85" i="1"/>
  <c r="AB85" i="1"/>
  <c r="Q86" i="1"/>
  <c r="S86" i="1"/>
  <c r="T86" i="1"/>
  <c r="U86" i="1"/>
  <c r="V86" i="1"/>
  <c r="W86" i="1"/>
  <c r="X86" i="1"/>
  <c r="Y86" i="1"/>
  <c r="Z86" i="1"/>
  <c r="AA86" i="1"/>
  <c r="AB86" i="1"/>
  <c r="AH86" i="1"/>
  <c r="Q87" i="1"/>
  <c r="S87" i="1"/>
  <c r="T87" i="1"/>
  <c r="U87" i="1"/>
  <c r="V87" i="1"/>
  <c r="W87" i="1"/>
  <c r="X87" i="1"/>
  <c r="Y87" i="1"/>
  <c r="Z87" i="1"/>
  <c r="AA87" i="1"/>
  <c r="AB87" i="1"/>
  <c r="Q88" i="1"/>
  <c r="S88" i="1"/>
  <c r="T88" i="1"/>
  <c r="U88" i="1"/>
  <c r="V88" i="1"/>
  <c r="W88" i="1"/>
  <c r="X88" i="1"/>
  <c r="Y88" i="1"/>
  <c r="Z88" i="1"/>
  <c r="AA88" i="1"/>
  <c r="AB88" i="1"/>
  <c r="AN91" i="1" s="1"/>
  <c r="Q89" i="1"/>
  <c r="S89" i="1"/>
  <c r="T89" i="1"/>
  <c r="U89" i="1"/>
  <c r="V89" i="1"/>
  <c r="W89" i="1"/>
  <c r="X89" i="1"/>
  <c r="Y89" i="1"/>
  <c r="Z89" i="1"/>
  <c r="AA89" i="1"/>
  <c r="AB89" i="1"/>
  <c r="AL89" i="1"/>
  <c r="Q90" i="1"/>
  <c r="S90" i="1"/>
  <c r="T90" i="1"/>
  <c r="U90" i="1"/>
  <c r="V90" i="1"/>
  <c r="W90" i="1"/>
  <c r="X90" i="1"/>
  <c r="Y90" i="1"/>
  <c r="Z90" i="1"/>
  <c r="AA90" i="1"/>
  <c r="AB90" i="1"/>
  <c r="Q91" i="1"/>
  <c r="S91" i="1"/>
  <c r="T91" i="1"/>
  <c r="U91" i="1"/>
  <c r="V91" i="1"/>
  <c r="W91" i="1"/>
  <c r="X91" i="1"/>
  <c r="Y91" i="1"/>
  <c r="Z91" i="1"/>
  <c r="AA91" i="1"/>
  <c r="AB91" i="1"/>
  <c r="Q92" i="1"/>
  <c r="S92" i="1"/>
  <c r="T92" i="1"/>
  <c r="U92" i="1"/>
  <c r="V92" i="1"/>
  <c r="W92" i="1"/>
  <c r="X92" i="1"/>
  <c r="Y92" i="1"/>
  <c r="Z92" i="1"/>
  <c r="AA92" i="1"/>
  <c r="AB92" i="1"/>
  <c r="Q93" i="1"/>
  <c r="S93" i="1"/>
  <c r="T93" i="1"/>
  <c r="U93" i="1"/>
  <c r="V93" i="1"/>
  <c r="W93" i="1"/>
  <c r="X93" i="1"/>
  <c r="Y93" i="1"/>
  <c r="Z93" i="1"/>
  <c r="AA93" i="1"/>
  <c r="AB93" i="1"/>
  <c r="Q94" i="1"/>
  <c r="S94" i="1"/>
  <c r="T94" i="1"/>
  <c r="U94" i="1"/>
  <c r="V94" i="1"/>
  <c r="W94" i="1"/>
  <c r="X94" i="1"/>
  <c r="Y94" i="1"/>
  <c r="Z94" i="1"/>
  <c r="AA94" i="1"/>
  <c r="AB94" i="1"/>
  <c r="Q95" i="1"/>
  <c r="S95" i="1"/>
  <c r="T95" i="1"/>
  <c r="U95" i="1"/>
  <c r="V95" i="1"/>
  <c r="W95" i="1"/>
  <c r="X95" i="1"/>
  <c r="Y95" i="1"/>
  <c r="Z95" i="1"/>
  <c r="AA95" i="1"/>
  <c r="AB95" i="1"/>
  <c r="Q96" i="1"/>
  <c r="S96" i="1"/>
  <c r="AE96" i="1" s="1"/>
  <c r="T96" i="1"/>
  <c r="U96" i="1"/>
  <c r="V96" i="1"/>
  <c r="W96" i="1"/>
  <c r="X96" i="1"/>
  <c r="Y96" i="1"/>
  <c r="Z96" i="1"/>
  <c r="AA96" i="1"/>
  <c r="AB96" i="1"/>
  <c r="Q97" i="1"/>
  <c r="S97" i="1"/>
  <c r="T97" i="1"/>
  <c r="U97" i="1"/>
  <c r="V97" i="1"/>
  <c r="W97" i="1"/>
  <c r="X97" i="1"/>
  <c r="Y97" i="1"/>
  <c r="Z97" i="1"/>
  <c r="AA97" i="1"/>
  <c r="AB97" i="1"/>
  <c r="Q98" i="1"/>
  <c r="S98" i="1"/>
  <c r="AE98" i="1" s="1"/>
  <c r="T98" i="1"/>
  <c r="U98" i="1"/>
  <c r="V98" i="1"/>
  <c r="W98" i="1"/>
  <c r="X98" i="1"/>
  <c r="Y98" i="1"/>
  <c r="Z98" i="1"/>
  <c r="AA98" i="1"/>
  <c r="AB98" i="1"/>
  <c r="AG98" i="1"/>
  <c r="Q99" i="1"/>
  <c r="S99" i="1"/>
  <c r="T99" i="1"/>
  <c r="U99" i="1"/>
  <c r="V99" i="1"/>
  <c r="W99" i="1"/>
  <c r="X99" i="1"/>
  <c r="Y99" i="1"/>
  <c r="Z99" i="1"/>
  <c r="AA99" i="1"/>
  <c r="AB99" i="1"/>
  <c r="Q100" i="1"/>
  <c r="S100" i="1"/>
  <c r="AE100" i="1" s="1"/>
  <c r="T100" i="1"/>
  <c r="U100" i="1"/>
  <c r="V100" i="1"/>
  <c r="W100" i="1"/>
  <c r="AI100" i="1" s="1"/>
  <c r="X100" i="1"/>
  <c r="Y100" i="1"/>
  <c r="Z100" i="1"/>
  <c r="AA100" i="1"/>
  <c r="AM100" i="1" s="1"/>
  <c r="AB100" i="1"/>
  <c r="Q101" i="1"/>
  <c r="S101" i="1"/>
  <c r="T101" i="1"/>
  <c r="U101" i="1"/>
  <c r="V101" i="1"/>
  <c r="W101" i="1"/>
  <c r="X101" i="1"/>
  <c r="Y101" i="1"/>
  <c r="Z101" i="1"/>
  <c r="AA101" i="1"/>
  <c r="AB101" i="1"/>
  <c r="Q102" i="1"/>
  <c r="S102" i="1"/>
  <c r="T102" i="1"/>
  <c r="U102" i="1"/>
  <c r="V102" i="1"/>
  <c r="W102" i="1"/>
  <c r="X102" i="1"/>
  <c r="Y102" i="1"/>
  <c r="Z102" i="1"/>
  <c r="AA102" i="1"/>
  <c r="AB102" i="1"/>
  <c r="Q103" i="1"/>
  <c r="S103" i="1"/>
  <c r="T103" i="1"/>
  <c r="U103" i="1"/>
  <c r="AG104" i="1" s="1"/>
  <c r="V103" i="1"/>
  <c r="AH102" i="1" s="1"/>
  <c r="W103" i="1"/>
  <c r="X103" i="1"/>
  <c r="Y103" i="1"/>
  <c r="AK103" i="1" s="1"/>
  <c r="Z103" i="1"/>
  <c r="AA103" i="1"/>
  <c r="AB103" i="1"/>
  <c r="AG103" i="1"/>
  <c r="Q104" i="1"/>
  <c r="S104" i="1"/>
  <c r="AE104" i="1" s="1"/>
  <c r="T104" i="1"/>
  <c r="U104" i="1"/>
  <c r="V104" i="1"/>
  <c r="W104" i="1"/>
  <c r="X104" i="1"/>
  <c r="Y104" i="1"/>
  <c r="AK107" i="1" s="1"/>
  <c r="Z104" i="1"/>
  <c r="AA104" i="1"/>
  <c r="AB104" i="1"/>
  <c r="Q105" i="1"/>
  <c r="S105" i="1"/>
  <c r="T105" i="1"/>
  <c r="U105" i="1"/>
  <c r="V105" i="1"/>
  <c r="W105" i="1"/>
  <c r="X105" i="1"/>
  <c r="Y105" i="1"/>
  <c r="Z105" i="1"/>
  <c r="AA105" i="1"/>
  <c r="AB105" i="1"/>
  <c r="Q106" i="1"/>
  <c r="S106" i="1"/>
  <c r="T106" i="1"/>
  <c r="U106" i="1"/>
  <c r="V106" i="1"/>
  <c r="W106" i="1"/>
  <c r="X106" i="1"/>
  <c r="AJ109" i="1" s="1"/>
  <c r="Y106" i="1"/>
  <c r="Z106" i="1"/>
  <c r="AA106" i="1"/>
  <c r="AM109" i="1" s="1"/>
  <c r="AB106" i="1"/>
  <c r="AN109" i="1" s="1"/>
  <c r="Q107" i="1"/>
  <c r="S107" i="1"/>
  <c r="T107" i="1"/>
  <c r="U107" i="1"/>
  <c r="V107" i="1"/>
  <c r="W107" i="1"/>
  <c r="X107" i="1"/>
  <c r="Y107" i="1"/>
  <c r="Z107" i="1"/>
  <c r="AA107" i="1"/>
  <c r="AB107" i="1"/>
  <c r="Q108" i="1"/>
  <c r="S108" i="1"/>
  <c r="AE108" i="1" s="1"/>
  <c r="T108" i="1"/>
  <c r="U108" i="1"/>
  <c r="V108" i="1"/>
  <c r="W108" i="1"/>
  <c r="X108" i="1"/>
  <c r="Y108" i="1"/>
  <c r="Z108" i="1"/>
  <c r="AA108" i="1"/>
  <c r="AB108" i="1"/>
  <c r="Q109" i="1"/>
  <c r="S109" i="1"/>
  <c r="T109" i="1"/>
  <c r="U109" i="1"/>
  <c r="AG108" i="1" s="1"/>
  <c r="V109" i="1"/>
  <c r="W109" i="1"/>
  <c r="X109" i="1"/>
  <c r="Y109" i="1"/>
  <c r="Z109" i="1"/>
  <c r="AL108" i="1" s="1"/>
  <c r="AA109" i="1"/>
  <c r="AB109" i="1"/>
  <c r="Q110" i="1"/>
  <c r="S110" i="1"/>
  <c r="AE110" i="1" s="1"/>
  <c r="T110" i="1"/>
  <c r="U110" i="1"/>
  <c r="V110" i="1"/>
  <c r="W110" i="1"/>
  <c r="X110" i="1"/>
  <c r="Y110" i="1"/>
  <c r="Z110" i="1"/>
  <c r="AA110" i="1"/>
  <c r="AB110" i="1"/>
  <c r="Q111" i="1"/>
  <c r="S111" i="1"/>
  <c r="T111" i="1"/>
  <c r="U111" i="1"/>
  <c r="V111" i="1"/>
  <c r="W111" i="1"/>
  <c r="X111" i="1"/>
  <c r="Y111" i="1"/>
  <c r="Z111" i="1"/>
  <c r="AA111" i="1"/>
  <c r="AB111" i="1"/>
  <c r="AM111" i="1"/>
  <c r="Q112" i="1"/>
  <c r="S112" i="1"/>
  <c r="AE112" i="1" s="1"/>
  <c r="T112" i="1"/>
  <c r="U112" i="1"/>
  <c r="V112" i="1"/>
  <c r="W112" i="1"/>
  <c r="X112" i="1"/>
  <c r="Y112" i="1"/>
  <c r="Z112" i="1"/>
  <c r="AA112" i="1"/>
  <c r="AB112" i="1"/>
  <c r="AI112" i="1"/>
  <c r="Q113" i="1"/>
  <c r="S113" i="1"/>
  <c r="AE113" i="1" s="1"/>
  <c r="T113" i="1"/>
  <c r="U113" i="1"/>
  <c r="V113" i="1"/>
  <c r="W113" i="1"/>
  <c r="X113" i="1"/>
  <c r="Y113" i="1"/>
  <c r="Z113" i="1"/>
  <c r="AA113" i="1"/>
  <c r="AB113" i="1"/>
  <c r="AI113" i="1"/>
  <c r="Q114" i="1"/>
  <c r="S114" i="1"/>
  <c r="T114" i="1"/>
  <c r="U114" i="1"/>
  <c r="V114" i="1"/>
  <c r="W114" i="1"/>
  <c r="X114" i="1"/>
  <c r="Y114" i="1"/>
  <c r="Z114" i="1"/>
  <c r="AA114" i="1"/>
  <c r="AB114" i="1"/>
  <c r="Q115" i="1"/>
  <c r="S115" i="1"/>
  <c r="T115" i="1"/>
  <c r="U115" i="1"/>
  <c r="V115" i="1"/>
  <c r="W115" i="1"/>
  <c r="X115" i="1"/>
  <c r="Y115" i="1"/>
  <c r="Z115" i="1"/>
  <c r="AA115" i="1"/>
  <c r="AM118" i="1" s="1"/>
  <c r="AB115" i="1"/>
  <c r="AN115" i="1" s="1"/>
  <c r="Q116" i="1"/>
  <c r="S116" i="1"/>
  <c r="T116" i="1"/>
  <c r="U116" i="1"/>
  <c r="V116" i="1"/>
  <c r="W116" i="1"/>
  <c r="X116" i="1"/>
  <c r="Y116" i="1"/>
  <c r="Z116" i="1"/>
  <c r="AA116" i="1"/>
  <c r="AB116" i="1"/>
  <c r="Q117" i="1"/>
  <c r="S117" i="1"/>
  <c r="T117" i="1"/>
  <c r="U117" i="1"/>
  <c r="V117" i="1"/>
  <c r="W117" i="1"/>
  <c r="AI119" i="1" s="1"/>
  <c r="X117" i="1"/>
  <c r="Y117" i="1"/>
  <c r="Z117" i="1"/>
  <c r="AA117" i="1"/>
  <c r="AB117" i="1"/>
  <c r="Q118" i="1"/>
  <c r="S118" i="1"/>
  <c r="T118" i="1"/>
  <c r="U118" i="1"/>
  <c r="V118" i="1"/>
  <c r="W118" i="1"/>
  <c r="X118" i="1"/>
  <c r="Y118" i="1"/>
  <c r="Z118" i="1"/>
  <c r="AA118" i="1"/>
  <c r="AB118" i="1"/>
  <c r="Q119" i="1"/>
  <c r="S119" i="1"/>
  <c r="T119" i="1"/>
  <c r="U119" i="1"/>
  <c r="V119" i="1"/>
  <c r="W119" i="1"/>
  <c r="X119" i="1"/>
  <c r="Y119" i="1"/>
  <c r="Z119" i="1"/>
  <c r="AA119" i="1"/>
  <c r="AB119" i="1"/>
  <c r="Q120" i="1"/>
  <c r="S120" i="1"/>
  <c r="AE120" i="1" s="1"/>
  <c r="T120" i="1"/>
  <c r="U120" i="1"/>
  <c r="V120" i="1"/>
  <c r="W120" i="1"/>
  <c r="X120" i="1"/>
  <c r="Y120" i="1"/>
  <c r="Z120" i="1"/>
  <c r="AA120" i="1"/>
  <c r="AB120" i="1"/>
  <c r="Q121" i="1"/>
  <c r="S121" i="1"/>
  <c r="T121" i="1"/>
  <c r="U121" i="1"/>
  <c r="V121" i="1"/>
  <c r="W121" i="1"/>
  <c r="X121" i="1"/>
  <c r="Y121" i="1"/>
  <c r="Z121" i="1"/>
  <c r="AA121" i="1"/>
  <c r="AB121" i="1"/>
  <c r="AE121" i="1"/>
  <c r="Q122" i="1"/>
  <c r="S122" i="1"/>
  <c r="AE122" i="1" s="1"/>
  <c r="T122" i="1"/>
  <c r="U122" i="1"/>
  <c r="V122" i="1"/>
  <c r="W122" i="1"/>
  <c r="X122" i="1"/>
  <c r="Y122" i="1"/>
  <c r="Z122" i="1"/>
  <c r="AA122" i="1"/>
  <c r="AB122" i="1"/>
  <c r="Q123" i="1"/>
  <c r="S123" i="1"/>
  <c r="T123" i="1"/>
  <c r="AF121" i="1" s="1"/>
  <c r="U123" i="1"/>
  <c r="V123" i="1"/>
  <c r="W123" i="1"/>
  <c r="X123" i="1"/>
  <c r="Y123" i="1"/>
  <c r="Z123" i="1"/>
  <c r="AA123" i="1"/>
  <c r="AM126" i="1" s="1"/>
  <c r="AB123" i="1"/>
  <c r="AN121" i="1" s="1"/>
  <c r="Q124" i="1"/>
  <c r="S124" i="1"/>
  <c r="T124" i="1"/>
  <c r="U124" i="1"/>
  <c r="V124" i="1"/>
  <c r="W124" i="1"/>
  <c r="AI127" i="1" s="1"/>
  <c r="X124" i="1"/>
  <c r="Y124" i="1"/>
  <c r="Z124" i="1"/>
  <c r="AA124" i="1"/>
  <c r="AB124" i="1"/>
  <c r="AJ124" i="1"/>
  <c r="Q125" i="1"/>
  <c r="S125" i="1"/>
  <c r="T125" i="1"/>
  <c r="U125" i="1"/>
  <c r="V125" i="1"/>
  <c r="W125" i="1"/>
  <c r="X125" i="1"/>
  <c r="Y125" i="1"/>
  <c r="Z125" i="1"/>
  <c r="AA125" i="1"/>
  <c r="AM128" i="1" s="1"/>
  <c r="AB125" i="1"/>
  <c r="AN125" i="1"/>
  <c r="Q126" i="1"/>
  <c r="S126" i="1"/>
  <c r="T126" i="1"/>
  <c r="U126" i="1"/>
  <c r="V126" i="1"/>
  <c r="AH129" i="1" s="1"/>
  <c r="W126" i="1"/>
  <c r="X126" i="1"/>
  <c r="Y126" i="1"/>
  <c r="Z126" i="1"/>
  <c r="AL127" i="1" s="1"/>
  <c r="AA126" i="1"/>
  <c r="AB126" i="1"/>
  <c r="AH126" i="1"/>
  <c r="Q127" i="1"/>
  <c r="S127" i="1"/>
  <c r="T127" i="1"/>
  <c r="U127" i="1"/>
  <c r="V127" i="1"/>
  <c r="W127" i="1"/>
  <c r="X127" i="1"/>
  <c r="AJ127" i="1" s="1"/>
  <c r="Y127" i="1"/>
  <c r="Z127" i="1"/>
  <c r="AA127" i="1"/>
  <c r="AB127" i="1"/>
  <c r="AE127" i="1"/>
  <c r="AM127" i="1"/>
  <c r="Q128" i="1"/>
  <c r="S128" i="1"/>
  <c r="AE128" i="1" s="1"/>
  <c r="T128" i="1"/>
  <c r="U128" i="1"/>
  <c r="V128" i="1"/>
  <c r="W128" i="1"/>
  <c r="X128" i="1"/>
  <c r="Y128" i="1"/>
  <c r="Z128" i="1"/>
  <c r="AA128" i="1"/>
  <c r="AB128" i="1"/>
  <c r="AI128" i="1"/>
  <c r="AJ128" i="1"/>
  <c r="Q129" i="1"/>
  <c r="S129" i="1"/>
  <c r="AE129" i="1" s="1"/>
  <c r="T129" i="1"/>
  <c r="AF126" i="1" s="1"/>
  <c r="U129" i="1"/>
  <c r="V129" i="1"/>
  <c r="W129" i="1"/>
  <c r="X129" i="1"/>
  <c r="Y129" i="1"/>
  <c r="Z129" i="1"/>
  <c r="AA129" i="1"/>
  <c r="AB129" i="1"/>
  <c r="AN126" i="1" s="1"/>
  <c r="Q130" i="1"/>
  <c r="S130" i="1"/>
  <c r="T130" i="1"/>
  <c r="U130" i="1"/>
  <c r="V130" i="1"/>
  <c r="W130" i="1"/>
  <c r="X130" i="1"/>
  <c r="Y130" i="1"/>
  <c r="Z130" i="1"/>
  <c r="AA130" i="1"/>
  <c r="AB130" i="1"/>
  <c r="AI130" i="1"/>
  <c r="AM130" i="1"/>
  <c r="Q131" i="1"/>
  <c r="S131" i="1"/>
  <c r="T131" i="1"/>
  <c r="U131" i="1"/>
  <c r="V131" i="1"/>
  <c r="W131" i="1"/>
  <c r="X131" i="1"/>
  <c r="Y131" i="1"/>
  <c r="Z131" i="1"/>
  <c r="AA131" i="1"/>
  <c r="AB131" i="1"/>
  <c r="AH131" i="1"/>
  <c r="Q132" i="1"/>
  <c r="S132" i="1"/>
  <c r="AE132" i="1" s="1"/>
  <c r="T132" i="1"/>
  <c r="U132" i="1"/>
  <c r="V132" i="1"/>
  <c r="AH135" i="1" s="1"/>
  <c r="W132" i="1"/>
  <c r="X132" i="1"/>
  <c r="Y132" i="1"/>
  <c r="Z132" i="1"/>
  <c r="AA132" i="1"/>
  <c r="AB132" i="1"/>
  <c r="AI132" i="1"/>
  <c r="Q133" i="1"/>
  <c r="S133" i="1"/>
  <c r="T133" i="1"/>
  <c r="U133" i="1"/>
  <c r="V133" i="1"/>
  <c r="W133" i="1"/>
  <c r="X133" i="1"/>
  <c r="AJ136" i="1" s="1"/>
  <c r="Y133" i="1"/>
  <c r="Z133" i="1"/>
  <c r="AA133" i="1"/>
  <c r="AB133" i="1"/>
  <c r="AN136" i="1" s="1"/>
  <c r="Q134" i="1"/>
  <c r="S134" i="1"/>
  <c r="AE134" i="1" s="1"/>
  <c r="T134" i="1"/>
  <c r="U134" i="1"/>
  <c r="V134" i="1"/>
  <c r="W134" i="1"/>
  <c r="X134" i="1"/>
  <c r="Y134" i="1"/>
  <c r="Z134" i="1"/>
  <c r="AA134" i="1"/>
  <c r="AM134" i="1" s="1"/>
  <c r="AB134" i="1"/>
  <c r="Q135" i="1"/>
  <c r="S135" i="1"/>
  <c r="T135" i="1"/>
  <c r="AF138" i="1" s="1"/>
  <c r="U135" i="1"/>
  <c r="V135" i="1"/>
  <c r="W135" i="1"/>
  <c r="X135" i="1"/>
  <c r="AJ138" i="1" s="1"/>
  <c r="Y135" i="1"/>
  <c r="Z135" i="1"/>
  <c r="AA135" i="1"/>
  <c r="AB135" i="1"/>
  <c r="AN138" i="1" s="1"/>
  <c r="Q136" i="1"/>
  <c r="S136" i="1"/>
  <c r="AE136" i="1" s="1"/>
  <c r="T136" i="1"/>
  <c r="U136" i="1"/>
  <c r="V136" i="1"/>
  <c r="AH136" i="1" s="1"/>
  <c r="W136" i="1"/>
  <c r="X136" i="1"/>
  <c r="Y136" i="1"/>
  <c r="Z136" i="1"/>
  <c r="AA136" i="1"/>
  <c r="AB136" i="1"/>
  <c r="Q137" i="1"/>
  <c r="S137" i="1"/>
  <c r="T137" i="1"/>
  <c r="U137" i="1"/>
  <c r="V137" i="1"/>
  <c r="W137" i="1"/>
  <c r="X137" i="1"/>
  <c r="Y137" i="1"/>
  <c r="Z137" i="1"/>
  <c r="AA137" i="1"/>
  <c r="AB137" i="1"/>
  <c r="AC137" i="1"/>
  <c r="Q138" i="1"/>
  <c r="S138" i="1"/>
  <c r="AE138" i="1" s="1"/>
  <c r="T138" i="1"/>
  <c r="U138" i="1"/>
  <c r="V138" i="1"/>
  <c r="W138" i="1"/>
  <c r="X138" i="1"/>
  <c r="Y138" i="1"/>
  <c r="Z138" i="1"/>
  <c r="AA138" i="1"/>
  <c r="AB138" i="1"/>
  <c r="Q139" i="1"/>
  <c r="S139" i="1"/>
  <c r="T139" i="1"/>
  <c r="U139" i="1"/>
  <c r="V139" i="1"/>
  <c r="W139" i="1"/>
  <c r="X139" i="1"/>
  <c r="Y139" i="1"/>
  <c r="Z139" i="1"/>
  <c r="AA139" i="1"/>
  <c r="AB139" i="1"/>
  <c r="AC139" i="1"/>
  <c r="Q140" i="1"/>
  <c r="S140" i="1"/>
  <c r="AE140" i="1" s="1"/>
  <c r="T140" i="1"/>
  <c r="U140" i="1"/>
  <c r="V140" i="1"/>
  <c r="W140" i="1"/>
  <c r="X140" i="1"/>
  <c r="Y140" i="1"/>
  <c r="Z140" i="1"/>
  <c r="AA140" i="1"/>
  <c r="AB140" i="1"/>
  <c r="AI140" i="1"/>
  <c r="Q141" i="1"/>
  <c r="S141" i="1"/>
  <c r="T141" i="1"/>
  <c r="U141" i="1"/>
  <c r="V141" i="1"/>
  <c r="W141" i="1"/>
  <c r="X141" i="1"/>
  <c r="Y141" i="1"/>
  <c r="Z141" i="1"/>
  <c r="AA141" i="1"/>
  <c r="AB141" i="1"/>
  <c r="AE141" i="1"/>
  <c r="Q142" i="1"/>
  <c r="S142" i="1"/>
  <c r="AE142" i="1" s="1"/>
  <c r="T142" i="1"/>
  <c r="U142" i="1"/>
  <c r="V142" i="1"/>
  <c r="W142" i="1"/>
  <c r="X142" i="1"/>
  <c r="Y142" i="1"/>
  <c r="Z142" i="1"/>
  <c r="AA142" i="1"/>
  <c r="AB142" i="1"/>
  <c r="Q143" i="1"/>
  <c r="S143" i="1"/>
  <c r="AE143" i="1" s="1"/>
  <c r="T143" i="1"/>
  <c r="U143" i="1"/>
  <c r="V143" i="1"/>
  <c r="W143" i="1"/>
  <c r="X143" i="1"/>
  <c r="Y143" i="1"/>
  <c r="Z143" i="1"/>
  <c r="AA143" i="1"/>
  <c r="AB143" i="1"/>
  <c r="AL143" i="1"/>
  <c r="Q144" i="1"/>
  <c r="S144" i="1"/>
  <c r="T144" i="1"/>
  <c r="U144" i="1"/>
  <c r="V144" i="1"/>
  <c r="W144" i="1"/>
  <c r="X144" i="1"/>
  <c r="Y144" i="1"/>
  <c r="Z144" i="1"/>
  <c r="AA144" i="1"/>
  <c r="AB144" i="1"/>
  <c r="AI144" i="1"/>
  <c r="Q145" i="1"/>
  <c r="S145" i="1"/>
  <c r="T145" i="1"/>
  <c r="U145" i="1"/>
  <c r="V145" i="1"/>
  <c r="W145" i="1"/>
  <c r="X145" i="1"/>
  <c r="Y145" i="1"/>
  <c r="Z145" i="1"/>
  <c r="AA145" i="1"/>
  <c r="AB145" i="1"/>
  <c r="Q146" i="1"/>
  <c r="S146" i="1"/>
  <c r="T146" i="1"/>
  <c r="U146" i="1"/>
  <c r="V146" i="1"/>
  <c r="W146" i="1"/>
  <c r="X146" i="1"/>
  <c r="Y146" i="1"/>
  <c r="Z146" i="1"/>
  <c r="AA146" i="1"/>
  <c r="AB146" i="1"/>
  <c r="Q147" i="1"/>
  <c r="S147" i="1"/>
  <c r="T147" i="1"/>
  <c r="U147" i="1"/>
  <c r="V147" i="1"/>
  <c r="AC147" i="1" s="1"/>
  <c r="W147" i="1"/>
  <c r="X147" i="1"/>
  <c r="Y147" i="1"/>
  <c r="Z147" i="1"/>
  <c r="AA147" i="1"/>
  <c r="AB147" i="1"/>
  <c r="Q148" i="1"/>
  <c r="S148" i="1"/>
  <c r="AE148" i="1" s="1"/>
  <c r="T148" i="1"/>
  <c r="U148" i="1"/>
  <c r="V148" i="1"/>
  <c r="W148" i="1"/>
  <c r="X148" i="1"/>
  <c r="Y148" i="1"/>
  <c r="Z148" i="1"/>
  <c r="AA148" i="1"/>
  <c r="AB148" i="1"/>
  <c r="Q149" i="1"/>
  <c r="S149" i="1"/>
  <c r="T149" i="1"/>
  <c r="U149" i="1"/>
  <c r="V149" i="1"/>
  <c r="W149" i="1"/>
  <c r="X149" i="1"/>
  <c r="Y149" i="1"/>
  <c r="Z149" i="1"/>
  <c r="AA149" i="1"/>
  <c r="AB149" i="1"/>
  <c r="AH149" i="1"/>
  <c r="Q150" i="1"/>
  <c r="S150" i="1"/>
  <c r="AE150" i="1" s="1"/>
  <c r="T150" i="1"/>
  <c r="U150" i="1"/>
  <c r="V150" i="1"/>
  <c r="W150" i="1"/>
  <c r="X150" i="1"/>
  <c r="Y150" i="1"/>
  <c r="Z150" i="1"/>
  <c r="AA150" i="1"/>
  <c r="AB150" i="1"/>
  <c r="AI150" i="1"/>
  <c r="AM150" i="1"/>
  <c r="Q151" i="1"/>
  <c r="S151" i="1"/>
  <c r="T151" i="1"/>
  <c r="U151" i="1"/>
  <c r="V151" i="1"/>
  <c r="W151" i="1"/>
  <c r="X151" i="1"/>
  <c r="Y151" i="1"/>
  <c r="Z151" i="1"/>
  <c r="AA151" i="1"/>
  <c r="AB151" i="1"/>
  <c r="AE151" i="1"/>
  <c r="Q152" i="1"/>
  <c r="S152" i="1"/>
  <c r="AE152" i="1" s="1"/>
  <c r="T152" i="1"/>
  <c r="U152" i="1"/>
  <c r="V152" i="1"/>
  <c r="AH153" i="1" s="1"/>
  <c r="W152" i="1"/>
  <c r="X152" i="1"/>
  <c r="Y152" i="1"/>
  <c r="Z152" i="1"/>
  <c r="AA152" i="1"/>
  <c r="AB152" i="1"/>
  <c r="Q153" i="1"/>
  <c r="S153" i="1"/>
  <c r="T153" i="1"/>
  <c r="U153" i="1"/>
  <c r="V153" i="1"/>
  <c r="W153" i="1"/>
  <c r="X153" i="1"/>
  <c r="Y153" i="1"/>
  <c r="Z153" i="1"/>
  <c r="AA153" i="1"/>
  <c r="AB153" i="1"/>
  <c r="AM153" i="1"/>
  <c r="Q154" i="1"/>
  <c r="S154" i="1"/>
  <c r="T154" i="1"/>
  <c r="U154" i="1"/>
  <c r="V154" i="1"/>
  <c r="W154" i="1"/>
  <c r="X154" i="1"/>
  <c r="Y154" i="1"/>
  <c r="Z154" i="1"/>
  <c r="AA154" i="1"/>
  <c r="AB154" i="1"/>
  <c r="AE154" i="1"/>
  <c r="AM154" i="1"/>
  <c r="Q155" i="1"/>
  <c r="S155" i="1"/>
  <c r="AE155" i="1" s="1"/>
  <c r="T155" i="1"/>
  <c r="U155" i="1"/>
  <c r="V155" i="1"/>
  <c r="W155" i="1"/>
  <c r="X155" i="1"/>
  <c r="Y155" i="1"/>
  <c r="Z155" i="1"/>
  <c r="AA155" i="1"/>
  <c r="AB155" i="1"/>
  <c r="AI155" i="1"/>
  <c r="Q156" i="1"/>
  <c r="S156" i="1"/>
  <c r="AE156" i="1" s="1"/>
  <c r="T156" i="1"/>
  <c r="U156" i="1"/>
  <c r="V156" i="1"/>
  <c r="W156" i="1"/>
  <c r="X156" i="1"/>
  <c r="Y156" i="1"/>
  <c r="Z156" i="1"/>
  <c r="AA156" i="1"/>
  <c r="AB156" i="1"/>
  <c r="AM156" i="1"/>
  <c r="Q157" i="1"/>
  <c r="S157" i="1"/>
  <c r="T157" i="1"/>
  <c r="U157" i="1"/>
  <c r="V157" i="1"/>
  <c r="W157" i="1"/>
  <c r="X157" i="1"/>
  <c r="Y157" i="1"/>
  <c r="Z157" i="1"/>
  <c r="AA157" i="1"/>
  <c r="AB157" i="1"/>
  <c r="AH157" i="1"/>
  <c r="Q158" i="1"/>
  <c r="S158" i="1"/>
  <c r="T158" i="1"/>
  <c r="AC158" i="1" s="1"/>
  <c r="U158" i="1"/>
  <c r="V158" i="1"/>
  <c r="W158" i="1"/>
  <c r="AI157" i="1" s="1"/>
  <c r="X158" i="1"/>
  <c r="Y158" i="1"/>
  <c r="Z158" i="1"/>
  <c r="AA158" i="1"/>
  <c r="AM159" i="1" s="1"/>
  <c r="AB158" i="1"/>
  <c r="Q159" i="1"/>
  <c r="S159" i="1"/>
  <c r="T159" i="1"/>
  <c r="U159" i="1"/>
  <c r="V159" i="1"/>
  <c r="W159" i="1"/>
  <c r="X159" i="1"/>
  <c r="Y159" i="1"/>
  <c r="Z159" i="1"/>
  <c r="AA159" i="1"/>
  <c r="AB159" i="1"/>
  <c r="AL159" i="1"/>
  <c r="Q160" i="1"/>
  <c r="S160" i="1"/>
  <c r="T160" i="1"/>
  <c r="U160" i="1"/>
  <c r="AG163" i="1" s="1"/>
  <c r="V160" i="1"/>
  <c r="W160" i="1"/>
  <c r="X160" i="1"/>
  <c r="Y160" i="1"/>
  <c r="Z160" i="1"/>
  <c r="AA160" i="1"/>
  <c r="AB160" i="1"/>
  <c r="Q161" i="1"/>
  <c r="S161" i="1"/>
  <c r="T161" i="1"/>
  <c r="U161" i="1"/>
  <c r="V161" i="1"/>
  <c r="W161" i="1"/>
  <c r="X161" i="1"/>
  <c r="Y161" i="1"/>
  <c r="Z161" i="1"/>
  <c r="AA161" i="1"/>
  <c r="AB161" i="1"/>
  <c r="Q162" i="1"/>
  <c r="S162" i="1"/>
  <c r="T162" i="1"/>
  <c r="U162" i="1"/>
  <c r="V162" i="1"/>
  <c r="W162" i="1"/>
  <c r="X162" i="1"/>
  <c r="Y162" i="1"/>
  <c r="Z162" i="1"/>
  <c r="AA162" i="1"/>
  <c r="AB162" i="1"/>
  <c r="Q163" i="1"/>
  <c r="S163" i="1"/>
  <c r="AE163" i="1" s="1"/>
  <c r="T163" i="1"/>
  <c r="U163" i="1"/>
  <c r="V163" i="1"/>
  <c r="W163" i="1"/>
  <c r="X163" i="1"/>
  <c r="Y163" i="1"/>
  <c r="Z163" i="1"/>
  <c r="AA163" i="1"/>
  <c r="AB163" i="1"/>
  <c r="Q164" i="1"/>
  <c r="S164" i="1"/>
  <c r="AE164" i="1" s="1"/>
  <c r="T164" i="1"/>
  <c r="U164" i="1"/>
  <c r="V164" i="1"/>
  <c r="W164" i="1"/>
  <c r="X164" i="1"/>
  <c r="Y164" i="1"/>
  <c r="Z164" i="1"/>
  <c r="AA164" i="1"/>
  <c r="AB164" i="1"/>
  <c r="Q165" i="1"/>
  <c r="S165" i="1"/>
  <c r="T165" i="1"/>
  <c r="U165" i="1"/>
  <c r="V165" i="1"/>
  <c r="W165" i="1"/>
  <c r="X165" i="1"/>
  <c r="Y165" i="1"/>
  <c r="Z165" i="1"/>
  <c r="AA165" i="1"/>
  <c r="AB165" i="1"/>
  <c r="Q166" i="1"/>
  <c r="S166" i="1"/>
  <c r="AE166" i="1" s="1"/>
  <c r="T166" i="1"/>
  <c r="U166" i="1"/>
  <c r="V166" i="1"/>
  <c r="W166" i="1"/>
  <c r="X166" i="1"/>
  <c r="Y166" i="1"/>
  <c r="Z166" i="1"/>
  <c r="AA166" i="1"/>
  <c r="AB166" i="1"/>
  <c r="Q167" i="1"/>
  <c r="S167" i="1"/>
  <c r="T167" i="1"/>
  <c r="U167" i="1"/>
  <c r="V167" i="1"/>
  <c r="W167" i="1"/>
  <c r="X167" i="1"/>
  <c r="Y167" i="1"/>
  <c r="Z167" i="1"/>
  <c r="AA167" i="1"/>
  <c r="AB167" i="1"/>
  <c r="AN167" i="1"/>
  <c r="Q168" i="1"/>
  <c r="S168" i="1"/>
  <c r="T168" i="1"/>
  <c r="U168" i="1"/>
  <c r="V168" i="1"/>
  <c r="W168" i="1"/>
  <c r="X168" i="1"/>
  <c r="Y168" i="1"/>
  <c r="Z168" i="1"/>
  <c r="AA168" i="1"/>
  <c r="AB168" i="1"/>
  <c r="AG168" i="1"/>
  <c r="Q169" i="1"/>
  <c r="S169" i="1"/>
  <c r="T169" i="1"/>
  <c r="U169" i="1"/>
  <c r="V169" i="1"/>
  <c r="W169" i="1"/>
  <c r="X169" i="1"/>
  <c r="Y169" i="1"/>
  <c r="Z169" i="1"/>
  <c r="AA169" i="1"/>
  <c r="AB169" i="1"/>
  <c r="Q170" i="1"/>
  <c r="S170" i="1"/>
  <c r="T170" i="1"/>
  <c r="U170" i="1"/>
  <c r="V170" i="1"/>
  <c r="W170" i="1"/>
  <c r="X170" i="1"/>
  <c r="Y170" i="1"/>
  <c r="Z170" i="1"/>
  <c r="AA170" i="1"/>
  <c r="AB170" i="1"/>
  <c r="Q171" i="1"/>
  <c r="S171" i="1"/>
  <c r="T171" i="1"/>
  <c r="U171" i="1"/>
  <c r="V171" i="1"/>
  <c r="W171" i="1"/>
  <c r="X171" i="1"/>
  <c r="Y171" i="1"/>
  <c r="Z171" i="1"/>
  <c r="AA171" i="1"/>
  <c r="AB171" i="1"/>
  <c r="Q172" i="1"/>
  <c r="S172" i="1"/>
  <c r="T172" i="1"/>
  <c r="U172" i="1"/>
  <c r="V172" i="1"/>
  <c r="W172" i="1"/>
  <c r="X172" i="1"/>
  <c r="Y172" i="1"/>
  <c r="Z172" i="1"/>
  <c r="AA172" i="1"/>
  <c r="AB172" i="1"/>
  <c r="Q173" i="1"/>
  <c r="S173" i="1"/>
  <c r="AE173" i="1" s="1"/>
  <c r="T173" i="1"/>
  <c r="U173" i="1"/>
  <c r="V173" i="1"/>
  <c r="W173" i="1"/>
  <c r="X173" i="1"/>
  <c r="Y173" i="1"/>
  <c r="Z173" i="1"/>
  <c r="AA173" i="1"/>
  <c r="AB173" i="1"/>
  <c r="Q174" i="1"/>
  <c r="S174" i="1"/>
  <c r="AE174" i="1" s="1"/>
  <c r="T174" i="1"/>
  <c r="U174" i="1"/>
  <c r="V174" i="1"/>
  <c r="W174" i="1"/>
  <c r="X174" i="1"/>
  <c r="Y174" i="1"/>
  <c r="Z174" i="1"/>
  <c r="AA174" i="1"/>
  <c r="AB174" i="1"/>
  <c r="AG174" i="1"/>
  <c r="Q175" i="1"/>
  <c r="S175" i="1"/>
  <c r="T175" i="1"/>
  <c r="U175" i="1"/>
  <c r="V175" i="1"/>
  <c r="W175" i="1"/>
  <c r="X175" i="1"/>
  <c r="Y175" i="1"/>
  <c r="AK178" i="1" s="1"/>
  <c r="Z175" i="1"/>
  <c r="AA175" i="1"/>
  <c r="AB175" i="1"/>
  <c r="AG175" i="1"/>
  <c r="Q176" i="1"/>
  <c r="S176" i="1"/>
  <c r="AE176" i="1" s="1"/>
  <c r="T176" i="1"/>
  <c r="U176" i="1"/>
  <c r="V176" i="1"/>
  <c r="W176" i="1"/>
  <c r="X176" i="1"/>
  <c r="Y176" i="1"/>
  <c r="Z176" i="1"/>
  <c r="AA176" i="1"/>
  <c r="AB176" i="1"/>
  <c r="AG176" i="1"/>
  <c r="Q177" i="1"/>
  <c r="S177" i="1"/>
  <c r="T177" i="1"/>
  <c r="U177" i="1"/>
  <c r="V177" i="1"/>
  <c r="W177" i="1"/>
  <c r="X177" i="1"/>
  <c r="Y177" i="1"/>
  <c r="AK179" i="1" s="1"/>
  <c r="Z177" i="1"/>
  <c r="AA177" i="1"/>
  <c r="AB177" i="1"/>
  <c r="Q178" i="1"/>
  <c r="S178" i="1"/>
  <c r="T178" i="1"/>
  <c r="U178" i="1"/>
  <c r="V178" i="1"/>
  <c r="W178" i="1"/>
  <c r="X178" i="1"/>
  <c r="Y178" i="1"/>
  <c r="Z178" i="1"/>
  <c r="AA178" i="1"/>
  <c r="AB178" i="1"/>
  <c r="AN181" i="1" s="1"/>
  <c r="Q179" i="1"/>
  <c r="S179" i="1"/>
  <c r="T179" i="1"/>
  <c r="U179" i="1"/>
  <c r="V179" i="1"/>
  <c r="W179" i="1"/>
  <c r="X179" i="1"/>
  <c r="Y179" i="1"/>
  <c r="Z179" i="1"/>
  <c r="AA179" i="1"/>
  <c r="AB179" i="1"/>
  <c r="AG179" i="1"/>
  <c r="Q180" i="1"/>
  <c r="S180" i="1"/>
  <c r="AE180" i="1" s="1"/>
  <c r="T180" i="1"/>
  <c r="U180" i="1"/>
  <c r="V180" i="1"/>
  <c r="W180" i="1"/>
  <c r="X180" i="1"/>
  <c r="Y180" i="1"/>
  <c r="Z180" i="1"/>
  <c r="AA180" i="1"/>
  <c r="AB180" i="1"/>
  <c r="Q181" i="1"/>
  <c r="S181" i="1"/>
  <c r="T181" i="1"/>
  <c r="U181" i="1"/>
  <c r="V181" i="1"/>
  <c r="W181" i="1"/>
  <c r="X181" i="1"/>
  <c r="Y181" i="1"/>
  <c r="Z181" i="1"/>
  <c r="AA181" i="1"/>
  <c r="AB181" i="1"/>
  <c r="Q182" i="1"/>
  <c r="S182" i="1"/>
  <c r="T182" i="1"/>
  <c r="U182" i="1"/>
  <c r="V182" i="1"/>
  <c r="W182" i="1"/>
  <c r="X182" i="1"/>
  <c r="Y182" i="1"/>
  <c r="Z182" i="1"/>
  <c r="AA182" i="1"/>
  <c r="AB182" i="1"/>
  <c r="Q183" i="1"/>
  <c r="S183" i="1"/>
  <c r="T183" i="1"/>
  <c r="U183" i="1"/>
  <c r="AG185" i="1" s="1"/>
  <c r="V183" i="1"/>
  <c r="W183" i="1"/>
  <c r="X183" i="1"/>
  <c r="Y183" i="1"/>
  <c r="AK184" i="1" s="1"/>
  <c r="Z183" i="1"/>
  <c r="AA183" i="1"/>
  <c r="AB183" i="1"/>
  <c r="AG183" i="1"/>
  <c r="Q184" i="1"/>
  <c r="S184" i="1"/>
  <c r="AE184" i="1" s="1"/>
  <c r="T184" i="1"/>
  <c r="U184" i="1"/>
  <c r="AG187" i="1" s="1"/>
  <c r="V184" i="1"/>
  <c r="W184" i="1"/>
  <c r="X184" i="1"/>
  <c r="Y184" i="1"/>
  <c r="Z184" i="1"/>
  <c r="AA184" i="1"/>
  <c r="AB184" i="1"/>
  <c r="AG184" i="1"/>
  <c r="Q185" i="1"/>
  <c r="S185" i="1"/>
  <c r="T185" i="1"/>
  <c r="U185" i="1"/>
  <c r="V185" i="1"/>
  <c r="W185" i="1"/>
  <c r="X185" i="1"/>
  <c r="Y185" i="1"/>
  <c r="AK188" i="1" s="1"/>
  <c r="Z185" i="1"/>
  <c r="AA185" i="1"/>
  <c r="AB185" i="1"/>
  <c r="Q186" i="1"/>
  <c r="S186" i="1"/>
  <c r="T186" i="1"/>
  <c r="U186" i="1"/>
  <c r="V186" i="1"/>
  <c r="W186" i="1"/>
  <c r="X186" i="1"/>
  <c r="Y186" i="1"/>
  <c r="Z186" i="1"/>
  <c r="AA186" i="1"/>
  <c r="AB186" i="1"/>
  <c r="Q187" i="1"/>
  <c r="S187" i="1"/>
  <c r="AE187" i="1" s="1"/>
  <c r="T187" i="1"/>
  <c r="U187" i="1"/>
  <c r="V187" i="1"/>
  <c r="W187" i="1"/>
  <c r="X187" i="1"/>
  <c r="Y187" i="1"/>
  <c r="Z187" i="1"/>
  <c r="AA187" i="1"/>
  <c r="AB187" i="1"/>
  <c r="Q188" i="1"/>
  <c r="S188" i="1"/>
  <c r="AE188" i="1" s="1"/>
  <c r="T188" i="1"/>
  <c r="U188" i="1"/>
  <c r="V188" i="1"/>
  <c r="W188" i="1"/>
  <c r="X188" i="1"/>
  <c r="Y188" i="1"/>
  <c r="Z188" i="1"/>
  <c r="AA188" i="1"/>
  <c r="AB188" i="1"/>
  <c r="Q189" i="1"/>
  <c r="S189" i="1"/>
  <c r="AE189" i="1" s="1"/>
  <c r="T189" i="1"/>
  <c r="U189" i="1"/>
  <c r="V189" i="1"/>
  <c r="W189" i="1"/>
  <c r="X189" i="1"/>
  <c r="Y189" i="1"/>
  <c r="Z189" i="1"/>
  <c r="AA189" i="1"/>
  <c r="AB189" i="1"/>
  <c r="Q190" i="1"/>
  <c r="S190" i="1"/>
  <c r="T190" i="1"/>
  <c r="U190" i="1"/>
  <c r="AG190" i="1" s="1"/>
  <c r="V190" i="1"/>
  <c r="W190" i="1"/>
  <c r="X190" i="1"/>
  <c r="Y190" i="1"/>
  <c r="Z190" i="1"/>
  <c r="AA190" i="1"/>
  <c r="AB190" i="1"/>
  <c r="Q191" i="1"/>
  <c r="S191" i="1"/>
  <c r="T191" i="1"/>
  <c r="AF190" i="1" s="1"/>
  <c r="U191" i="1"/>
  <c r="V191" i="1"/>
  <c r="AH194" i="1" s="1"/>
  <c r="W191" i="1"/>
  <c r="X191" i="1"/>
  <c r="Y191" i="1"/>
  <c r="Z191" i="1"/>
  <c r="AA191" i="1"/>
  <c r="AB191" i="1"/>
  <c r="Q192" i="1"/>
  <c r="S192" i="1"/>
  <c r="AE192" i="1" s="1"/>
  <c r="T192" i="1"/>
  <c r="U192" i="1"/>
  <c r="V192" i="1"/>
  <c r="W192" i="1"/>
  <c r="X192" i="1"/>
  <c r="Y192" i="1"/>
  <c r="Z192" i="1"/>
  <c r="AA192" i="1"/>
  <c r="AB192" i="1"/>
  <c r="Q193" i="1"/>
  <c r="S193" i="1"/>
  <c r="T193" i="1"/>
  <c r="U193" i="1"/>
  <c r="V193" i="1"/>
  <c r="W193" i="1"/>
  <c r="X193" i="1"/>
  <c r="Y193" i="1"/>
  <c r="Z193" i="1"/>
  <c r="AL196" i="1" s="1"/>
  <c r="AA193" i="1"/>
  <c r="AB193" i="1"/>
  <c r="AL193" i="1"/>
  <c r="Q194" i="1"/>
  <c r="S194" i="1"/>
  <c r="T194" i="1"/>
  <c r="U194" i="1"/>
  <c r="V194" i="1"/>
  <c r="W194" i="1"/>
  <c r="X194" i="1"/>
  <c r="Y194" i="1"/>
  <c r="Z194" i="1"/>
  <c r="AA194" i="1"/>
  <c r="AB194" i="1"/>
  <c r="AL194" i="1"/>
  <c r="Q195" i="1"/>
  <c r="S195" i="1"/>
  <c r="T195" i="1"/>
  <c r="U195" i="1"/>
  <c r="AG194" i="1" s="1"/>
  <c r="V195" i="1"/>
  <c r="W195" i="1"/>
  <c r="X195" i="1"/>
  <c r="Y195" i="1"/>
  <c r="Z195" i="1"/>
  <c r="AA195" i="1"/>
  <c r="AB195" i="1"/>
  <c r="AH195" i="1"/>
  <c r="Q196" i="1"/>
  <c r="S196" i="1"/>
  <c r="T196" i="1"/>
  <c r="U196" i="1"/>
  <c r="V196" i="1"/>
  <c r="W196" i="1"/>
  <c r="X196" i="1"/>
  <c r="Y196" i="1"/>
  <c r="Z196" i="1"/>
  <c r="AA196" i="1"/>
  <c r="AB196" i="1"/>
  <c r="Q197" i="1"/>
  <c r="S197" i="1"/>
  <c r="T197" i="1"/>
  <c r="U197" i="1"/>
  <c r="V197" i="1"/>
  <c r="W197" i="1"/>
  <c r="X197" i="1"/>
  <c r="Y197" i="1"/>
  <c r="Z197" i="1"/>
  <c r="AL200" i="1" s="1"/>
  <c r="AA197" i="1"/>
  <c r="AB197" i="1"/>
  <c r="AL197" i="1"/>
  <c r="Q198" i="1"/>
  <c r="S198" i="1"/>
  <c r="T198" i="1"/>
  <c r="U198" i="1"/>
  <c r="V198" i="1"/>
  <c r="W198" i="1"/>
  <c r="X198" i="1"/>
  <c r="Y198" i="1"/>
  <c r="Z198" i="1"/>
  <c r="AA198" i="1"/>
  <c r="AB198" i="1"/>
  <c r="AG198" i="1"/>
  <c r="AL198" i="1"/>
  <c r="Q199" i="1"/>
  <c r="S199" i="1"/>
  <c r="T199" i="1"/>
  <c r="U199" i="1"/>
  <c r="V199" i="1"/>
  <c r="W199" i="1"/>
  <c r="X199" i="1"/>
  <c r="Y199" i="1"/>
  <c r="Z199" i="1"/>
  <c r="AA199" i="1"/>
  <c r="AB199" i="1"/>
  <c r="AH199" i="1"/>
  <c r="Q200" i="1"/>
  <c r="S200" i="1"/>
  <c r="T200" i="1"/>
  <c r="U200" i="1"/>
  <c r="V200" i="1"/>
  <c r="W200" i="1"/>
  <c r="X200" i="1"/>
  <c r="Y200" i="1"/>
  <c r="Z200" i="1"/>
  <c r="AA200" i="1"/>
  <c r="AB200" i="1"/>
  <c r="Q201" i="1"/>
  <c r="S201" i="1"/>
  <c r="T201" i="1"/>
  <c r="U201" i="1"/>
  <c r="V201" i="1"/>
  <c r="W201" i="1"/>
  <c r="X201" i="1"/>
  <c r="Y201" i="1"/>
  <c r="Z201" i="1"/>
  <c r="AL204" i="1" s="1"/>
  <c r="AA201" i="1"/>
  <c r="AB201" i="1"/>
  <c r="AL201" i="1"/>
  <c r="Q202" i="1"/>
  <c r="S202" i="1"/>
  <c r="T202" i="1"/>
  <c r="U202" i="1"/>
  <c r="AG203" i="1" s="1"/>
  <c r="V202" i="1"/>
  <c r="W202" i="1"/>
  <c r="X202" i="1"/>
  <c r="Y202" i="1"/>
  <c r="Z202" i="1"/>
  <c r="AA202" i="1"/>
  <c r="AB202" i="1"/>
  <c r="AG202" i="1"/>
  <c r="AL202" i="1"/>
  <c r="Q203" i="1"/>
  <c r="S203" i="1"/>
  <c r="T203" i="1"/>
  <c r="U203" i="1"/>
  <c r="V203" i="1"/>
  <c r="W203" i="1"/>
  <c r="X203" i="1"/>
  <c r="Y203" i="1"/>
  <c r="Z203" i="1"/>
  <c r="AA203" i="1"/>
  <c r="AB203" i="1"/>
  <c r="AH203" i="1"/>
  <c r="Q204" i="1"/>
  <c r="S204" i="1"/>
  <c r="T204" i="1"/>
  <c r="U204" i="1"/>
  <c r="V204" i="1"/>
  <c r="W204" i="1"/>
  <c r="X204" i="1"/>
  <c r="Y204" i="1"/>
  <c r="Z204" i="1"/>
  <c r="AA204" i="1"/>
  <c r="AB204" i="1"/>
  <c r="Q205" i="1"/>
  <c r="S205" i="1"/>
  <c r="T205" i="1"/>
  <c r="U205" i="1"/>
  <c r="V205" i="1"/>
  <c r="W205" i="1"/>
  <c r="X205" i="1"/>
  <c r="Y205" i="1"/>
  <c r="Z205" i="1"/>
  <c r="AL208" i="1" s="1"/>
  <c r="AA205" i="1"/>
  <c r="AB205" i="1"/>
  <c r="AL205" i="1"/>
  <c r="Q206" i="1"/>
  <c r="S206" i="1"/>
  <c r="T206" i="1"/>
  <c r="U206" i="1"/>
  <c r="AG207" i="1" s="1"/>
  <c r="V206" i="1"/>
  <c r="W206" i="1"/>
  <c r="X206" i="1"/>
  <c r="Y206" i="1"/>
  <c r="Z206" i="1"/>
  <c r="AA206" i="1"/>
  <c r="AB206" i="1"/>
  <c r="AG206" i="1"/>
  <c r="AL206" i="1"/>
  <c r="Q207" i="1"/>
  <c r="S207" i="1"/>
  <c r="T207" i="1"/>
  <c r="U207" i="1"/>
  <c r="V207" i="1"/>
  <c r="W207" i="1"/>
  <c r="X207" i="1"/>
  <c r="Y207" i="1"/>
  <c r="Z207" i="1"/>
  <c r="AA207" i="1"/>
  <c r="AB207" i="1"/>
  <c r="AH207" i="1"/>
  <c r="Q208" i="1"/>
  <c r="S208" i="1"/>
  <c r="T208" i="1"/>
  <c r="U208" i="1"/>
  <c r="V208" i="1"/>
  <c r="W208" i="1"/>
  <c r="X208" i="1"/>
  <c r="Y208" i="1"/>
  <c r="Z208" i="1"/>
  <c r="AA208" i="1"/>
  <c r="AB208" i="1"/>
  <c r="Q209" i="1"/>
  <c r="S209" i="1"/>
  <c r="T209" i="1"/>
  <c r="U209" i="1"/>
  <c r="V209" i="1"/>
  <c r="W209" i="1"/>
  <c r="X209" i="1"/>
  <c r="Y209" i="1"/>
  <c r="Z209" i="1"/>
  <c r="AL212" i="1" s="1"/>
  <c r="AA209" i="1"/>
  <c r="AB209" i="1"/>
  <c r="AL209" i="1"/>
  <c r="Q210" i="1"/>
  <c r="S210" i="1"/>
  <c r="T210" i="1"/>
  <c r="U210" i="1"/>
  <c r="V210" i="1"/>
  <c r="W210" i="1"/>
  <c r="X210" i="1"/>
  <c r="Y210" i="1"/>
  <c r="Z210" i="1"/>
  <c r="AA210" i="1"/>
  <c r="AB210" i="1"/>
  <c r="AL210" i="1"/>
  <c r="Q211" i="1"/>
  <c r="S211" i="1"/>
  <c r="T211" i="1"/>
  <c r="U211" i="1"/>
  <c r="AG210" i="1" s="1"/>
  <c r="V211" i="1"/>
  <c r="W211" i="1"/>
  <c r="X211" i="1"/>
  <c r="Y211" i="1"/>
  <c r="Z211" i="1"/>
  <c r="AA211" i="1"/>
  <c r="AB211" i="1"/>
  <c r="AH211" i="1"/>
  <c r="Q212" i="1"/>
  <c r="S212" i="1"/>
  <c r="T212" i="1"/>
  <c r="U212" i="1"/>
  <c r="V212" i="1"/>
  <c r="W212" i="1"/>
  <c r="X212" i="1"/>
  <c r="Y212" i="1"/>
  <c r="Z212" i="1"/>
  <c r="AA212" i="1"/>
  <c r="AB212" i="1"/>
  <c r="Q213" i="1"/>
  <c r="S213" i="1"/>
  <c r="T213" i="1"/>
  <c r="U213" i="1"/>
  <c r="V213" i="1"/>
  <c r="W213" i="1"/>
  <c r="X213" i="1"/>
  <c r="Y213" i="1"/>
  <c r="Z213" i="1"/>
  <c r="AL216" i="1" s="1"/>
  <c r="AA213" i="1"/>
  <c r="AB213" i="1"/>
  <c r="AL213" i="1"/>
  <c r="Q214" i="1"/>
  <c r="S214" i="1"/>
  <c r="T214" i="1"/>
  <c r="U214" i="1"/>
  <c r="V214" i="1"/>
  <c r="W214" i="1"/>
  <c r="X214" i="1"/>
  <c r="Y214" i="1"/>
  <c r="Z214" i="1"/>
  <c r="AA214" i="1"/>
  <c r="AB214" i="1"/>
  <c r="AG214" i="1"/>
  <c r="AL214" i="1"/>
  <c r="Q215" i="1"/>
  <c r="S215" i="1"/>
  <c r="T215" i="1"/>
  <c r="U215" i="1"/>
  <c r="V215" i="1"/>
  <c r="W215" i="1"/>
  <c r="X215" i="1"/>
  <c r="Y215" i="1"/>
  <c r="Z215" i="1"/>
  <c r="AA215" i="1"/>
  <c r="AB215" i="1"/>
  <c r="AH215" i="1"/>
  <c r="Q216" i="1"/>
  <c r="S216" i="1"/>
  <c r="T216" i="1"/>
  <c r="U216" i="1"/>
  <c r="V216" i="1"/>
  <c r="W216" i="1"/>
  <c r="X216" i="1"/>
  <c r="Y216" i="1"/>
  <c r="Z216" i="1"/>
  <c r="AA216" i="1"/>
  <c r="AB216" i="1"/>
  <c r="Q217" i="1"/>
  <c r="S217" i="1"/>
  <c r="T217" i="1"/>
  <c r="U217" i="1"/>
  <c r="V217" i="1"/>
  <c r="W217" i="1"/>
  <c r="X217" i="1"/>
  <c r="Y217" i="1"/>
  <c r="Z217" i="1"/>
  <c r="AL220" i="1" s="1"/>
  <c r="AA217" i="1"/>
  <c r="AB217" i="1"/>
  <c r="AL217" i="1"/>
  <c r="Q218" i="1"/>
  <c r="S218" i="1"/>
  <c r="T218" i="1"/>
  <c r="U218" i="1"/>
  <c r="AG219" i="1" s="1"/>
  <c r="V218" i="1"/>
  <c r="W218" i="1"/>
  <c r="X218" i="1"/>
  <c r="Y218" i="1"/>
  <c r="Z218" i="1"/>
  <c r="AA218" i="1"/>
  <c r="AB218" i="1"/>
  <c r="AG218" i="1"/>
  <c r="AL218" i="1"/>
  <c r="Q219" i="1"/>
  <c r="S219" i="1"/>
  <c r="T219" i="1"/>
  <c r="U219" i="1"/>
  <c r="V219" i="1"/>
  <c r="W219" i="1"/>
  <c r="X219" i="1"/>
  <c r="Y219" i="1"/>
  <c r="Z219" i="1"/>
  <c r="AA219" i="1"/>
  <c r="AB219" i="1"/>
  <c r="AH219" i="1"/>
  <c r="Q220" i="1"/>
  <c r="S220" i="1"/>
  <c r="T220" i="1"/>
  <c r="U220" i="1"/>
  <c r="V220" i="1"/>
  <c r="W220" i="1"/>
  <c r="X220" i="1"/>
  <c r="Y220" i="1"/>
  <c r="Z220" i="1"/>
  <c r="AA220" i="1"/>
  <c r="AB220" i="1"/>
  <c r="Q221" i="1"/>
  <c r="S221" i="1"/>
  <c r="T221" i="1"/>
  <c r="U221" i="1"/>
  <c r="V221" i="1"/>
  <c r="W221" i="1"/>
  <c r="X221" i="1"/>
  <c r="Y221" i="1"/>
  <c r="Z221" i="1"/>
  <c r="AL224" i="1" s="1"/>
  <c r="AA221" i="1"/>
  <c r="AB221" i="1"/>
  <c r="AL221" i="1"/>
  <c r="Q222" i="1"/>
  <c r="S222" i="1"/>
  <c r="T222" i="1"/>
  <c r="U222" i="1"/>
  <c r="AG223" i="1" s="1"/>
  <c r="V222" i="1"/>
  <c r="W222" i="1"/>
  <c r="X222" i="1"/>
  <c r="Y222" i="1"/>
  <c r="Z222" i="1"/>
  <c r="AA222" i="1"/>
  <c r="AB222" i="1"/>
  <c r="AG222" i="1"/>
  <c r="AL222" i="1"/>
  <c r="Q223" i="1"/>
  <c r="S223" i="1"/>
  <c r="T223" i="1"/>
  <c r="U223" i="1"/>
  <c r="V223" i="1"/>
  <c r="W223" i="1"/>
  <c r="X223" i="1"/>
  <c r="Y223" i="1"/>
  <c r="Z223" i="1"/>
  <c r="AA223" i="1"/>
  <c r="AB223" i="1"/>
  <c r="AH223" i="1"/>
  <c r="Q224" i="1"/>
  <c r="S224" i="1"/>
  <c r="T224" i="1"/>
  <c r="U224" i="1"/>
  <c r="V224" i="1"/>
  <c r="W224" i="1"/>
  <c r="X224" i="1"/>
  <c r="Y224" i="1"/>
  <c r="Z224" i="1"/>
  <c r="AA224" i="1"/>
  <c r="AB224" i="1"/>
  <c r="Q225" i="1"/>
  <c r="S225" i="1"/>
  <c r="T225" i="1"/>
  <c r="U225" i="1"/>
  <c r="V225" i="1"/>
  <c r="W225" i="1"/>
  <c r="X225" i="1"/>
  <c r="Y225" i="1"/>
  <c r="Z225" i="1"/>
  <c r="AL228" i="1" s="1"/>
  <c r="AA225" i="1"/>
  <c r="AB225" i="1"/>
  <c r="AL225" i="1"/>
  <c r="Q226" i="1"/>
  <c r="S226" i="1"/>
  <c r="T226" i="1"/>
  <c r="U226" i="1"/>
  <c r="V226" i="1"/>
  <c r="W226" i="1"/>
  <c r="X226" i="1"/>
  <c r="Y226" i="1"/>
  <c r="Z226" i="1"/>
  <c r="AA226" i="1"/>
  <c r="AB226" i="1"/>
  <c r="AL226" i="1"/>
  <c r="Q227" i="1"/>
  <c r="S227" i="1"/>
  <c r="T227" i="1"/>
  <c r="U227" i="1"/>
  <c r="AG226" i="1" s="1"/>
  <c r="V227" i="1"/>
  <c r="W227" i="1"/>
  <c r="X227" i="1"/>
  <c r="Y227" i="1"/>
  <c r="Z227" i="1"/>
  <c r="AA227" i="1"/>
  <c r="AB227" i="1"/>
  <c r="AH227" i="1"/>
  <c r="Q228" i="1"/>
  <c r="S228" i="1"/>
  <c r="T228" i="1"/>
  <c r="U228" i="1"/>
  <c r="V228" i="1"/>
  <c r="W228" i="1"/>
  <c r="X228" i="1"/>
  <c r="Y228" i="1"/>
  <c r="Z228" i="1"/>
  <c r="AA228" i="1"/>
  <c r="AB228" i="1"/>
  <c r="Q229" i="1"/>
  <c r="S229" i="1"/>
  <c r="T229" i="1"/>
  <c r="U229" i="1"/>
  <c r="V229" i="1"/>
  <c r="W229" i="1"/>
  <c r="X229" i="1"/>
  <c r="Y229" i="1"/>
  <c r="Z229" i="1"/>
  <c r="AL232" i="1" s="1"/>
  <c r="AA229" i="1"/>
  <c r="AB229" i="1"/>
  <c r="AL229" i="1"/>
  <c r="Q230" i="1"/>
  <c r="S230" i="1"/>
  <c r="T230" i="1"/>
  <c r="U230" i="1"/>
  <c r="V230" i="1"/>
  <c r="W230" i="1"/>
  <c r="X230" i="1"/>
  <c r="Y230" i="1"/>
  <c r="Z230" i="1"/>
  <c r="AA230" i="1"/>
  <c r="AB230" i="1"/>
  <c r="AG230" i="1"/>
  <c r="AL230" i="1"/>
  <c r="Q231" i="1"/>
  <c r="S231" i="1"/>
  <c r="T231" i="1"/>
  <c r="U231" i="1"/>
  <c r="V231" i="1"/>
  <c r="W231" i="1"/>
  <c r="X231" i="1"/>
  <c r="Y231" i="1"/>
  <c r="Z231" i="1"/>
  <c r="AA231" i="1"/>
  <c r="AB231" i="1"/>
  <c r="AH231" i="1"/>
  <c r="Q232" i="1"/>
  <c r="S232" i="1"/>
  <c r="T232" i="1"/>
  <c r="U232" i="1"/>
  <c r="V232" i="1"/>
  <c r="W232" i="1"/>
  <c r="X232" i="1"/>
  <c r="Y232" i="1"/>
  <c r="Z232" i="1"/>
  <c r="AA232" i="1"/>
  <c r="AB232" i="1"/>
  <c r="Q233" i="1"/>
  <c r="S233" i="1"/>
  <c r="T233" i="1"/>
  <c r="U233" i="1"/>
  <c r="V233" i="1"/>
  <c r="W233" i="1"/>
  <c r="X233" i="1"/>
  <c r="Y233" i="1"/>
  <c r="Z233" i="1"/>
  <c r="AL236" i="1" s="1"/>
  <c r="AA233" i="1"/>
  <c r="AB233" i="1"/>
  <c r="AL233" i="1"/>
  <c r="Q234" i="1"/>
  <c r="S234" i="1"/>
  <c r="T234" i="1"/>
  <c r="U234" i="1"/>
  <c r="AG235" i="1" s="1"/>
  <c r="V234" i="1"/>
  <c r="W234" i="1"/>
  <c r="X234" i="1"/>
  <c r="Y234" i="1"/>
  <c r="Z234" i="1"/>
  <c r="AA234" i="1"/>
  <c r="AB234" i="1"/>
  <c r="AG234" i="1"/>
  <c r="AL234" i="1"/>
  <c r="Q235" i="1"/>
  <c r="S235" i="1"/>
  <c r="T235" i="1"/>
  <c r="U235" i="1"/>
  <c r="V235" i="1"/>
  <c r="W235" i="1"/>
  <c r="X235" i="1"/>
  <c r="Y235" i="1"/>
  <c r="Z235" i="1"/>
  <c r="AA235" i="1"/>
  <c r="AB235" i="1"/>
  <c r="AH235" i="1"/>
  <c r="Q236" i="1"/>
  <c r="S236" i="1"/>
  <c r="T236" i="1"/>
  <c r="U236" i="1"/>
  <c r="V236" i="1"/>
  <c r="W236" i="1"/>
  <c r="X236" i="1"/>
  <c r="Y236" i="1"/>
  <c r="Z236" i="1"/>
  <c r="AA236" i="1"/>
  <c r="AB236" i="1"/>
  <c r="Q237" i="1"/>
  <c r="S237" i="1"/>
  <c r="T237" i="1"/>
  <c r="U237" i="1"/>
  <c r="V237" i="1"/>
  <c r="W237" i="1"/>
  <c r="X237" i="1"/>
  <c r="Y237" i="1"/>
  <c r="Z237" i="1"/>
  <c r="AL240" i="1" s="1"/>
  <c r="AA237" i="1"/>
  <c r="AB237" i="1"/>
  <c r="AL237" i="1"/>
  <c r="Q238" i="1"/>
  <c r="S238" i="1"/>
  <c r="T238" i="1"/>
  <c r="U238" i="1"/>
  <c r="AG239" i="1" s="1"/>
  <c r="V238" i="1"/>
  <c r="W238" i="1"/>
  <c r="X238" i="1"/>
  <c r="Y238" i="1"/>
  <c r="Z238" i="1"/>
  <c r="AA238" i="1"/>
  <c r="AB238" i="1"/>
  <c r="AG238" i="1"/>
  <c r="AL238" i="1"/>
  <c r="Q239" i="1"/>
  <c r="S239" i="1"/>
  <c r="T239" i="1"/>
  <c r="U239" i="1"/>
  <c r="V239" i="1"/>
  <c r="W239" i="1"/>
  <c r="X239" i="1"/>
  <c r="Y239" i="1"/>
  <c r="Z239" i="1"/>
  <c r="AA239" i="1"/>
  <c r="AB239" i="1"/>
  <c r="AH239" i="1"/>
  <c r="Q240" i="1"/>
  <c r="S240" i="1"/>
  <c r="T240" i="1"/>
  <c r="U240" i="1"/>
  <c r="V240" i="1"/>
  <c r="W240" i="1"/>
  <c r="X240" i="1"/>
  <c r="Y240" i="1"/>
  <c r="Z240" i="1"/>
  <c r="AA240" i="1"/>
  <c r="AB240" i="1"/>
  <c r="Q241" i="1"/>
  <c r="S241" i="1"/>
  <c r="T241" i="1"/>
  <c r="U241" i="1"/>
  <c r="V241" i="1"/>
  <c r="W241" i="1"/>
  <c r="X241" i="1"/>
  <c r="Y241" i="1"/>
  <c r="Z241" i="1"/>
  <c r="AL244" i="1" s="1"/>
  <c r="AA241" i="1"/>
  <c r="AB241" i="1"/>
  <c r="AL241" i="1"/>
  <c r="Q242" i="1"/>
  <c r="S242" i="1"/>
  <c r="T242" i="1"/>
  <c r="U242" i="1"/>
  <c r="V242" i="1"/>
  <c r="W242" i="1"/>
  <c r="X242" i="1"/>
  <c r="Y242" i="1"/>
  <c r="Z242" i="1"/>
  <c r="AA242" i="1"/>
  <c r="AB242" i="1"/>
  <c r="AL242" i="1"/>
  <c r="Q243" i="1"/>
  <c r="S243" i="1"/>
  <c r="T243" i="1"/>
  <c r="U243" i="1"/>
  <c r="AG242" i="1" s="1"/>
  <c r="V243" i="1"/>
  <c r="W243" i="1"/>
  <c r="X243" i="1"/>
  <c r="Y243" i="1"/>
  <c r="Z243" i="1"/>
  <c r="AA243" i="1"/>
  <c r="AB243" i="1"/>
  <c r="AH243" i="1"/>
  <c r="Q244" i="1"/>
  <c r="S244" i="1"/>
  <c r="T244" i="1"/>
  <c r="U244" i="1"/>
  <c r="V244" i="1"/>
  <c r="W244" i="1"/>
  <c r="X244" i="1"/>
  <c r="Y244" i="1"/>
  <c r="Z244" i="1"/>
  <c r="AA244" i="1"/>
  <c r="AB244" i="1"/>
  <c r="Q245" i="1"/>
  <c r="S245" i="1"/>
  <c r="T245" i="1"/>
  <c r="U245" i="1"/>
  <c r="V245" i="1"/>
  <c r="W245" i="1"/>
  <c r="X245" i="1"/>
  <c r="Y245" i="1"/>
  <c r="Z245" i="1"/>
  <c r="AL248" i="1" s="1"/>
  <c r="AA245" i="1"/>
  <c r="AB245" i="1"/>
  <c r="AL245" i="1"/>
  <c r="Q246" i="1"/>
  <c r="S246" i="1"/>
  <c r="T246" i="1"/>
  <c r="U246" i="1"/>
  <c r="V246" i="1"/>
  <c r="W246" i="1"/>
  <c r="X246" i="1"/>
  <c r="Y246" i="1"/>
  <c r="Z246" i="1"/>
  <c r="AA246" i="1"/>
  <c r="AB246" i="1"/>
  <c r="AG246" i="1"/>
  <c r="AL246" i="1"/>
  <c r="Q247" i="1"/>
  <c r="S247" i="1"/>
  <c r="T247" i="1"/>
  <c r="U247" i="1"/>
  <c r="V247" i="1"/>
  <c r="W247" i="1"/>
  <c r="X247" i="1"/>
  <c r="Y247" i="1"/>
  <c r="Z247" i="1"/>
  <c r="AA247" i="1"/>
  <c r="AB247" i="1"/>
  <c r="AH247" i="1"/>
  <c r="Q248" i="1"/>
  <c r="S248" i="1"/>
  <c r="T248" i="1"/>
  <c r="U248" i="1"/>
  <c r="V248" i="1"/>
  <c r="W248" i="1"/>
  <c r="X248" i="1"/>
  <c r="Y248" i="1"/>
  <c r="Z248" i="1"/>
  <c r="AA248" i="1"/>
  <c r="AB248" i="1"/>
  <c r="Q249" i="1"/>
  <c r="S249" i="1"/>
  <c r="T249" i="1"/>
  <c r="U249" i="1"/>
  <c r="V249" i="1"/>
  <c r="W249" i="1"/>
  <c r="X249" i="1"/>
  <c r="Y249" i="1"/>
  <c r="Z249" i="1"/>
  <c r="AL252" i="1" s="1"/>
  <c r="AA249" i="1"/>
  <c r="AB249" i="1"/>
  <c r="AL249" i="1"/>
  <c r="Q250" i="1"/>
  <c r="S250" i="1"/>
  <c r="T250" i="1"/>
  <c r="U250" i="1"/>
  <c r="AG251" i="1" s="1"/>
  <c r="V250" i="1"/>
  <c r="W250" i="1"/>
  <c r="X250" i="1"/>
  <c r="Y250" i="1"/>
  <c r="Z250" i="1"/>
  <c r="AA250" i="1"/>
  <c r="AB250" i="1"/>
  <c r="AG250" i="1"/>
  <c r="AL250" i="1"/>
  <c r="Q251" i="1"/>
  <c r="S251" i="1"/>
  <c r="T251" i="1"/>
  <c r="U251" i="1"/>
  <c r="V251" i="1"/>
  <c r="W251" i="1"/>
  <c r="X251" i="1"/>
  <c r="Y251" i="1"/>
  <c r="Z251" i="1"/>
  <c r="AA251" i="1"/>
  <c r="AB251" i="1"/>
  <c r="AH251" i="1"/>
  <c r="Q252" i="1"/>
  <c r="S252" i="1"/>
  <c r="T252" i="1"/>
  <c r="U252" i="1"/>
  <c r="V252" i="1"/>
  <c r="W252" i="1"/>
  <c r="X252" i="1"/>
  <c r="Y252" i="1"/>
  <c r="Z252" i="1"/>
  <c r="AA252" i="1"/>
  <c r="AB252" i="1"/>
  <c r="Q253" i="1"/>
  <c r="S253" i="1"/>
  <c r="T253" i="1"/>
  <c r="U253" i="1"/>
  <c r="V253" i="1"/>
  <c r="W253" i="1"/>
  <c r="X253" i="1"/>
  <c r="Y253" i="1"/>
  <c r="Z253" i="1"/>
  <c r="AL256" i="1" s="1"/>
  <c r="AA253" i="1"/>
  <c r="AB253" i="1"/>
  <c r="AL253" i="1"/>
  <c r="Q254" i="1"/>
  <c r="S254" i="1"/>
  <c r="T254" i="1"/>
  <c r="U254" i="1"/>
  <c r="AG255" i="1" s="1"/>
  <c r="V254" i="1"/>
  <c r="W254" i="1"/>
  <c r="X254" i="1"/>
  <c r="Y254" i="1"/>
  <c r="Z254" i="1"/>
  <c r="AA254" i="1"/>
  <c r="AB254" i="1"/>
  <c r="AG254" i="1"/>
  <c r="AL254" i="1"/>
  <c r="Q255" i="1"/>
  <c r="S255" i="1"/>
  <c r="T255" i="1"/>
  <c r="U255" i="1"/>
  <c r="V255" i="1"/>
  <c r="W255" i="1"/>
  <c r="X255" i="1"/>
  <c r="Y255" i="1"/>
  <c r="Z255" i="1"/>
  <c r="AA255" i="1"/>
  <c r="AB255" i="1"/>
  <c r="AH255" i="1"/>
  <c r="Q256" i="1"/>
  <c r="S256" i="1"/>
  <c r="T256" i="1"/>
  <c r="U256" i="1"/>
  <c r="V256" i="1"/>
  <c r="W256" i="1"/>
  <c r="X256" i="1"/>
  <c r="Y256" i="1"/>
  <c r="Z256" i="1"/>
  <c r="AA256" i="1"/>
  <c r="AB256" i="1"/>
  <c r="Q257" i="1"/>
  <c r="S257" i="1"/>
  <c r="T257" i="1"/>
  <c r="U257" i="1"/>
  <c r="V257" i="1"/>
  <c r="W257" i="1"/>
  <c r="X257" i="1"/>
  <c r="Y257" i="1"/>
  <c r="Z257" i="1"/>
  <c r="AL260" i="1" s="1"/>
  <c r="AA257" i="1"/>
  <c r="AB257" i="1"/>
  <c r="AL257" i="1"/>
  <c r="Q258" i="1"/>
  <c r="S258" i="1"/>
  <c r="T258" i="1"/>
  <c r="U258" i="1"/>
  <c r="V258" i="1"/>
  <c r="W258" i="1"/>
  <c r="X258" i="1"/>
  <c r="Y258" i="1"/>
  <c r="Z258" i="1"/>
  <c r="AA258" i="1"/>
  <c r="AB258" i="1"/>
  <c r="AL258" i="1"/>
  <c r="Q259" i="1"/>
  <c r="S259" i="1"/>
  <c r="T259" i="1"/>
  <c r="U259" i="1"/>
  <c r="AG258" i="1" s="1"/>
  <c r="V259" i="1"/>
  <c r="W259" i="1"/>
  <c r="X259" i="1"/>
  <c r="Y259" i="1"/>
  <c r="Z259" i="1"/>
  <c r="AA259" i="1"/>
  <c r="AB259" i="1"/>
  <c r="AH259" i="1"/>
  <c r="Q260" i="1"/>
  <c r="S260" i="1"/>
  <c r="T260" i="1"/>
  <c r="U260" i="1"/>
  <c r="V260" i="1"/>
  <c r="W260" i="1"/>
  <c r="X260" i="1"/>
  <c r="Y260" i="1"/>
  <c r="Z260" i="1"/>
  <c r="AA260" i="1"/>
  <c r="AB260" i="1"/>
  <c r="Q261" i="1"/>
  <c r="S261" i="1"/>
  <c r="T261" i="1"/>
  <c r="U261" i="1"/>
  <c r="V261" i="1"/>
  <c r="W261" i="1"/>
  <c r="X261" i="1"/>
  <c r="Y261" i="1"/>
  <c r="Z261" i="1"/>
  <c r="AL264" i="1" s="1"/>
  <c r="AA261" i="1"/>
  <c r="AB261" i="1"/>
  <c r="AL261" i="1"/>
  <c r="Q262" i="1"/>
  <c r="S262" i="1"/>
  <c r="T262" i="1"/>
  <c r="U262" i="1"/>
  <c r="V262" i="1"/>
  <c r="W262" i="1"/>
  <c r="X262" i="1"/>
  <c r="Y262" i="1"/>
  <c r="Z262" i="1"/>
  <c r="AA262" i="1"/>
  <c r="AB262" i="1"/>
  <c r="AG262" i="1"/>
  <c r="AL262" i="1"/>
  <c r="Q263" i="1"/>
  <c r="S263" i="1"/>
  <c r="T263" i="1"/>
  <c r="U263" i="1"/>
  <c r="V263" i="1"/>
  <c r="W263" i="1"/>
  <c r="X263" i="1"/>
  <c r="Y263" i="1"/>
  <c r="Z263" i="1"/>
  <c r="AA263" i="1"/>
  <c r="AB263" i="1"/>
  <c r="AH263" i="1"/>
  <c r="Q264" i="1"/>
  <c r="S264" i="1"/>
  <c r="T264" i="1"/>
  <c r="U264" i="1"/>
  <c r="V264" i="1"/>
  <c r="W264" i="1"/>
  <c r="X264" i="1"/>
  <c r="Y264" i="1"/>
  <c r="Z264" i="1"/>
  <c r="AA264" i="1"/>
  <c r="AB264" i="1"/>
  <c r="Q265" i="1"/>
  <c r="S265" i="1"/>
  <c r="T265" i="1"/>
  <c r="U265" i="1"/>
  <c r="V265" i="1"/>
  <c r="W265" i="1"/>
  <c r="X265" i="1"/>
  <c r="Y265" i="1"/>
  <c r="Z265" i="1"/>
  <c r="AL268" i="1" s="1"/>
  <c r="AA265" i="1"/>
  <c r="AB265" i="1"/>
  <c r="AL265" i="1"/>
  <c r="Q266" i="1"/>
  <c r="S266" i="1"/>
  <c r="T266" i="1"/>
  <c r="U266" i="1"/>
  <c r="AG267" i="1" s="1"/>
  <c r="V266" i="1"/>
  <c r="W266" i="1"/>
  <c r="X266" i="1"/>
  <c r="Y266" i="1"/>
  <c r="Z266" i="1"/>
  <c r="AA266" i="1"/>
  <c r="AB266" i="1"/>
  <c r="AG266" i="1"/>
  <c r="AL266" i="1"/>
  <c r="Q267" i="1"/>
  <c r="S267" i="1"/>
  <c r="T267" i="1"/>
  <c r="U267" i="1"/>
  <c r="V267" i="1"/>
  <c r="W267" i="1"/>
  <c r="X267" i="1"/>
  <c r="Y267" i="1"/>
  <c r="Z267" i="1"/>
  <c r="AA267" i="1"/>
  <c r="AB267" i="1"/>
  <c r="AH267" i="1"/>
  <c r="Q268" i="1"/>
  <c r="S268" i="1"/>
  <c r="T268" i="1"/>
  <c r="U268" i="1"/>
  <c r="V268" i="1"/>
  <c r="W268" i="1"/>
  <c r="X268" i="1"/>
  <c r="Y268" i="1"/>
  <c r="Z268" i="1"/>
  <c r="AA268" i="1"/>
  <c r="AB268" i="1"/>
  <c r="Q269" i="1"/>
  <c r="S269" i="1"/>
  <c r="T269" i="1"/>
  <c r="U269" i="1"/>
  <c r="V269" i="1"/>
  <c r="AH272" i="1" s="1"/>
  <c r="W269" i="1"/>
  <c r="X269" i="1"/>
  <c r="Y269" i="1"/>
  <c r="Z269" i="1"/>
  <c r="AA269" i="1"/>
  <c r="AB269" i="1"/>
  <c r="AL269" i="1"/>
  <c r="Q270" i="1"/>
  <c r="S270" i="1"/>
  <c r="T270" i="1"/>
  <c r="U270" i="1"/>
  <c r="AG271" i="1" s="1"/>
  <c r="V270" i="1"/>
  <c r="W270" i="1"/>
  <c r="X270" i="1"/>
  <c r="Y270" i="1"/>
  <c r="Z270" i="1"/>
  <c r="AA270" i="1"/>
  <c r="AB270" i="1"/>
  <c r="AG270" i="1"/>
  <c r="AL270" i="1"/>
  <c r="Q271" i="1"/>
  <c r="S271" i="1"/>
  <c r="T271" i="1"/>
  <c r="U271" i="1"/>
  <c r="V271" i="1"/>
  <c r="W271" i="1"/>
  <c r="X271" i="1"/>
  <c r="Y271" i="1"/>
  <c r="Z271" i="1"/>
  <c r="AA271" i="1"/>
  <c r="AB271" i="1"/>
  <c r="Q272" i="1"/>
  <c r="S272" i="1"/>
  <c r="T272" i="1"/>
  <c r="U272" i="1"/>
  <c r="V272" i="1"/>
  <c r="W272" i="1"/>
  <c r="X272" i="1"/>
  <c r="Y272" i="1"/>
  <c r="Z272" i="1"/>
  <c r="AA272" i="1"/>
  <c r="AB272" i="1"/>
  <c r="Q273" i="1"/>
  <c r="S273" i="1"/>
  <c r="T273" i="1"/>
  <c r="U273" i="1"/>
  <c r="V273" i="1"/>
  <c r="W273" i="1"/>
  <c r="X273" i="1"/>
  <c r="Y273" i="1"/>
  <c r="Z273" i="1"/>
  <c r="AA273" i="1"/>
  <c r="AB273" i="1"/>
  <c r="AL273" i="1"/>
  <c r="Q274" i="1"/>
  <c r="S274" i="1"/>
  <c r="T274" i="1"/>
  <c r="U274" i="1"/>
  <c r="AG274" i="1" s="1"/>
  <c r="V274" i="1"/>
  <c r="W274" i="1"/>
  <c r="X274" i="1"/>
  <c r="Y274" i="1"/>
  <c r="AK273" i="1" s="1"/>
  <c r="Z274" i="1"/>
  <c r="AA274" i="1"/>
  <c r="AB274" i="1"/>
  <c r="AH274" i="1"/>
  <c r="Q275" i="1"/>
  <c r="S275" i="1"/>
  <c r="T275" i="1"/>
  <c r="U275" i="1"/>
  <c r="V275" i="1"/>
  <c r="W275" i="1"/>
  <c r="X275" i="1"/>
  <c r="Y275" i="1"/>
  <c r="Z275" i="1"/>
  <c r="AA275" i="1"/>
  <c r="AM278" i="1" s="1"/>
  <c r="AB275" i="1"/>
  <c r="Q276" i="1"/>
  <c r="S276" i="1"/>
  <c r="T276" i="1"/>
  <c r="U276" i="1"/>
  <c r="V276" i="1"/>
  <c r="W276" i="1"/>
  <c r="X276" i="1"/>
  <c r="Y276" i="1"/>
  <c r="Z276" i="1"/>
  <c r="AA276" i="1"/>
  <c r="AB276" i="1"/>
  <c r="Q277" i="1"/>
  <c r="S277" i="1"/>
  <c r="T277" i="1"/>
  <c r="U277" i="1"/>
  <c r="V277" i="1"/>
  <c r="W277" i="1"/>
  <c r="X277" i="1"/>
  <c r="Y277" i="1"/>
  <c r="Z277" i="1"/>
  <c r="AA277" i="1"/>
  <c r="AB277" i="1"/>
  <c r="Q278" i="1"/>
  <c r="S278" i="1"/>
  <c r="AE278" i="1" s="1"/>
  <c r="T278" i="1"/>
  <c r="U278" i="1"/>
  <c r="V278" i="1"/>
  <c r="W278" i="1"/>
  <c r="X278" i="1"/>
  <c r="Y278" i="1"/>
  <c r="Z278" i="1"/>
  <c r="AA278" i="1"/>
  <c r="AB278" i="1"/>
  <c r="AK278" i="1"/>
  <c r="AL278" i="1"/>
  <c r="Q279" i="1"/>
  <c r="S279" i="1"/>
  <c r="T279" i="1"/>
  <c r="U279" i="1"/>
  <c r="V279" i="1"/>
  <c r="W279" i="1"/>
  <c r="X279" i="1"/>
  <c r="Y279" i="1"/>
  <c r="Z279" i="1"/>
  <c r="AA279" i="1"/>
  <c r="AB279" i="1"/>
  <c r="AH279" i="1"/>
  <c r="Q280" i="1"/>
  <c r="S280" i="1"/>
  <c r="T280" i="1"/>
  <c r="U280" i="1"/>
  <c r="V280" i="1"/>
  <c r="W280" i="1"/>
  <c r="X280" i="1"/>
  <c r="Y280" i="1"/>
  <c r="Z280" i="1"/>
  <c r="AA280" i="1"/>
  <c r="AB280" i="1"/>
  <c r="Q281" i="1"/>
  <c r="S281" i="1"/>
  <c r="T281" i="1"/>
  <c r="U281" i="1"/>
  <c r="V281" i="1"/>
  <c r="W281" i="1"/>
  <c r="X281" i="1"/>
  <c r="Y281" i="1"/>
  <c r="Z281" i="1"/>
  <c r="AA281" i="1"/>
  <c r="AB281" i="1"/>
  <c r="Q282" i="1"/>
  <c r="S282" i="1"/>
  <c r="T282" i="1"/>
  <c r="U282" i="1"/>
  <c r="V282" i="1"/>
  <c r="W282" i="1"/>
  <c r="X282" i="1"/>
  <c r="Y282" i="1"/>
  <c r="Z282" i="1"/>
  <c r="AA282" i="1"/>
  <c r="AB282" i="1"/>
  <c r="AN284" i="1" s="1"/>
  <c r="Q283" i="1"/>
  <c r="S283" i="1"/>
  <c r="AE283" i="1" s="1"/>
  <c r="T283" i="1"/>
  <c r="U283" i="1"/>
  <c r="V283" i="1"/>
  <c r="W283" i="1"/>
  <c r="X283" i="1"/>
  <c r="Y283" i="1"/>
  <c r="Z283" i="1"/>
  <c r="AA283" i="1"/>
  <c r="AB283" i="1"/>
  <c r="AL283" i="1"/>
  <c r="Q284" i="1"/>
  <c r="S284" i="1"/>
  <c r="T284" i="1"/>
  <c r="U284" i="1"/>
  <c r="V284" i="1"/>
  <c r="W284" i="1"/>
  <c r="X284" i="1"/>
  <c r="Y284" i="1"/>
  <c r="Z284" i="1"/>
  <c r="AL287" i="1" s="1"/>
  <c r="AA284" i="1"/>
  <c r="AB284" i="1"/>
  <c r="AG284" i="1"/>
  <c r="AH284" i="1"/>
  <c r="Q285" i="1"/>
  <c r="S285" i="1"/>
  <c r="T285" i="1"/>
  <c r="AC285" i="1" s="1"/>
  <c r="U285" i="1"/>
  <c r="V285" i="1"/>
  <c r="W285" i="1"/>
  <c r="X285" i="1"/>
  <c r="Y285" i="1"/>
  <c r="Z285" i="1"/>
  <c r="AA285" i="1"/>
  <c r="AB285" i="1"/>
  <c r="AH285" i="1"/>
  <c r="Q286" i="1"/>
  <c r="S286" i="1"/>
  <c r="T286" i="1"/>
  <c r="U286" i="1"/>
  <c r="V286" i="1"/>
  <c r="W286" i="1"/>
  <c r="X286" i="1"/>
  <c r="Y286" i="1"/>
  <c r="Z286" i="1"/>
  <c r="AA286" i="1"/>
  <c r="AB286" i="1"/>
  <c r="AF286" i="1"/>
  <c r="Q287" i="1"/>
  <c r="S287" i="1"/>
  <c r="AE287" i="1" s="1"/>
  <c r="T287" i="1"/>
  <c r="U287" i="1"/>
  <c r="V287" i="1"/>
  <c r="W287" i="1"/>
  <c r="X287" i="1"/>
  <c r="Y287" i="1"/>
  <c r="Z287" i="1"/>
  <c r="AA287" i="1"/>
  <c r="AB287" i="1"/>
  <c r="Q288" i="1"/>
  <c r="S288" i="1"/>
  <c r="T288" i="1"/>
  <c r="U288" i="1"/>
  <c r="V288" i="1"/>
  <c r="W288" i="1"/>
  <c r="X288" i="1"/>
  <c r="Y288" i="1"/>
  <c r="Z288" i="1"/>
  <c r="AA288" i="1"/>
  <c r="AB288" i="1"/>
  <c r="AN288" i="1"/>
  <c r="Q289" i="1"/>
  <c r="S289" i="1"/>
  <c r="T289" i="1"/>
  <c r="U289" i="1"/>
  <c r="V289" i="1"/>
  <c r="W289" i="1"/>
  <c r="X289" i="1"/>
  <c r="Y289" i="1"/>
  <c r="Z289" i="1"/>
  <c r="AA289" i="1"/>
  <c r="AB289" i="1"/>
  <c r="AC289" i="1"/>
  <c r="Q290" i="1"/>
  <c r="S290" i="1"/>
  <c r="AE290" i="1" s="1"/>
  <c r="T290" i="1"/>
  <c r="U290" i="1"/>
  <c r="V290" i="1"/>
  <c r="W290" i="1"/>
  <c r="X290" i="1"/>
  <c r="Y290" i="1"/>
  <c r="Z290" i="1"/>
  <c r="AA290" i="1"/>
  <c r="AB290" i="1"/>
  <c r="Q291" i="1"/>
  <c r="S291" i="1"/>
  <c r="T291" i="1"/>
  <c r="U291" i="1"/>
  <c r="V291" i="1"/>
  <c r="W291" i="1"/>
  <c r="X291" i="1"/>
  <c r="Y291" i="1"/>
  <c r="Z291" i="1"/>
  <c r="AL288" i="1" s="1"/>
  <c r="AA291" i="1"/>
  <c r="AB291" i="1"/>
  <c r="AJ178" i="1" l="1"/>
  <c r="AN88" i="1"/>
  <c r="AN85" i="1"/>
  <c r="AF88" i="1"/>
  <c r="AF86" i="1"/>
  <c r="AF85" i="1"/>
  <c r="AL277" i="1"/>
  <c r="AK274" i="1"/>
  <c r="AK260" i="1"/>
  <c r="AK261" i="1"/>
  <c r="AG261" i="1"/>
  <c r="AG260" i="1"/>
  <c r="AK258" i="1"/>
  <c r="AK244" i="1"/>
  <c r="AK245" i="1"/>
  <c r="AG245" i="1"/>
  <c r="AG244" i="1"/>
  <c r="AK242" i="1"/>
  <c r="AK228" i="1"/>
  <c r="AK229" i="1"/>
  <c r="AG229" i="1"/>
  <c r="AG228" i="1"/>
  <c r="AK226" i="1"/>
  <c r="AK212" i="1"/>
  <c r="AK213" i="1"/>
  <c r="AG213" i="1"/>
  <c r="AG212" i="1"/>
  <c r="AK210" i="1"/>
  <c r="AK194" i="1"/>
  <c r="AK196" i="1"/>
  <c r="AK197" i="1"/>
  <c r="AG197" i="1"/>
  <c r="AG196" i="1"/>
  <c r="AE182" i="1"/>
  <c r="AG182" i="1"/>
  <c r="AN160" i="1"/>
  <c r="AJ160" i="1"/>
  <c r="AF160" i="1"/>
  <c r="AL133" i="1"/>
  <c r="AL132" i="1"/>
  <c r="AH133" i="1"/>
  <c r="AH132" i="1"/>
  <c r="AL131" i="1"/>
  <c r="AN90" i="1"/>
  <c r="AN89" i="1"/>
  <c r="AJ90" i="1"/>
  <c r="AJ89" i="1"/>
  <c r="AF89" i="1"/>
  <c r="AF90" i="1"/>
  <c r="AJ78" i="1"/>
  <c r="AJ77" i="1"/>
  <c r="AI76" i="1"/>
  <c r="AI77" i="1"/>
  <c r="AL16" i="1"/>
  <c r="AH16" i="1"/>
  <c r="AC282" i="1"/>
  <c r="AG265" i="1"/>
  <c r="AG264" i="1"/>
  <c r="AG259" i="1"/>
  <c r="AK248" i="1"/>
  <c r="AK249" i="1"/>
  <c r="AK246" i="1"/>
  <c r="AG233" i="1"/>
  <c r="AG232" i="1"/>
  <c r="AG227" i="1"/>
  <c r="AK216" i="1"/>
  <c r="AK217" i="1"/>
  <c r="AK214" i="1"/>
  <c r="AG201" i="1"/>
  <c r="AG200" i="1"/>
  <c r="AG195" i="1"/>
  <c r="AI126" i="1"/>
  <c r="AI121" i="1"/>
  <c r="AH287" i="1"/>
  <c r="AK289" i="1"/>
  <c r="AG289" i="1"/>
  <c r="AN285" i="1"/>
  <c r="AH288" i="1"/>
  <c r="AH282" i="1"/>
  <c r="AH278" i="1"/>
  <c r="AK270" i="1"/>
  <c r="AK256" i="1"/>
  <c r="AK257" i="1"/>
  <c r="AG257" i="1"/>
  <c r="AG256" i="1"/>
  <c r="AK254" i="1"/>
  <c r="AK240" i="1"/>
  <c r="AK241" i="1"/>
  <c r="AG241" i="1"/>
  <c r="AG240" i="1"/>
  <c r="AK238" i="1"/>
  <c r="AK224" i="1"/>
  <c r="AK225" i="1"/>
  <c r="AV225" i="1" s="1"/>
  <c r="AG225" i="1"/>
  <c r="AG224" i="1"/>
  <c r="AK222" i="1"/>
  <c r="AK208" i="1"/>
  <c r="AK209" i="1"/>
  <c r="AG209" i="1"/>
  <c r="AG208" i="1"/>
  <c r="AK206" i="1"/>
  <c r="AK192" i="1"/>
  <c r="AM181" i="1"/>
  <c r="AM171" i="1"/>
  <c r="AM145" i="1"/>
  <c r="AM138" i="1"/>
  <c r="AM139" i="1"/>
  <c r="AI139" i="1"/>
  <c r="AI138" i="1"/>
  <c r="AT138" i="1" s="1"/>
  <c r="AI136" i="1"/>
  <c r="AG59" i="1"/>
  <c r="AG55" i="1"/>
  <c r="AK22" i="1"/>
  <c r="AG22" i="1"/>
  <c r="AL10" i="1"/>
  <c r="AH10" i="1"/>
  <c r="AS10" i="1" s="1"/>
  <c r="AC277" i="1"/>
  <c r="AK264" i="1"/>
  <c r="AK265" i="1"/>
  <c r="AK262" i="1"/>
  <c r="AG249" i="1"/>
  <c r="AG248" i="1"/>
  <c r="AG243" i="1"/>
  <c r="AK232" i="1"/>
  <c r="AK233" i="1"/>
  <c r="AK230" i="1"/>
  <c r="AG217" i="1"/>
  <c r="AG216" i="1"/>
  <c r="AG211" i="1"/>
  <c r="AK200" i="1"/>
  <c r="AK201" i="1"/>
  <c r="AK198" i="1"/>
  <c r="AN175" i="1"/>
  <c r="AJ88" i="1"/>
  <c r="AJ86" i="1"/>
  <c r="AQ86" i="1" s="1"/>
  <c r="AJ87" i="1"/>
  <c r="AL286" i="1"/>
  <c r="AH286" i="1"/>
  <c r="AH281" i="1"/>
  <c r="AG283" i="1"/>
  <c r="AL280" i="1"/>
  <c r="AL281" i="1"/>
  <c r="AH280" i="1"/>
  <c r="AL276" i="1"/>
  <c r="AN276" i="1"/>
  <c r="AM271" i="1"/>
  <c r="AI271" i="1"/>
  <c r="AK268" i="1"/>
  <c r="AK269" i="1"/>
  <c r="AG269" i="1"/>
  <c r="AG268" i="1"/>
  <c r="AG263" i="1"/>
  <c r="AK266" i="1"/>
  <c r="AM255" i="1"/>
  <c r="AK252" i="1"/>
  <c r="AK253" i="1"/>
  <c r="AG253" i="1"/>
  <c r="AG252" i="1"/>
  <c r="AR252" i="1" s="1"/>
  <c r="AG247" i="1"/>
  <c r="AK250" i="1"/>
  <c r="AK236" i="1"/>
  <c r="AK237" i="1"/>
  <c r="AG237" i="1"/>
  <c r="AG236" i="1"/>
  <c r="AG231" i="1"/>
  <c r="AK234" i="1"/>
  <c r="AK220" i="1"/>
  <c r="AK221" i="1"/>
  <c r="AG221" i="1"/>
  <c r="AG220" i="1"/>
  <c r="AG215" i="1"/>
  <c r="AK218" i="1"/>
  <c r="AK204" i="1"/>
  <c r="AK205" i="1"/>
  <c r="AG205" i="1"/>
  <c r="AG204" i="1"/>
  <c r="AG199" i="1"/>
  <c r="AK202" i="1"/>
  <c r="AK185" i="1"/>
  <c r="AK186" i="1"/>
  <c r="AK181" i="1"/>
  <c r="AK182" i="1"/>
  <c r="AG178" i="1"/>
  <c r="AG177" i="1"/>
  <c r="AG173" i="1"/>
  <c r="AK174" i="1"/>
  <c r="AK176" i="1"/>
  <c r="AE171" i="1"/>
  <c r="AE172" i="1"/>
  <c r="AK170" i="1"/>
  <c r="AK171" i="1"/>
  <c r="AK165" i="1"/>
  <c r="AK167" i="1"/>
  <c r="AG170" i="1"/>
  <c r="AG169" i="1"/>
  <c r="AG171" i="1"/>
  <c r="AG165" i="1"/>
  <c r="AG166" i="1"/>
  <c r="AM149" i="1"/>
  <c r="AM148" i="1"/>
  <c r="AI149" i="1"/>
  <c r="AI147" i="1"/>
  <c r="AE146" i="1"/>
  <c r="AE147" i="1"/>
  <c r="AL145" i="1"/>
  <c r="AL142" i="1"/>
  <c r="AC143" i="1"/>
  <c r="AH145" i="1"/>
  <c r="AH142" i="1"/>
  <c r="AH141" i="1"/>
  <c r="AM120" i="1"/>
  <c r="AJ115" i="1"/>
  <c r="AF115" i="1"/>
  <c r="AK100" i="1"/>
  <c r="AP100" i="1" s="1"/>
  <c r="AK101" i="1"/>
  <c r="AG101" i="1"/>
  <c r="AG100" i="1"/>
  <c r="AK97" i="1"/>
  <c r="AG96" i="1"/>
  <c r="AK99" i="1"/>
  <c r="AG99" i="1"/>
  <c r="AG95" i="1"/>
  <c r="AP95" i="1" s="1"/>
  <c r="AK95" i="1"/>
  <c r="AK94" i="1"/>
  <c r="AJ84" i="1"/>
  <c r="AF82" i="1"/>
  <c r="AJ70" i="1"/>
  <c r="AJ69" i="1"/>
  <c r="AK172" i="1"/>
  <c r="AN165" i="1"/>
  <c r="AN154" i="1"/>
  <c r="AF154" i="1"/>
  <c r="AM147" i="1"/>
  <c r="AL140" i="1"/>
  <c r="AL141" i="1"/>
  <c r="AL138" i="1"/>
  <c r="AL139" i="1"/>
  <c r="AL137" i="1"/>
  <c r="AN116" i="1"/>
  <c r="AF116" i="1"/>
  <c r="AI115" i="1"/>
  <c r="AI117" i="1"/>
  <c r="AI118" i="1"/>
  <c r="AE106" i="1"/>
  <c r="AN79" i="1"/>
  <c r="AN80" i="1"/>
  <c r="AN81" i="1"/>
  <c r="AF84" i="1"/>
  <c r="AF83" i="1"/>
  <c r="AJ73" i="1"/>
  <c r="AJ75" i="1"/>
  <c r="AG70" i="1"/>
  <c r="AG72" i="1"/>
  <c r="AK67" i="1"/>
  <c r="AK64" i="1"/>
  <c r="AK66" i="1"/>
  <c r="AK65" i="1"/>
  <c r="AG65" i="1"/>
  <c r="AG67" i="1"/>
  <c r="AG63" i="1"/>
  <c r="AG64" i="1"/>
  <c r="AG66" i="1"/>
  <c r="AM41" i="1"/>
  <c r="AM43" i="1"/>
  <c r="AM44" i="1"/>
  <c r="AP44" i="1" s="1"/>
  <c r="AI41" i="1"/>
  <c r="AI42" i="1"/>
  <c r="AI44" i="1"/>
  <c r="AI30" i="1"/>
  <c r="AI31" i="1"/>
  <c r="AN17" i="1"/>
  <c r="AJ17" i="1"/>
  <c r="AF18" i="1"/>
  <c r="AY18" i="1" s="1"/>
  <c r="AN15" i="1"/>
  <c r="AJ15" i="1"/>
  <c r="AJ16" i="1"/>
  <c r="AF16" i="1"/>
  <c r="AY16" i="1" s="1"/>
  <c r="AF15" i="1"/>
  <c r="AJ12" i="1"/>
  <c r="AF11" i="1"/>
  <c r="AK12" i="1"/>
  <c r="AG12" i="1"/>
  <c r="AN10" i="1"/>
  <c r="AF287" i="1"/>
  <c r="AM289" i="1"/>
  <c r="AI289" i="1"/>
  <c r="AG288" i="1"/>
  <c r="AJ287" i="1"/>
  <c r="AH283" i="1"/>
  <c r="AL285" i="1"/>
  <c r="AM282" i="1"/>
  <c r="AK281" i="1"/>
  <c r="AG281" i="1"/>
  <c r="AH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K193" i="1"/>
  <c r="AL195" i="1"/>
  <c r="AH193" i="1"/>
  <c r="AL192" i="1"/>
  <c r="AN185" i="1"/>
  <c r="AJ189" i="1"/>
  <c r="AM179" i="1"/>
  <c r="AK173" i="1"/>
  <c r="AK175" i="1"/>
  <c r="AF166" i="1"/>
  <c r="AK168" i="1"/>
  <c r="AK164" i="1"/>
  <c r="AE159" i="1"/>
  <c r="AM158" i="1"/>
  <c r="AM157" i="1"/>
  <c r="AM155" i="1"/>
  <c r="AI154" i="1"/>
  <c r="AN151" i="1"/>
  <c r="AJ151" i="1"/>
  <c r="AM146" i="1"/>
  <c r="AX146" i="1" s="1"/>
  <c r="AH140" i="1"/>
  <c r="AH138" i="1"/>
  <c r="AU138" i="1" s="1"/>
  <c r="AM133" i="1"/>
  <c r="AM135" i="1"/>
  <c r="AI135" i="1"/>
  <c r="AM132" i="1"/>
  <c r="AM129" i="1"/>
  <c r="AI129" i="1"/>
  <c r="AI131" i="1"/>
  <c r="AF127" i="1"/>
  <c r="AL130" i="1"/>
  <c r="AH130" i="1"/>
  <c r="AF125" i="1"/>
  <c r="AN124" i="1"/>
  <c r="AN120" i="1"/>
  <c r="AJ120" i="1"/>
  <c r="AT120" i="1" s="1"/>
  <c r="AJ125" i="1"/>
  <c r="AF120" i="1"/>
  <c r="AF124" i="1"/>
  <c r="AM119" i="1"/>
  <c r="AE116" i="1"/>
  <c r="AM110" i="1"/>
  <c r="AE107" i="1"/>
  <c r="AL101" i="1"/>
  <c r="AH101" i="1"/>
  <c r="AF93" i="1"/>
  <c r="AJ67" i="1"/>
  <c r="AK177" i="1"/>
  <c r="AJ154" i="1"/>
  <c r="AI148" i="1"/>
  <c r="AI143" i="1"/>
  <c r="AC140" i="1"/>
  <c r="AH143" i="1"/>
  <c r="AC136" i="1"/>
  <c r="AM137" i="1"/>
  <c r="AI137" i="1"/>
  <c r="AM136" i="1"/>
  <c r="AE124" i="1"/>
  <c r="AJ116" i="1"/>
  <c r="AM114" i="1"/>
  <c r="AM116" i="1"/>
  <c r="AM117" i="1"/>
  <c r="AK98" i="1"/>
  <c r="AJ81" i="1"/>
  <c r="AJ83" i="1"/>
  <c r="AE75" i="1"/>
  <c r="AE76" i="1"/>
  <c r="AN71" i="1"/>
  <c r="AN74" i="1"/>
  <c r="AN75" i="1"/>
  <c r="AF72" i="1"/>
  <c r="AF75" i="1"/>
  <c r="AK71" i="1"/>
  <c r="AK63" i="1"/>
  <c r="AL289" i="1"/>
  <c r="AH289" i="1"/>
  <c r="AL284" i="1"/>
  <c r="AL282" i="1"/>
  <c r="AL279" i="1"/>
  <c r="AH277" i="1"/>
  <c r="AL275" i="1"/>
  <c r="AH276" i="1"/>
  <c r="AH271" i="1"/>
  <c r="AL274" i="1"/>
  <c r="AL272" i="1"/>
  <c r="AH273" i="1"/>
  <c r="AH268" i="1"/>
  <c r="AH270" i="1"/>
  <c r="AH269" i="1"/>
  <c r="AH264" i="1"/>
  <c r="AK267" i="1"/>
  <c r="AH266" i="1"/>
  <c r="AH265" i="1"/>
  <c r="AH260" i="1"/>
  <c r="AK263" i="1"/>
  <c r="AH262" i="1"/>
  <c r="AH261" i="1"/>
  <c r="AH256" i="1"/>
  <c r="AK259" i="1"/>
  <c r="AH258" i="1"/>
  <c r="AR258" i="1" s="1"/>
  <c r="AH257" i="1"/>
  <c r="AH252" i="1"/>
  <c r="AK255" i="1"/>
  <c r="AH254" i="1"/>
  <c r="AH253" i="1"/>
  <c r="AH248" i="1"/>
  <c r="AK251" i="1"/>
  <c r="AH250" i="1"/>
  <c r="AH249" i="1"/>
  <c r="AH244" i="1"/>
  <c r="AK247" i="1"/>
  <c r="AH246" i="1"/>
  <c r="AH245" i="1"/>
  <c r="AH240" i="1"/>
  <c r="AK243" i="1"/>
  <c r="AH242" i="1"/>
  <c r="AH241" i="1"/>
  <c r="AH236" i="1"/>
  <c r="AK239" i="1"/>
  <c r="AH238" i="1"/>
  <c r="AH237" i="1"/>
  <c r="AH232" i="1"/>
  <c r="AK235" i="1"/>
  <c r="AH234" i="1"/>
  <c r="AR234" i="1" s="1"/>
  <c r="AH233" i="1"/>
  <c r="AH228" i="1"/>
  <c r="AK231" i="1"/>
  <c r="AH230" i="1"/>
  <c r="AH229" i="1"/>
  <c r="AH224" i="1"/>
  <c r="AK227" i="1"/>
  <c r="AH226" i="1"/>
  <c r="AH225" i="1"/>
  <c r="AH220" i="1"/>
  <c r="AK223" i="1"/>
  <c r="AH222" i="1"/>
  <c r="AH221" i="1"/>
  <c r="AH216" i="1"/>
  <c r="AK219" i="1"/>
  <c r="AH218" i="1"/>
  <c r="AR218" i="1" s="1"/>
  <c r="AH217" i="1"/>
  <c r="AH212" i="1"/>
  <c r="AK215" i="1"/>
  <c r="AH214" i="1"/>
  <c r="AH213" i="1"/>
  <c r="AH208" i="1"/>
  <c r="AK211" i="1"/>
  <c r="AH210" i="1"/>
  <c r="AH209" i="1"/>
  <c r="AH204" i="1"/>
  <c r="AK207" i="1"/>
  <c r="AH206" i="1"/>
  <c r="AH205" i="1"/>
  <c r="AH200" i="1"/>
  <c r="AK203" i="1"/>
  <c r="AH202" i="1"/>
  <c r="AR202" i="1" s="1"/>
  <c r="AH201" i="1"/>
  <c r="AH196" i="1"/>
  <c r="AK199" i="1"/>
  <c r="AH198" i="1"/>
  <c r="AH197" i="1"/>
  <c r="AH192" i="1"/>
  <c r="AK195" i="1"/>
  <c r="AN192" i="1"/>
  <c r="AJ188" i="1"/>
  <c r="AK191" i="1"/>
  <c r="AG193" i="1"/>
  <c r="AG189" i="1"/>
  <c r="AG192" i="1"/>
  <c r="AK189" i="1"/>
  <c r="AK183" i="1"/>
  <c r="AN183" i="1"/>
  <c r="AF182" i="1"/>
  <c r="AG181" i="1"/>
  <c r="AK180" i="1"/>
  <c r="AG180" i="1"/>
  <c r="AM173" i="1"/>
  <c r="AI163" i="1"/>
  <c r="AI160" i="1"/>
  <c r="AL161" i="1"/>
  <c r="AC159" i="1"/>
  <c r="AL158" i="1"/>
  <c r="AL160" i="1"/>
  <c r="AI156" i="1"/>
  <c r="AL155" i="1"/>
  <c r="AI153" i="1"/>
  <c r="AC150" i="1"/>
  <c r="AM152" i="1"/>
  <c r="AI151" i="1"/>
  <c r="AN149" i="1"/>
  <c r="AJ149" i="1"/>
  <c r="AF149" i="1"/>
  <c r="AC146" i="1"/>
  <c r="AM144" i="1"/>
  <c r="AM142" i="1"/>
  <c r="AM141" i="1"/>
  <c r="AX141" i="1" s="1"/>
  <c r="AI146" i="1"/>
  <c r="AL144" i="1"/>
  <c r="AH144" i="1"/>
  <c r="AH139" i="1"/>
  <c r="AH137" i="1"/>
  <c r="AQ138" i="1"/>
  <c r="AL134" i="1"/>
  <c r="AI133" i="1"/>
  <c r="AL135" i="1"/>
  <c r="AH134" i="1"/>
  <c r="AK130" i="1"/>
  <c r="AG130" i="1"/>
  <c r="AJ121" i="1"/>
  <c r="AJ126" i="1"/>
  <c r="AM125" i="1"/>
  <c r="AM121" i="1"/>
  <c r="AP121" i="1" s="1"/>
  <c r="AM123" i="1"/>
  <c r="AI122" i="1"/>
  <c r="AI125" i="1"/>
  <c r="AI124" i="1"/>
  <c r="AI120" i="1"/>
  <c r="AI114" i="1"/>
  <c r="AM113" i="1"/>
  <c r="AL116" i="1"/>
  <c r="AW116" i="1" s="1"/>
  <c r="AI110" i="1"/>
  <c r="AI111" i="1"/>
  <c r="AN108" i="1"/>
  <c r="AK105" i="1"/>
  <c r="AK104" i="1"/>
  <c r="AK106" i="1"/>
  <c r="AG106" i="1"/>
  <c r="AG105" i="1"/>
  <c r="AK102" i="1"/>
  <c r="AN84" i="1"/>
  <c r="AI60" i="1"/>
  <c r="AI61" i="1"/>
  <c r="AG186" i="1"/>
  <c r="AE183" i="1"/>
  <c r="AL185" i="1"/>
  <c r="AL169" i="1"/>
  <c r="AK166" i="1"/>
  <c r="AE160" i="1"/>
  <c r="AG162" i="1"/>
  <c r="AJ156" i="1"/>
  <c r="AX156" i="1" s="1"/>
  <c r="AL156" i="1"/>
  <c r="AG153" i="1"/>
  <c r="AI152" i="1"/>
  <c r="AJ150" i="1"/>
  <c r="AJ145" i="1"/>
  <c r="AJ144" i="1"/>
  <c r="AN143" i="1"/>
  <c r="AF143" i="1"/>
  <c r="AN142" i="1"/>
  <c r="AF142" i="1"/>
  <c r="AN140" i="1"/>
  <c r="AF140" i="1"/>
  <c r="AE133" i="1"/>
  <c r="AI134" i="1"/>
  <c r="AN127" i="1"/>
  <c r="AN128" i="1"/>
  <c r="AJ119" i="1"/>
  <c r="AN118" i="1"/>
  <c r="AF118" i="1"/>
  <c r="AN114" i="1"/>
  <c r="AU114" i="1" s="1"/>
  <c r="AF114" i="1"/>
  <c r="AJ113" i="1"/>
  <c r="AK109" i="1"/>
  <c r="AL106" i="1"/>
  <c r="AH106" i="1"/>
  <c r="AL105" i="1"/>
  <c r="AH105" i="1"/>
  <c r="AL104" i="1"/>
  <c r="AH104" i="1"/>
  <c r="AM101" i="1"/>
  <c r="AI101" i="1"/>
  <c r="AN82" i="1"/>
  <c r="AF81" i="1"/>
  <c r="AN76" i="1"/>
  <c r="AJ76" i="1"/>
  <c r="AF76" i="1"/>
  <c r="AK57" i="1"/>
  <c r="AK58" i="1"/>
  <c r="AG58" i="1"/>
  <c r="AG57" i="1"/>
  <c r="AG52" i="1"/>
  <c r="AK56" i="1"/>
  <c r="AM40" i="1"/>
  <c r="AI40" i="1"/>
  <c r="AI39" i="1"/>
  <c r="AE37" i="1"/>
  <c r="AE38" i="1"/>
  <c r="AK31" i="1"/>
  <c r="AK36" i="1"/>
  <c r="AK30" i="1"/>
  <c r="AG29" i="1"/>
  <c r="AH7" i="1"/>
  <c r="AN187" i="1"/>
  <c r="AK187" i="1"/>
  <c r="AH185" i="1"/>
  <c r="AE175" i="1"/>
  <c r="AH169" i="1"/>
  <c r="AG167" i="1"/>
  <c r="AK162" i="1"/>
  <c r="AI158" i="1"/>
  <c r="AT158" i="1" s="1"/>
  <c r="AN156" i="1"/>
  <c r="AF156" i="1"/>
  <c r="AK153" i="1"/>
  <c r="AM151" i="1"/>
  <c r="AN150" i="1"/>
  <c r="AF150" i="1"/>
  <c r="AN145" i="1"/>
  <c r="AF145" i="1"/>
  <c r="AN144" i="1"/>
  <c r="AF144" i="1"/>
  <c r="AQ144" i="1" s="1"/>
  <c r="AJ143" i="1"/>
  <c r="AJ142" i="1"/>
  <c r="AJ140" i="1"/>
  <c r="AF128" i="1"/>
  <c r="AE125" i="1"/>
  <c r="AF119" i="1"/>
  <c r="AJ118" i="1"/>
  <c r="AJ114" i="1"/>
  <c r="AN113" i="1"/>
  <c r="AF113" i="1"/>
  <c r="AG110" i="1"/>
  <c r="AN289" i="1"/>
  <c r="AJ289" i="1"/>
  <c r="AF289" i="1"/>
  <c r="AQ289" i="1" s="1"/>
  <c r="AJ284" i="1"/>
  <c r="AF284" i="1"/>
  <c r="AQ284" i="1" s="1"/>
  <c r="AG191" i="1"/>
  <c r="AK190" i="1"/>
  <c r="AE190" i="1"/>
  <c r="AN191" i="1"/>
  <c r="AJ192" i="1"/>
  <c r="AJ183" i="1"/>
  <c r="AG172" i="1"/>
  <c r="AK169" i="1"/>
  <c r="AM165" i="1"/>
  <c r="AE162" i="1"/>
  <c r="AE157" i="1"/>
  <c r="AN157" i="1"/>
  <c r="AJ157" i="1"/>
  <c r="AF157" i="1"/>
  <c r="AN153" i="1"/>
  <c r="AJ153" i="1"/>
  <c r="AF153" i="1"/>
  <c r="AN148" i="1"/>
  <c r="AJ148" i="1"/>
  <c r="AN147" i="1"/>
  <c r="AJ147" i="1"/>
  <c r="AF147" i="1"/>
  <c r="AN146" i="1"/>
  <c r="AJ146" i="1"/>
  <c r="AF146" i="1"/>
  <c r="AI145" i="1"/>
  <c r="AM143" i="1"/>
  <c r="AI142" i="1"/>
  <c r="AI141" i="1"/>
  <c r="AM140" i="1"/>
  <c r="AX140" i="1" s="1"/>
  <c r="AE137" i="1"/>
  <c r="AC135" i="1"/>
  <c r="AN137" i="1"/>
  <c r="AJ137" i="1"/>
  <c r="AF137" i="1"/>
  <c r="AL136" i="1"/>
  <c r="AN129" i="1"/>
  <c r="AJ129" i="1"/>
  <c r="AF129" i="1"/>
  <c r="AC132" i="1"/>
  <c r="AC131" i="1"/>
  <c r="AM131" i="1"/>
  <c r="AM124" i="1"/>
  <c r="AI123" i="1"/>
  <c r="AM122" i="1"/>
  <c r="AN117" i="1"/>
  <c r="AJ117" i="1"/>
  <c r="AF117" i="1"/>
  <c r="AI116" i="1"/>
  <c r="AM112" i="1"/>
  <c r="AM115" i="1"/>
  <c r="AL102" i="1"/>
  <c r="AM103" i="1"/>
  <c r="AM102" i="1"/>
  <c r="AP102" i="1" s="1"/>
  <c r="AI102" i="1"/>
  <c r="AE102" i="1"/>
  <c r="AL100" i="1"/>
  <c r="AH100" i="1"/>
  <c r="AG102" i="1"/>
  <c r="AL97" i="1"/>
  <c r="AH97" i="1"/>
  <c r="AL96" i="1"/>
  <c r="AH96" i="1"/>
  <c r="AG94" i="1"/>
  <c r="AJ85" i="1"/>
  <c r="AE81" i="1"/>
  <c r="AP81" i="1" s="1"/>
  <c r="AI81" i="1"/>
  <c r="AE78" i="1"/>
  <c r="AK79" i="1"/>
  <c r="AG79" i="1"/>
  <c r="AP79" i="1" s="1"/>
  <c r="AN72" i="1"/>
  <c r="AN77" i="1"/>
  <c r="AF74" i="1"/>
  <c r="AF77" i="1"/>
  <c r="AQ77" i="1" s="1"/>
  <c r="AM76" i="1"/>
  <c r="AE69" i="1"/>
  <c r="AK68" i="1"/>
  <c r="AG69" i="1"/>
  <c r="AM60" i="1"/>
  <c r="AM58" i="1"/>
  <c r="AM59" i="1"/>
  <c r="AI59" i="1"/>
  <c r="AP59" i="1" s="1"/>
  <c r="AI58" i="1"/>
  <c r="AI56" i="1"/>
  <c r="AI57" i="1"/>
  <c r="AK48" i="1"/>
  <c r="AE87" i="1"/>
  <c r="AN86" i="1"/>
  <c r="AF87" i="1"/>
  <c r="AJ82" i="1"/>
  <c r="AU82" i="1" s="1"/>
  <c r="AF79" i="1"/>
  <c r="AM63" i="1"/>
  <c r="AJ65" i="1"/>
  <c r="AK49" i="1"/>
  <c r="AP49" i="1" s="1"/>
  <c r="AK55" i="1"/>
  <c r="AK52" i="1"/>
  <c r="AK53" i="1"/>
  <c r="AK54" i="1"/>
  <c r="AP54" i="1" s="1"/>
  <c r="AG48" i="1"/>
  <c r="AG54" i="1"/>
  <c r="AG53" i="1"/>
  <c r="AK50" i="1"/>
  <c r="AJ47" i="1"/>
  <c r="AJ50" i="1"/>
  <c r="AF48" i="1"/>
  <c r="AK45" i="1"/>
  <c r="AG45" i="1"/>
  <c r="AK44" i="1"/>
  <c r="AG44" i="1"/>
  <c r="AG50" i="1"/>
  <c r="AK43" i="1"/>
  <c r="AG43" i="1"/>
  <c r="AG49" i="1"/>
  <c r="AK29" i="1"/>
  <c r="AG28" i="1"/>
  <c r="AK25" i="1"/>
  <c r="AN13" i="1"/>
  <c r="AN14" i="1"/>
  <c r="AY14" i="1" s="1"/>
  <c r="AJ13" i="1"/>
  <c r="AF14" i="1"/>
  <c r="AJ10" i="1"/>
  <c r="AF9" i="1"/>
  <c r="AK9" i="1"/>
  <c r="AG9" i="1"/>
  <c r="AN8" i="1"/>
  <c r="AN7" i="1"/>
  <c r="AN9" i="1"/>
  <c r="AN6" i="1"/>
  <c r="AJ8" i="1"/>
  <c r="AF8" i="1"/>
  <c r="AS8" i="1" s="1"/>
  <c r="AF10" i="1"/>
  <c r="AF7" i="1"/>
  <c r="AJ7" i="1"/>
  <c r="AL177" i="1"/>
  <c r="AH177" i="1"/>
  <c r="AN173" i="1"/>
  <c r="AJ170" i="1"/>
  <c r="AE168" i="1"/>
  <c r="AE165" i="1"/>
  <c r="AG164" i="1"/>
  <c r="AN158" i="1"/>
  <c r="AJ158" i="1"/>
  <c r="AF158" i="1"/>
  <c r="AC154" i="1"/>
  <c r="AN155" i="1"/>
  <c r="AJ155" i="1"/>
  <c r="AF155" i="1"/>
  <c r="AN152" i="1"/>
  <c r="AJ152" i="1"/>
  <c r="AF152" i="1"/>
  <c r="AT152" i="1" s="1"/>
  <c r="AE144" i="1"/>
  <c r="AN141" i="1"/>
  <c r="AJ141" i="1"/>
  <c r="AN139" i="1"/>
  <c r="AY139" i="1" s="1"/>
  <c r="AJ139" i="1"/>
  <c r="AF139" i="1"/>
  <c r="AE130" i="1"/>
  <c r="AN123" i="1"/>
  <c r="AX123" i="1" s="1"/>
  <c r="AJ123" i="1"/>
  <c r="AF123" i="1"/>
  <c r="AN122" i="1"/>
  <c r="AJ122" i="1"/>
  <c r="AF122" i="1"/>
  <c r="AN119" i="1"/>
  <c r="AE118" i="1"/>
  <c r="AE114" i="1"/>
  <c r="AL103" i="1"/>
  <c r="AH103" i="1"/>
  <c r="AM104" i="1"/>
  <c r="AI104" i="1"/>
  <c r="AP104" i="1" s="1"/>
  <c r="AL98" i="1"/>
  <c r="AH98" i="1"/>
  <c r="AM98" i="1"/>
  <c r="AI98" i="1"/>
  <c r="AP98" i="1" s="1"/>
  <c r="AM97" i="1"/>
  <c r="AI97" i="1"/>
  <c r="AG97" i="1"/>
  <c r="AK96" i="1"/>
  <c r="AN87" i="1"/>
  <c r="AH90" i="1"/>
  <c r="AM85" i="1"/>
  <c r="AN83" i="1"/>
  <c r="AK81" i="1"/>
  <c r="AG81" i="1"/>
  <c r="AF80" i="1"/>
  <c r="AN67" i="1"/>
  <c r="AY67" i="1" s="1"/>
  <c r="AF68" i="1"/>
  <c r="AK70" i="1"/>
  <c r="AM62" i="1"/>
  <c r="AI63" i="1"/>
  <c r="AP63" i="1" s="1"/>
  <c r="AK62" i="1"/>
  <c r="AK61" i="1"/>
  <c r="AG62" i="1"/>
  <c r="AG61" i="1"/>
  <c r="AP61" i="1" s="1"/>
  <c r="AK60" i="1"/>
  <c r="AM57" i="1"/>
  <c r="AM56" i="1"/>
  <c r="AI55" i="1"/>
  <c r="AI54" i="1"/>
  <c r="AM52" i="1"/>
  <c r="AM48" i="1"/>
  <c r="AN42" i="1"/>
  <c r="AJ42" i="1"/>
  <c r="AF42" i="1"/>
  <c r="AN41" i="1"/>
  <c r="AJ41" i="1"/>
  <c r="AU41" i="1" s="1"/>
  <c r="AF41" i="1"/>
  <c r="AK35" i="1"/>
  <c r="AG35" i="1"/>
  <c r="AK32" i="1"/>
  <c r="AG32" i="1"/>
  <c r="AG30" i="1"/>
  <c r="AK28" i="1"/>
  <c r="AF30" i="1"/>
  <c r="AK27" i="1"/>
  <c r="AG27" i="1"/>
  <c r="AI103" i="1"/>
  <c r="AE103" i="1"/>
  <c r="AP103" i="1" s="1"/>
  <c r="AL99" i="1"/>
  <c r="AH99" i="1"/>
  <c r="AM99" i="1"/>
  <c r="AI99" i="1"/>
  <c r="AE99" i="1"/>
  <c r="AE95" i="1"/>
  <c r="AE91" i="1"/>
  <c r="AC90" i="1"/>
  <c r="AE88" i="1"/>
  <c r="AK90" i="1"/>
  <c r="AG90" i="1"/>
  <c r="AK80" i="1"/>
  <c r="AG80" i="1"/>
  <c r="AK73" i="1"/>
  <c r="AG73" i="1"/>
  <c r="AN70" i="1"/>
  <c r="AJ74" i="1"/>
  <c r="AN69" i="1"/>
  <c r="AF70" i="1"/>
  <c r="AG68" i="1"/>
  <c r="AN59" i="1"/>
  <c r="AJ59" i="1"/>
  <c r="AF59" i="1"/>
  <c r="AN55" i="1"/>
  <c r="AJ55" i="1"/>
  <c r="AF55" i="1"/>
  <c r="AM53" i="1"/>
  <c r="AE50" i="1"/>
  <c r="AM42" i="1"/>
  <c r="AI43" i="1"/>
  <c r="AM39" i="1"/>
  <c r="AM28" i="1"/>
  <c r="AI27" i="1"/>
  <c r="AK26" i="1"/>
  <c r="AG25" i="1"/>
  <c r="AK16" i="1"/>
  <c r="AV16" i="1" s="1"/>
  <c r="AG16" i="1"/>
  <c r="AL12" i="1"/>
  <c r="AH12" i="1"/>
  <c r="AN11" i="1"/>
  <c r="AJ11" i="1"/>
  <c r="AF12" i="1"/>
  <c r="AY12" i="1" s="1"/>
  <c r="AN60" i="1"/>
  <c r="AJ60" i="1"/>
  <c r="AF60" i="1"/>
  <c r="AN56" i="1"/>
  <c r="AJ56" i="1"/>
  <c r="AF56" i="1"/>
  <c r="AN51" i="1"/>
  <c r="AJ52" i="1"/>
  <c r="AF52" i="1"/>
  <c r="AN49" i="1"/>
  <c r="AJ48" i="1"/>
  <c r="AN46" i="1"/>
  <c r="AJ46" i="1"/>
  <c r="AF46" i="1"/>
  <c r="AN45" i="1"/>
  <c r="AJ45" i="1"/>
  <c r="AF45" i="1"/>
  <c r="AN44" i="1"/>
  <c r="AY44" i="1" s="1"/>
  <c r="AN43" i="1"/>
  <c r="AJ43" i="1"/>
  <c r="AF43" i="1"/>
  <c r="AE42" i="1"/>
  <c r="AP42" i="1" s="1"/>
  <c r="AK38" i="1"/>
  <c r="AG38" i="1"/>
  <c r="AK34" i="1"/>
  <c r="AG34" i="1"/>
  <c r="AK33" i="1"/>
  <c r="AG33" i="1"/>
  <c r="AG31" i="1"/>
  <c r="AJ31" i="1"/>
  <c r="AI26" i="1"/>
  <c r="AN23" i="1"/>
  <c r="AF22" i="1"/>
  <c r="AE15" i="1"/>
  <c r="AK15" i="1"/>
  <c r="AG15" i="1"/>
  <c r="AE13" i="1"/>
  <c r="AK13" i="1"/>
  <c r="AG13" i="1"/>
  <c r="AE11" i="1"/>
  <c r="AK11" i="1"/>
  <c r="AG11" i="1"/>
  <c r="AR11" i="1" s="1"/>
  <c r="AE9" i="1"/>
  <c r="AC292" i="1"/>
  <c r="AN68" i="1"/>
  <c r="AJ72" i="1"/>
  <c r="AE67" i="1"/>
  <c r="AN65" i="1"/>
  <c r="AF66" i="1"/>
  <c r="AN61" i="1"/>
  <c r="AJ61" i="1"/>
  <c r="AF61" i="1"/>
  <c r="AE60" i="1"/>
  <c r="AN57" i="1"/>
  <c r="AJ57" i="1"/>
  <c r="AF57" i="1"/>
  <c r="AE56" i="1"/>
  <c r="AN53" i="1"/>
  <c r="AJ53" i="1"/>
  <c r="AF53" i="1"/>
  <c r="AM49" i="1"/>
  <c r="AK47" i="1"/>
  <c r="AG47" i="1"/>
  <c r="AK46" i="1"/>
  <c r="AG46" i="1"/>
  <c r="AM45" i="1"/>
  <c r="AI45" i="1"/>
  <c r="AE44" i="1"/>
  <c r="AK40" i="1"/>
  <c r="AG40" i="1"/>
  <c r="AP40" i="1" s="1"/>
  <c r="AK37" i="1"/>
  <c r="AF36" i="1"/>
  <c r="AN33" i="1"/>
  <c r="AE23" i="1"/>
  <c r="AL17" i="1"/>
  <c r="AH17" i="1"/>
  <c r="AL15" i="1"/>
  <c r="AH15" i="1"/>
  <c r="AS15" i="1" s="1"/>
  <c r="AL13" i="1"/>
  <c r="AH13" i="1"/>
  <c r="AS13" i="1" s="1"/>
  <c r="AL11" i="1"/>
  <c r="AH11" i="1"/>
  <c r="AS11" i="1" s="1"/>
  <c r="AL9" i="1"/>
  <c r="AH9" i="1"/>
  <c r="AJ9" i="1"/>
  <c r="AL7" i="1"/>
  <c r="AW7" i="1" s="1"/>
  <c r="AL6" i="1"/>
  <c r="AH6" i="1"/>
  <c r="AW6" i="1" s="1"/>
  <c r="AC5" i="1"/>
  <c r="AC4" i="1"/>
  <c r="AP290" i="1"/>
  <c r="AE153" i="1"/>
  <c r="AC129" i="1"/>
  <c r="AE123" i="1"/>
  <c r="AE92" i="1"/>
  <c r="AC91" i="1"/>
  <c r="AE54" i="1"/>
  <c r="AE45" i="1"/>
  <c r="AP45" i="1" s="1"/>
  <c r="AC286" i="1"/>
  <c r="AC274" i="1"/>
  <c r="AC161" i="1"/>
  <c r="AC160" i="1"/>
  <c r="AE158" i="1"/>
  <c r="AC155" i="1"/>
  <c r="AE149" i="1"/>
  <c r="AE145" i="1"/>
  <c r="AE135" i="1"/>
  <c r="AC134" i="1"/>
  <c r="AE131" i="1"/>
  <c r="AC130" i="1"/>
  <c r="AE126" i="1"/>
  <c r="AC125" i="1"/>
  <c r="AE117" i="1"/>
  <c r="AC86" i="1"/>
  <c r="AE84" i="1"/>
  <c r="AC63" i="1"/>
  <c r="AE59" i="1"/>
  <c r="AE55" i="1"/>
  <c r="AP55" i="1" s="1"/>
  <c r="AF151" i="1"/>
  <c r="AC148" i="1"/>
  <c r="AC291" i="1"/>
  <c r="AC281" i="1"/>
  <c r="AF148" i="1"/>
  <c r="AC145" i="1"/>
  <c r="AC144" i="1"/>
  <c r="AE115" i="1"/>
  <c r="AE62" i="1"/>
  <c r="AP62" i="1" s="1"/>
  <c r="AE58" i="1"/>
  <c r="AC278" i="1"/>
  <c r="AE271" i="1"/>
  <c r="AE267" i="1"/>
  <c r="AE263" i="1"/>
  <c r="AE259" i="1"/>
  <c r="AE255" i="1"/>
  <c r="AE251" i="1"/>
  <c r="AE247" i="1"/>
  <c r="AE161" i="1"/>
  <c r="AC156" i="1"/>
  <c r="AC152" i="1"/>
  <c r="AC151" i="1"/>
  <c r="AC142" i="1"/>
  <c r="AC141" i="1"/>
  <c r="AE139" i="1"/>
  <c r="AF141" i="1"/>
  <c r="AC138" i="1"/>
  <c r="AF136" i="1"/>
  <c r="AC133" i="1"/>
  <c r="AC127" i="1"/>
  <c r="AE119" i="1"/>
  <c r="AE111" i="1"/>
  <c r="AP111" i="1" s="1"/>
  <c r="AC87" i="1"/>
  <c r="AE51" i="1"/>
  <c r="AF6" i="1"/>
  <c r="AE181" i="1"/>
  <c r="AE179" i="1"/>
  <c r="AC120" i="1"/>
  <c r="AC118" i="1"/>
  <c r="AC116" i="1"/>
  <c r="AC114" i="1"/>
  <c r="AE70" i="1"/>
  <c r="AE68" i="1"/>
  <c r="AE66" i="1"/>
  <c r="AE26" i="1"/>
  <c r="AE18" i="1"/>
  <c r="AE16" i="1"/>
  <c r="AE14" i="1"/>
  <c r="AE12" i="1"/>
  <c r="AE10" i="1"/>
  <c r="AE8" i="1"/>
  <c r="AY6" i="1"/>
  <c r="AE6" i="1"/>
  <c r="AC46" i="1"/>
  <c r="AC41" i="1"/>
  <c r="AC39" i="1"/>
  <c r="AC38" i="1"/>
  <c r="AC34" i="1"/>
  <c r="AP25" i="1"/>
  <c r="AE21" i="1"/>
  <c r="AS6" i="1"/>
  <c r="AE282" i="1"/>
  <c r="AE279" i="1"/>
  <c r="AE275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286" i="1"/>
  <c r="AE272" i="1"/>
  <c r="AC242" i="1"/>
  <c r="AE191" i="1"/>
  <c r="AE167" i="1"/>
  <c r="AE105" i="1"/>
  <c r="AE101" i="1"/>
  <c r="AE97" i="1"/>
  <c r="AP97" i="1" s="1"/>
  <c r="AC40" i="1"/>
  <c r="AE28" i="1"/>
  <c r="AE24" i="1"/>
  <c r="AY285" i="1"/>
  <c r="AN275" i="1"/>
  <c r="AN274" i="1"/>
  <c r="AN273" i="1"/>
  <c r="AM275" i="1"/>
  <c r="AC191" i="1"/>
  <c r="AM180" i="1"/>
  <c r="AM177" i="1"/>
  <c r="AM175" i="1"/>
  <c r="AS137" i="1"/>
  <c r="AN283" i="1"/>
  <c r="AN281" i="1"/>
  <c r="AN282" i="1"/>
  <c r="AC280" i="1"/>
  <c r="AF281" i="1"/>
  <c r="AF283" i="1"/>
  <c r="AF278" i="1"/>
  <c r="AI278" i="1"/>
  <c r="AC275" i="1"/>
  <c r="AM263" i="1"/>
  <c r="AM259" i="1"/>
  <c r="AM251" i="1"/>
  <c r="AI251" i="1"/>
  <c r="AI247" i="1"/>
  <c r="AM239" i="1"/>
  <c r="AM235" i="1"/>
  <c r="AM231" i="1"/>
  <c r="AI227" i="1"/>
  <c r="AT227" i="1" s="1"/>
  <c r="AI223" i="1"/>
  <c r="AM219" i="1"/>
  <c r="AM215" i="1"/>
  <c r="AI211" i="1"/>
  <c r="AT211" i="1" s="1"/>
  <c r="AI207" i="1"/>
  <c r="AI203" i="1"/>
  <c r="AI199" i="1"/>
  <c r="AI195" i="1"/>
  <c r="AM191" i="1"/>
  <c r="AM188" i="1"/>
  <c r="AM185" i="1"/>
  <c r="AM183" i="1"/>
  <c r="AM187" i="1"/>
  <c r="AI188" i="1"/>
  <c r="AI187" i="1"/>
  <c r="AI185" i="1"/>
  <c r="AI183" i="1"/>
  <c r="AC171" i="1"/>
  <c r="AF173" i="1"/>
  <c r="AF172" i="1"/>
  <c r="AF170" i="1"/>
  <c r="AF168" i="1"/>
  <c r="AL146" i="1"/>
  <c r="AL147" i="1"/>
  <c r="AL148" i="1"/>
  <c r="AL152" i="1"/>
  <c r="AL149" i="1"/>
  <c r="AL151" i="1"/>
  <c r="AL150" i="1"/>
  <c r="AH150" i="1"/>
  <c r="AC149" i="1"/>
  <c r="AH151" i="1"/>
  <c r="AH147" i="1"/>
  <c r="AH152" i="1"/>
  <c r="AH146" i="1"/>
  <c r="AH148" i="1"/>
  <c r="AP56" i="1"/>
  <c r="AE291" i="1"/>
  <c r="AP291" i="1" s="1"/>
  <c r="AK286" i="1"/>
  <c r="AG286" i="1"/>
  <c r="AN287" i="1"/>
  <c r="AW287" i="1" s="1"/>
  <c r="AN286" i="1"/>
  <c r="AY286" i="1" s="1"/>
  <c r="AC284" i="1"/>
  <c r="AF285" i="1"/>
  <c r="AF282" i="1"/>
  <c r="AN280" i="1"/>
  <c r="AJ276" i="1"/>
  <c r="AJ275" i="1"/>
  <c r="AJ274" i="1"/>
  <c r="AC273" i="1"/>
  <c r="AF276" i="1"/>
  <c r="AQ276" i="1" s="1"/>
  <c r="AF275" i="1"/>
  <c r="AI275" i="1"/>
  <c r="AK285" i="1"/>
  <c r="AV285" i="1" s="1"/>
  <c r="AG285" i="1"/>
  <c r="AK275" i="1"/>
  <c r="AV275" i="1" s="1"/>
  <c r="AK280" i="1"/>
  <c r="AK279" i="1"/>
  <c r="AG278" i="1"/>
  <c r="AG276" i="1"/>
  <c r="AG280" i="1"/>
  <c r="AG275" i="1"/>
  <c r="AN271" i="1"/>
  <c r="AN269" i="1"/>
  <c r="AN270" i="1"/>
  <c r="AJ272" i="1"/>
  <c r="AJ270" i="1"/>
  <c r="AJ271" i="1"/>
  <c r="AC269" i="1"/>
  <c r="AF272" i="1"/>
  <c r="AF271" i="1"/>
  <c r="AN268" i="1"/>
  <c r="AN267" i="1"/>
  <c r="AN265" i="1"/>
  <c r="AN266" i="1"/>
  <c r="AJ268" i="1"/>
  <c r="AJ266" i="1"/>
  <c r="AJ267" i="1"/>
  <c r="AC265" i="1"/>
  <c r="AF268" i="1"/>
  <c r="AF267" i="1"/>
  <c r="AN264" i="1"/>
  <c r="AN263" i="1"/>
  <c r="AN261" i="1"/>
  <c r="AN262" i="1"/>
  <c r="AJ264" i="1"/>
  <c r="AJ263" i="1"/>
  <c r="AJ262" i="1"/>
  <c r="AC261" i="1"/>
  <c r="AF264" i="1"/>
  <c r="AF263" i="1"/>
  <c r="AN260" i="1"/>
  <c r="AN259" i="1"/>
  <c r="AN258" i="1"/>
  <c r="AN257" i="1"/>
  <c r="AJ260" i="1"/>
  <c r="AJ259" i="1"/>
  <c r="AJ258" i="1"/>
  <c r="AC257" i="1"/>
  <c r="AF259" i="1"/>
  <c r="AF260" i="1"/>
  <c r="AN256" i="1"/>
  <c r="AN255" i="1"/>
  <c r="AN253" i="1"/>
  <c r="AN254" i="1"/>
  <c r="AJ256" i="1"/>
  <c r="AV256" i="1" s="1"/>
  <c r="AJ254" i="1"/>
  <c r="AJ255" i="1"/>
  <c r="AC253" i="1"/>
  <c r="AF255" i="1"/>
  <c r="AF256" i="1"/>
  <c r="AN252" i="1"/>
  <c r="AN251" i="1"/>
  <c r="AN250" i="1"/>
  <c r="AN249" i="1"/>
  <c r="AJ252" i="1"/>
  <c r="AJ251" i="1"/>
  <c r="AJ250" i="1"/>
  <c r="AC249" i="1"/>
  <c r="AF252" i="1"/>
  <c r="AF251" i="1"/>
  <c r="AN248" i="1"/>
  <c r="AN247" i="1"/>
  <c r="AN246" i="1"/>
  <c r="AN245" i="1"/>
  <c r="AJ248" i="1"/>
  <c r="AJ247" i="1"/>
  <c r="AJ246" i="1"/>
  <c r="AC245" i="1"/>
  <c r="AF248" i="1"/>
  <c r="AF247" i="1"/>
  <c r="AN244" i="1"/>
  <c r="AN243" i="1"/>
  <c r="AN242" i="1"/>
  <c r="AN241" i="1"/>
  <c r="AJ244" i="1"/>
  <c r="AU244" i="1" s="1"/>
  <c r="AJ243" i="1"/>
  <c r="AJ242" i="1"/>
  <c r="AU242" i="1" s="1"/>
  <c r="AC241" i="1"/>
  <c r="AF243" i="1"/>
  <c r="AF244" i="1"/>
  <c r="AN240" i="1"/>
  <c r="AN239" i="1"/>
  <c r="AN238" i="1"/>
  <c r="AN237" i="1"/>
  <c r="AJ240" i="1"/>
  <c r="AJ239" i="1"/>
  <c r="AJ238" i="1"/>
  <c r="AC237" i="1"/>
  <c r="AF240" i="1"/>
  <c r="AV240" i="1" s="1"/>
  <c r="AF239" i="1"/>
  <c r="AV239" i="1" s="1"/>
  <c r="AN236" i="1"/>
  <c r="AN235" i="1"/>
  <c r="AN234" i="1"/>
  <c r="AN233" i="1"/>
  <c r="AJ236" i="1"/>
  <c r="AJ235" i="1"/>
  <c r="AJ234" i="1"/>
  <c r="AC233" i="1"/>
  <c r="AF236" i="1"/>
  <c r="AF235" i="1"/>
  <c r="AN232" i="1"/>
  <c r="AN231" i="1"/>
  <c r="AN230" i="1"/>
  <c r="AN229" i="1"/>
  <c r="AJ232" i="1"/>
  <c r="AJ231" i="1"/>
  <c r="AJ230" i="1"/>
  <c r="AC229" i="1"/>
  <c r="AF232" i="1"/>
  <c r="AF231" i="1"/>
  <c r="AN228" i="1"/>
  <c r="AR227" i="1"/>
  <c r="AN227" i="1"/>
  <c r="AN226" i="1"/>
  <c r="AN225" i="1"/>
  <c r="AJ228" i="1"/>
  <c r="AJ227" i="1"/>
  <c r="AJ226" i="1"/>
  <c r="AC225" i="1"/>
  <c r="AF228" i="1"/>
  <c r="AV228" i="1" s="1"/>
  <c r="AF227" i="1"/>
  <c r="AN224" i="1"/>
  <c r="AN223" i="1"/>
  <c r="AN222" i="1"/>
  <c r="AN221" i="1"/>
  <c r="AJ224" i="1"/>
  <c r="AJ223" i="1"/>
  <c r="AJ222" i="1"/>
  <c r="AC221" i="1"/>
  <c r="AF224" i="1"/>
  <c r="AF223" i="1"/>
  <c r="AV223" i="1" s="1"/>
  <c r="AN220" i="1"/>
  <c r="AN219" i="1"/>
  <c r="AN218" i="1"/>
  <c r="AN217" i="1"/>
  <c r="AJ220" i="1"/>
  <c r="AJ219" i="1"/>
  <c r="AJ218" i="1"/>
  <c r="AC217" i="1"/>
  <c r="AF220" i="1"/>
  <c r="AF219" i="1"/>
  <c r="AR219" i="1" s="1"/>
  <c r="AN216" i="1"/>
  <c r="AN215" i="1"/>
  <c r="AN214" i="1"/>
  <c r="AN213" i="1"/>
  <c r="AJ216" i="1"/>
  <c r="AJ215" i="1"/>
  <c r="AJ214" i="1"/>
  <c r="AC213" i="1"/>
  <c r="AF216" i="1"/>
  <c r="AF215" i="1"/>
  <c r="AN212" i="1"/>
  <c r="AR211" i="1"/>
  <c r="AN211" i="1"/>
  <c r="AN210" i="1"/>
  <c r="AN209" i="1"/>
  <c r="AJ212" i="1"/>
  <c r="AJ211" i="1"/>
  <c r="AJ210" i="1"/>
  <c r="AC209" i="1"/>
  <c r="AF212" i="1"/>
  <c r="AF211" i="1"/>
  <c r="AN208" i="1"/>
  <c r="AN207" i="1"/>
  <c r="AN206" i="1"/>
  <c r="AN205" i="1"/>
  <c r="AJ208" i="1"/>
  <c r="AJ207" i="1"/>
  <c r="AJ206" i="1"/>
  <c r="AC205" i="1"/>
  <c r="AF208" i="1"/>
  <c r="AF207" i="1"/>
  <c r="AV207" i="1" s="1"/>
  <c r="AN204" i="1"/>
  <c r="AN203" i="1"/>
  <c r="AN202" i="1"/>
  <c r="AN201" i="1"/>
  <c r="AJ204" i="1"/>
  <c r="AJ203" i="1"/>
  <c r="AJ202" i="1"/>
  <c r="AC201" i="1"/>
  <c r="AF204" i="1"/>
  <c r="AF203" i="1"/>
  <c r="AR203" i="1" s="1"/>
  <c r="AN200" i="1"/>
  <c r="AN199" i="1"/>
  <c r="AN198" i="1"/>
  <c r="AN197" i="1"/>
  <c r="AJ200" i="1"/>
  <c r="AJ199" i="1"/>
  <c r="AJ198" i="1"/>
  <c r="AC197" i="1"/>
  <c r="AF200" i="1"/>
  <c r="AF199" i="1"/>
  <c r="AN196" i="1"/>
  <c r="AN195" i="1"/>
  <c r="AJ196" i="1"/>
  <c r="AJ195" i="1"/>
  <c r="AC193" i="1"/>
  <c r="AF196" i="1"/>
  <c r="AF195" i="1"/>
  <c r="AM172" i="1"/>
  <c r="AM169" i="1"/>
  <c r="AM167" i="1"/>
  <c r="AI172" i="1"/>
  <c r="AI171" i="1"/>
  <c r="AI169" i="1"/>
  <c r="AE169" i="1"/>
  <c r="AE170" i="1"/>
  <c r="AI167" i="1"/>
  <c r="AU141" i="1"/>
  <c r="AJ283" i="1"/>
  <c r="AJ282" i="1"/>
  <c r="AU282" i="1" s="1"/>
  <c r="AJ277" i="1"/>
  <c r="AW275" i="1"/>
  <c r="AM267" i="1"/>
  <c r="AI267" i="1"/>
  <c r="AI263" i="1"/>
  <c r="AI259" i="1"/>
  <c r="AP259" i="1" s="1"/>
  <c r="AI255" i="1"/>
  <c r="AM247" i="1"/>
  <c r="AM243" i="1"/>
  <c r="AI243" i="1"/>
  <c r="AI239" i="1"/>
  <c r="AI235" i="1"/>
  <c r="AT235" i="1" s="1"/>
  <c r="AI231" i="1"/>
  <c r="AM227" i="1"/>
  <c r="AX227" i="1" s="1"/>
  <c r="AM223" i="1"/>
  <c r="AI219" i="1"/>
  <c r="AT219" i="1" s="1"/>
  <c r="AI215" i="1"/>
  <c r="AM211" i="1"/>
  <c r="AX211" i="1" s="1"/>
  <c r="AM207" i="1"/>
  <c r="AM203" i="1"/>
  <c r="AM199" i="1"/>
  <c r="AM195" i="1"/>
  <c r="AI191" i="1"/>
  <c r="AE185" i="1"/>
  <c r="AE186" i="1"/>
  <c r="AN174" i="1"/>
  <c r="AN171" i="1"/>
  <c r="AN169" i="1"/>
  <c r="AJ173" i="1"/>
  <c r="AJ174" i="1"/>
  <c r="AJ172" i="1"/>
  <c r="AS149" i="1"/>
  <c r="AX48" i="1"/>
  <c r="AK288" i="1"/>
  <c r="AU287" i="1"/>
  <c r="AJ281" i="1"/>
  <c r="AI282" i="1"/>
  <c r="AT282" i="1" s="1"/>
  <c r="AC279" i="1"/>
  <c r="AN272" i="1"/>
  <c r="AN194" i="1"/>
  <c r="AN193" i="1"/>
  <c r="AV193" i="1" s="1"/>
  <c r="AJ191" i="1"/>
  <c r="AJ194" i="1"/>
  <c r="AN190" i="1"/>
  <c r="AV180" i="1"/>
  <c r="AI180" i="1"/>
  <c r="AI179" i="1"/>
  <c r="AI177" i="1"/>
  <c r="AE177" i="1"/>
  <c r="AP177" i="1" s="1"/>
  <c r="AE178" i="1"/>
  <c r="AI175" i="1"/>
  <c r="AF174" i="1"/>
  <c r="AC288" i="1"/>
  <c r="AK287" i="1"/>
  <c r="AV287" i="1" s="1"/>
  <c r="AC287" i="1"/>
  <c r="AJ286" i="1"/>
  <c r="AW285" i="1"/>
  <c r="AJ288" i="1"/>
  <c r="AF288" i="1"/>
  <c r="AW284" i="1"/>
  <c r="AM287" i="1"/>
  <c r="AX287" i="1" s="1"/>
  <c r="AI287" i="1"/>
  <c r="AT287" i="1" s="1"/>
  <c r="AE284" i="1"/>
  <c r="AM286" i="1"/>
  <c r="AI286" i="1"/>
  <c r="AC283" i="1"/>
  <c r="AC290" i="1"/>
  <c r="AE288" i="1"/>
  <c r="AG287" i="1"/>
  <c r="AR287" i="1" s="1"/>
  <c r="AJ285" i="1"/>
  <c r="AK282" i="1"/>
  <c r="AV282" i="1" s="1"/>
  <c r="AK284" i="1"/>
  <c r="AV284" i="1" s="1"/>
  <c r="AK283" i="1"/>
  <c r="AG282" i="1"/>
  <c r="AG279" i="1"/>
  <c r="AJ280" i="1"/>
  <c r="AF280" i="1"/>
  <c r="AN279" i="1"/>
  <c r="AN278" i="1"/>
  <c r="AN277" i="1"/>
  <c r="AJ278" i="1"/>
  <c r="AU278" i="1" s="1"/>
  <c r="AJ279" i="1"/>
  <c r="AC276" i="1"/>
  <c r="AF277" i="1"/>
  <c r="AF279" i="1"/>
  <c r="AF274" i="1"/>
  <c r="AJ273" i="1"/>
  <c r="AF270" i="1"/>
  <c r="AR270" i="1" s="1"/>
  <c r="AJ269" i="1"/>
  <c r="AF266" i="1"/>
  <c r="AJ265" i="1"/>
  <c r="AF262" i="1"/>
  <c r="AR262" i="1" s="1"/>
  <c r="AJ261" i="1"/>
  <c r="AF258" i="1"/>
  <c r="AJ257" i="1"/>
  <c r="AF254" i="1"/>
  <c r="AR254" i="1" s="1"/>
  <c r="AJ253" i="1"/>
  <c r="AF250" i="1"/>
  <c r="AJ249" i="1"/>
  <c r="AF246" i="1"/>
  <c r="AR246" i="1" s="1"/>
  <c r="AJ245" i="1"/>
  <c r="AF242" i="1"/>
  <c r="AJ241" i="1"/>
  <c r="AF238" i="1"/>
  <c r="AJ237" i="1"/>
  <c r="AF234" i="1"/>
  <c r="AJ233" i="1"/>
  <c r="AF230" i="1"/>
  <c r="AV230" i="1" s="1"/>
  <c r="AJ229" i="1"/>
  <c r="AF226" i="1"/>
  <c r="AJ225" i="1"/>
  <c r="AF222" i="1"/>
  <c r="AR222" i="1" s="1"/>
  <c r="AJ221" i="1"/>
  <c r="AF218" i="1"/>
  <c r="AJ217" i="1"/>
  <c r="AF214" i="1"/>
  <c r="AJ213" i="1"/>
  <c r="AF210" i="1"/>
  <c r="AJ209" i="1"/>
  <c r="AF206" i="1"/>
  <c r="AR206" i="1" s="1"/>
  <c r="AJ205" i="1"/>
  <c r="AF202" i="1"/>
  <c r="AJ201" i="1"/>
  <c r="AF198" i="1"/>
  <c r="AR198" i="1" s="1"/>
  <c r="AJ197" i="1"/>
  <c r="AF194" i="1"/>
  <c r="AJ193" i="1"/>
  <c r="AP180" i="1"/>
  <c r="AN182" i="1"/>
  <c r="AN179" i="1"/>
  <c r="AN177" i="1"/>
  <c r="AJ181" i="1"/>
  <c r="AJ182" i="1"/>
  <c r="AJ180" i="1"/>
  <c r="AC179" i="1"/>
  <c r="AF181" i="1"/>
  <c r="AF180" i="1"/>
  <c r="AF178" i="1"/>
  <c r="AF176" i="1"/>
  <c r="AS145" i="1"/>
  <c r="AM283" i="1"/>
  <c r="AM279" i="1"/>
  <c r="AM276" i="1"/>
  <c r="AM272" i="1"/>
  <c r="AR268" i="1"/>
  <c r="AI268" i="1"/>
  <c r="AT268" i="1" s="1"/>
  <c r="AM264" i="1"/>
  <c r="AR260" i="1"/>
  <c r="AI260" i="1"/>
  <c r="AI256" i="1"/>
  <c r="AM252" i="1"/>
  <c r="AX252" i="1" s="1"/>
  <c r="AI248" i="1"/>
  <c r="AE241" i="1"/>
  <c r="AC238" i="1"/>
  <c r="AM240" i="1"/>
  <c r="AI240" i="1"/>
  <c r="AE237" i="1"/>
  <c r="AR236" i="1"/>
  <c r="AC234" i="1"/>
  <c r="AM236" i="1"/>
  <c r="AI236" i="1"/>
  <c r="AT236" i="1" s="1"/>
  <c r="AE233" i="1"/>
  <c r="AR232" i="1"/>
  <c r="AC230" i="1"/>
  <c r="AM232" i="1"/>
  <c r="AX232" i="1" s="1"/>
  <c r="AI232" i="1"/>
  <c r="AT232" i="1" s="1"/>
  <c r="AE229" i="1"/>
  <c r="AR228" i="1"/>
  <c r="AV227" i="1"/>
  <c r="AC226" i="1"/>
  <c r="AM228" i="1"/>
  <c r="AI228" i="1"/>
  <c r="AT228" i="1" s="1"/>
  <c r="AE225" i="1"/>
  <c r="AC222" i="1"/>
  <c r="AM224" i="1"/>
  <c r="AI224" i="1"/>
  <c r="AE221" i="1"/>
  <c r="AV219" i="1"/>
  <c r="AC218" i="1"/>
  <c r="AM220" i="1"/>
  <c r="AI220" i="1"/>
  <c r="AE217" i="1"/>
  <c r="AR216" i="1"/>
  <c r="AC214" i="1"/>
  <c r="AM216" i="1"/>
  <c r="AI216" i="1"/>
  <c r="AT216" i="1" s="1"/>
  <c r="AE213" i="1"/>
  <c r="AR212" i="1"/>
  <c r="AV211" i="1"/>
  <c r="AC210" i="1"/>
  <c r="AM212" i="1"/>
  <c r="AI212" i="1"/>
  <c r="AT212" i="1" s="1"/>
  <c r="AE209" i="1"/>
  <c r="AC206" i="1"/>
  <c r="AM208" i="1"/>
  <c r="AI208" i="1"/>
  <c r="AE205" i="1"/>
  <c r="AR204" i="1"/>
  <c r="AC202" i="1"/>
  <c r="AM204" i="1"/>
  <c r="AI204" i="1"/>
  <c r="AT204" i="1" s="1"/>
  <c r="AE201" i="1"/>
  <c r="AR200" i="1"/>
  <c r="AC198" i="1"/>
  <c r="AM200" i="1"/>
  <c r="AI200" i="1"/>
  <c r="AT200" i="1" s="1"/>
  <c r="AE197" i="1"/>
  <c r="AC194" i="1"/>
  <c r="AM196" i="1"/>
  <c r="AI196" i="1"/>
  <c r="AE193" i="1"/>
  <c r="AM194" i="1"/>
  <c r="AI194" i="1"/>
  <c r="AT194" i="1" s="1"/>
  <c r="AC190" i="1"/>
  <c r="AN189" i="1"/>
  <c r="AF189" i="1"/>
  <c r="AQ189" i="1" s="1"/>
  <c r="AF188" i="1"/>
  <c r="AL190" i="1"/>
  <c r="AL191" i="1"/>
  <c r="AH190" i="1"/>
  <c r="AR190" i="1" s="1"/>
  <c r="AH191" i="1"/>
  <c r="AC187" i="1"/>
  <c r="AJ186" i="1"/>
  <c r="AM189" i="1"/>
  <c r="AI189" i="1"/>
  <c r="AF184" i="1"/>
  <c r="AL187" i="1"/>
  <c r="AH187" i="1"/>
  <c r="AN184" i="1"/>
  <c r="AC181" i="1"/>
  <c r="AF183" i="1"/>
  <c r="AM182" i="1"/>
  <c r="AI182" i="1"/>
  <c r="AL179" i="1"/>
  <c r="AH179" i="1"/>
  <c r="AN176" i="1"/>
  <c r="AJ175" i="1"/>
  <c r="AC173" i="1"/>
  <c r="AF175" i="1"/>
  <c r="AM174" i="1"/>
  <c r="AI174" i="1"/>
  <c r="AP171" i="1"/>
  <c r="AL171" i="1"/>
  <c r="AH171" i="1"/>
  <c r="AN168" i="1"/>
  <c r="AJ167" i="1"/>
  <c r="AC165" i="1"/>
  <c r="AF167" i="1"/>
  <c r="AY167" i="1" s="1"/>
  <c r="AJ164" i="1"/>
  <c r="AK157" i="1"/>
  <c r="AG157" i="1"/>
  <c r="AS153" i="1"/>
  <c r="AH154" i="1"/>
  <c r="AC153" i="1"/>
  <c r="AH155" i="1"/>
  <c r="AL153" i="1"/>
  <c r="AR153" i="1" s="1"/>
  <c r="AY142" i="1"/>
  <c r="AS138" i="1"/>
  <c r="AY138" i="1"/>
  <c r="AE280" i="1"/>
  <c r="AI279" i="1"/>
  <c r="AT279" i="1" s="1"/>
  <c r="AE273" i="1"/>
  <c r="AK271" i="1"/>
  <c r="AC270" i="1"/>
  <c r="AI272" i="1"/>
  <c r="AC266" i="1"/>
  <c r="AM268" i="1"/>
  <c r="AX268" i="1" s="1"/>
  <c r="AI264" i="1"/>
  <c r="AE257" i="1"/>
  <c r="AC254" i="1"/>
  <c r="AM256" i="1"/>
  <c r="AI252" i="1"/>
  <c r="AT252" i="1" s="1"/>
  <c r="AE245" i="1"/>
  <c r="AV243" i="1"/>
  <c r="AI244" i="1"/>
  <c r="AT244" i="1" s="1"/>
  <c r="AE289" i="1"/>
  <c r="AP289" i="1" s="1"/>
  <c r="AM288" i="1"/>
  <c r="AX288" i="1" s="1"/>
  <c r="AI288" i="1"/>
  <c r="AE285" i="1"/>
  <c r="AM284" i="1"/>
  <c r="AX284" i="1" s="1"/>
  <c r="AI284" i="1"/>
  <c r="AT284" i="1" s="1"/>
  <c r="AE281" i="1"/>
  <c r="AG277" i="1"/>
  <c r="AM280" i="1"/>
  <c r="AI280" i="1"/>
  <c r="AE277" i="1"/>
  <c r="AK276" i="1"/>
  <c r="AG273" i="1"/>
  <c r="AK272" i="1"/>
  <c r="AC271" i="1"/>
  <c r="AM273" i="1"/>
  <c r="AI273" i="1"/>
  <c r="AE270" i="1"/>
  <c r="AV268" i="1"/>
  <c r="AC267" i="1"/>
  <c r="AM269" i="1"/>
  <c r="AX269" i="1" s="1"/>
  <c r="AI269" i="1"/>
  <c r="AE266" i="1"/>
  <c r="AC263" i="1"/>
  <c r="AM265" i="1"/>
  <c r="AI265" i="1"/>
  <c r="AE262" i="1"/>
  <c r="AC259" i="1"/>
  <c r="AM261" i="1"/>
  <c r="AI261" i="1"/>
  <c r="AE258" i="1"/>
  <c r="AC255" i="1"/>
  <c r="AM257" i="1"/>
  <c r="AI257" i="1"/>
  <c r="AE254" i="1"/>
  <c r="AV252" i="1"/>
  <c r="AC251" i="1"/>
  <c r="AM253" i="1"/>
  <c r="AI253" i="1"/>
  <c r="AE250" i="1"/>
  <c r="AC247" i="1"/>
  <c r="AM249" i="1"/>
  <c r="AI249" i="1"/>
  <c r="AE246" i="1"/>
  <c r="AV244" i="1"/>
  <c r="AC243" i="1"/>
  <c r="AM245" i="1"/>
  <c r="AI245" i="1"/>
  <c r="AE242" i="1"/>
  <c r="AC239" i="1"/>
  <c r="AM241" i="1"/>
  <c r="AI241" i="1"/>
  <c r="AE238" i="1"/>
  <c r="AP238" i="1" s="1"/>
  <c r="AC235" i="1"/>
  <c r="AM237" i="1"/>
  <c r="AI237" i="1"/>
  <c r="AE234" i="1"/>
  <c r="AV232" i="1"/>
  <c r="AC231" i="1"/>
  <c r="AM233" i="1"/>
  <c r="AI233" i="1"/>
  <c r="AE230" i="1"/>
  <c r="AC227" i="1"/>
  <c r="AM229" i="1"/>
  <c r="AX229" i="1" s="1"/>
  <c r="AI229" i="1"/>
  <c r="AE226" i="1"/>
  <c r="AV224" i="1"/>
  <c r="AC223" i="1"/>
  <c r="AM225" i="1"/>
  <c r="AI225" i="1"/>
  <c r="AE222" i="1"/>
  <c r="AC219" i="1"/>
  <c r="AM221" i="1"/>
  <c r="AI221" i="1"/>
  <c r="AE218" i="1"/>
  <c r="AV216" i="1"/>
  <c r="AC215" i="1"/>
  <c r="AM217" i="1"/>
  <c r="AI217" i="1"/>
  <c r="AE214" i="1"/>
  <c r="AV212" i="1"/>
  <c r="AC211" i="1"/>
  <c r="AM213" i="1"/>
  <c r="AI213" i="1"/>
  <c r="AE210" i="1"/>
  <c r="AC207" i="1"/>
  <c r="AM209" i="1"/>
  <c r="AX209" i="1" s="1"/>
  <c r="AI209" i="1"/>
  <c r="AE206" i="1"/>
  <c r="AC203" i="1"/>
  <c r="AM205" i="1"/>
  <c r="AI205" i="1"/>
  <c r="AE202" i="1"/>
  <c r="AV200" i="1"/>
  <c r="AC199" i="1"/>
  <c r="AM201" i="1"/>
  <c r="AI201" i="1"/>
  <c r="AE198" i="1"/>
  <c r="AC195" i="1"/>
  <c r="AM197" i="1"/>
  <c r="AI197" i="1"/>
  <c r="AE194" i="1"/>
  <c r="AV192" i="1"/>
  <c r="AF192" i="1"/>
  <c r="AR192" i="1" s="1"/>
  <c r="AJ190" i="1"/>
  <c r="AM193" i="1"/>
  <c r="AI193" i="1"/>
  <c r="AC189" i="1"/>
  <c r="AN188" i="1"/>
  <c r="AM190" i="1"/>
  <c r="AI190" i="1"/>
  <c r="AP187" i="1"/>
  <c r="AF186" i="1"/>
  <c r="AL188" i="1"/>
  <c r="AL189" i="1"/>
  <c r="AH189" i="1"/>
  <c r="AN186" i="1"/>
  <c r="AJ185" i="1"/>
  <c r="AC183" i="1"/>
  <c r="AF185" i="1"/>
  <c r="AW185" i="1" s="1"/>
  <c r="AM184" i="1"/>
  <c r="AI184" i="1"/>
  <c r="AL181" i="1"/>
  <c r="AW181" i="1" s="1"/>
  <c r="AH181" i="1"/>
  <c r="AN178" i="1"/>
  <c r="AJ177" i="1"/>
  <c r="AC175" i="1"/>
  <c r="AF177" i="1"/>
  <c r="AM176" i="1"/>
  <c r="AI176" i="1"/>
  <c r="AL173" i="1"/>
  <c r="AH173" i="1"/>
  <c r="AN170" i="1"/>
  <c r="AJ169" i="1"/>
  <c r="AC167" i="1"/>
  <c r="AF169" i="1"/>
  <c r="AJ166" i="1"/>
  <c r="AM168" i="1"/>
  <c r="AI168" i="1"/>
  <c r="AF164" i="1"/>
  <c r="AL167" i="1"/>
  <c r="AH167" i="1"/>
  <c r="AN163" i="1"/>
  <c r="AN162" i="1"/>
  <c r="AN164" i="1"/>
  <c r="AN166" i="1"/>
  <c r="AJ163" i="1"/>
  <c r="AJ165" i="1"/>
  <c r="AC163" i="1"/>
  <c r="AF163" i="1"/>
  <c r="AF165" i="1"/>
  <c r="AJ162" i="1"/>
  <c r="AI162" i="1"/>
  <c r="AK161" i="1"/>
  <c r="AG161" i="1"/>
  <c r="AH158" i="1"/>
  <c r="AC157" i="1"/>
  <c r="AH159" i="1"/>
  <c r="AH160" i="1"/>
  <c r="AT160" i="1" s="1"/>
  <c r="AL157" i="1"/>
  <c r="AL154" i="1"/>
  <c r="AW154" i="1" s="1"/>
  <c r="AQ153" i="1"/>
  <c r="AP153" i="1"/>
  <c r="AK154" i="1"/>
  <c r="AG154" i="1"/>
  <c r="AR154" i="1" s="1"/>
  <c r="AU113" i="1"/>
  <c r="AI283" i="1"/>
  <c r="AE276" i="1"/>
  <c r="AI276" i="1"/>
  <c r="AT276" i="1" s="1"/>
  <c r="AG272" i="1"/>
  <c r="AR272" i="1" s="1"/>
  <c r="AE269" i="1"/>
  <c r="AE265" i="1"/>
  <c r="AC262" i="1"/>
  <c r="AE261" i="1"/>
  <c r="AC258" i="1"/>
  <c r="AM260" i="1"/>
  <c r="AX260" i="1" s="1"/>
  <c r="AE253" i="1"/>
  <c r="AC250" i="1"/>
  <c r="AE249" i="1"/>
  <c r="AC246" i="1"/>
  <c r="AM248" i="1"/>
  <c r="AR244" i="1"/>
  <c r="AM244" i="1"/>
  <c r="AX244" i="1" s="1"/>
  <c r="AM285" i="1"/>
  <c r="AI285" i="1"/>
  <c r="AM281" i="1"/>
  <c r="AI281" i="1"/>
  <c r="AK277" i="1"/>
  <c r="AM277" i="1"/>
  <c r="AI277" i="1"/>
  <c r="AT277" i="1" s="1"/>
  <c r="AE274" i="1"/>
  <c r="AF273" i="1"/>
  <c r="AC272" i="1"/>
  <c r="AM274" i="1"/>
  <c r="AX274" i="1" s="1"/>
  <c r="AI274" i="1"/>
  <c r="AF269" i="1"/>
  <c r="AC268" i="1"/>
  <c r="AM270" i="1"/>
  <c r="AI270" i="1"/>
  <c r="AF265" i="1"/>
  <c r="AC264" i="1"/>
  <c r="AM266" i="1"/>
  <c r="AI266" i="1"/>
  <c r="AF261" i="1"/>
  <c r="AC260" i="1"/>
  <c r="AM262" i="1"/>
  <c r="AI262" i="1"/>
  <c r="AF257" i="1"/>
  <c r="AR257" i="1" s="1"/>
  <c r="AC256" i="1"/>
  <c r="AM258" i="1"/>
  <c r="AI258" i="1"/>
  <c r="AF253" i="1"/>
  <c r="AC252" i="1"/>
  <c r="AM254" i="1"/>
  <c r="AX254" i="1" s="1"/>
  <c r="AI254" i="1"/>
  <c r="AF249" i="1"/>
  <c r="AC248" i="1"/>
  <c r="AM250" i="1"/>
  <c r="AI250" i="1"/>
  <c r="AF245" i="1"/>
  <c r="AC244" i="1"/>
  <c r="AM246" i="1"/>
  <c r="AI246" i="1"/>
  <c r="AE243" i="1"/>
  <c r="AF241" i="1"/>
  <c r="AC240" i="1"/>
  <c r="AM242" i="1"/>
  <c r="AI242" i="1"/>
  <c r="AE239" i="1"/>
  <c r="AP239" i="1" s="1"/>
  <c r="AF237" i="1"/>
  <c r="AV237" i="1" s="1"/>
  <c r="AC236" i="1"/>
  <c r="AM238" i="1"/>
  <c r="AI238" i="1"/>
  <c r="AE235" i="1"/>
  <c r="AP235" i="1" s="1"/>
  <c r="AV233" i="1"/>
  <c r="AF233" i="1"/>
  <c r="AC232" i="1"/>
  <c r="AM234" i="1"/>
  <c r="AI234" i="1"/>
  <c r="AE231" i="1"/>
  <c r="AP231" i="1" s="1"/>
  <c r="AR230" i="1"/>
  <c r="AF229" i="1"/>
  <c r="AC228" i="1"/>
  <c r="AM230" i="1"/>
  <c r="AI230" i="1"/>
  <c r="AT230" i="1" s="1"/>
  <c r="AE227" i="1"/>
  <c r="AF225" i="1"/>
  <c r="AR225" i="1" s="1"/>
  <c r="AC224" i="1"/>
  <c r="AM226" i="1"/>
  <c r="AI226" i="1"/>
  <c r="AE223" i="1"/>
  <c r="AP223" i="1" s="1"/>
  <c r="AF221" i="1"/>
  <c r="AC220" i="1"/>
  <c r="AM222" i="1"/>
  <c r="AI222" i="1"/>
  <c r="AE219" i="1"/>
  <c r="AP219" i="1" s="1"/>
  <c r="AF217" i="1"/>
  <c r="AV217" i="1" s="1"/>
  <c r="AC216" i="1"/>
  <c r="AM218" i="1"/>
  <c r="AI218" i="1"/>
  <c r="AE215" i="1"/>
  <c r="AP215" i="1" s="1"/>
  <c r="AF213" i="1"/>
  <c r="AC212" i="1"/>
  <c r="AM214" i="1"/>
  <c r="AX214" i="1" s="1"/>
  <c r="AI214" i="1"/>
  <c r="AE211" i="1"/>
  <c r="AF209" i="1"/>
  <c r="AC208" i="1"/>
  <c r="AM210" i="1"/>
  <c r="AI210" i="1"/>
  <c r="AE207" i="1"/>
  <c r="AP207" i="1" s="1"/>
  <c r="AF205" i="1"/>
  <c r="AC204" i="1"/>
  <c r="AM206" i="1"/>
  <c r="AI206" i="1"/>
  <c r="AE203" i="1"/>
  <c r="AV201" i="1"/>
  <c r="AF201" i="1"/>
  <c r="AC200" i="1"/>
  <c r="AM202" i="1"/>
  <c r="AI202" i="1"/>
  <c r="AT202" i="1" s="1"/>
  <c r="AE199" i="1"/>
  <c r="AP199" i="1" s="1"/>
  <c r="AF197" i="1"/>
  <c r="AC196" i="1"/>
  <c r="AM198" i="1"/>
  <c r="AI198" i="1"/>
  <c r="AE195" i="1"/>
  <c r="AF193" i="1"/>
  <c r="AC192" i="1"/>
  <c r="AF191" i="1"/>
  <c r="AM192" i="1"/>
  <c r="AI192" i="1"/>
  <c r="AJ187" i="1"/>
  <c r="AC185" i="1"/>
  <c r="AF187" i="1"/>
  <c r="AJ184" i="1"/>
  <c r="AM186" i="1"/>
  <c r="AI186" i="1"/>
  <c r="AI181" i="1"/>
  <c r="AL183" i="1"/>
  <c r="AH183" i="1"/>
  <c r="AN180" i="1"/>
  <c r="AJ179" i="1"/>
  <c r="AU179" i="1" s="1"/>
  <c r="AC177" i="1"/>
  <c r="AF179" i="1"/>
  <c r="AJ176" i="1"/>
  <c r="AM178" i="1"/>
  <c r="AI178" i="1"/>
  <c r="AI173" i="1"/>
  <c r="AL175" i="1"/>
  <c r="AW175" i="1" s="1"/>
  <c r="AH175" i="1"/>
  <c r="AN172" i="1"/>
  <c r="AJ171" i="1"/>
  <c r="AC169" i="1"/>
  <c r="AF171" i="1"/>
  <c r="AJ168" i="1"/>
  <c r="AM170" i="1"/>
  <c r="AI170" i="1"/>
  <c r="AI165" i="1"/>
  <c r="AP165" i="1" s="1"/>
  <c r="AM163" i="1"/>
  <c r="AM162" i="1"/>
  <c r="AM164" i="1"/>
  <c r="AM166" i="1"/>
  <c r="AI166" i="1"/>
  <c r="AF162" i="1"/>
  <c r="AL165" i="1"/>
  <c r="AH165" i="1"/>
  <c r="AM161" i="1"/>
  <c r="AK163" i="1"/>
  <c r="AH161" i="1"/>
  <c r="AH156" i="1"/>
  <c r="AK158" i="1"/>
  <c r="AG158" i="1"/>
  <c r="AX153" i="1"/>
  <c r="AS144" i="1"/>
  <c r="AY144" i="1"/>
  <c r="AL128" i="1"/>
  <c r="AL129" i="1"/>
  <c r="AL125" i="1"/>
  <c r="AC126" i="1"/>
  <c r="AH124" i="1"/>
  <c r="AX124" i="1" s="1"/>
  <c r="AH128" i="1"/>
  <c r="AL120" i="1"/>
  <c r="AL119" i="1"/>
  <c r="AC117" i="1"/>
  <c r="AH120" i="1"/>
  <c r="AY120" i="1" s="1"/>
  <c r="AC188" i="1"/>
  <c r="AC186" i="1"/>
  <c r="AH188" i="1"/>
  <c r="AC184" i="1"/>
  <c r="AL186" i="1"/>
  <c r="AH186" i="1"/>
  <c r="AC182" i="1"/>
  <c r="AL184" i="1"/>
  <c r="AW184" i="1" s="1"/>
  <c r="AH184" i="1"/>
  <c r="AC180" i="1"/>
  <c r="AL182" i="1"/>
  <c r="AH182" i="1"/>
  <c r="AS182" i="1" s="1"/>
  <c r="AC178" i="1"/>
  <c r="AL180" i="1"/>
  <c r="AH180" i="1"/>
  <c r="AC176" i="1"/>
  <c r="AL178" i="1"/>
  <c r="AH178" i="1"/>
  <c r="AS178" i="1" s="1"/>
  <c r="AC174" i="1"/>
  <c r="AL176" i="1"/>
  <c r="AH176" i="1"/>
  <c r="AC172" i="1"/>
  <c r="AL174" i="1"/>
  <c r="AH174" i="1"/>
  <c r="AS174" i="1" s="1"/>
  <c r="AC170" i="1"/>
  <c r="AL172" i="1"/>
  <c r="AW172" i="1" s="1"/>
  <c r="AH172" i="1"/>
  <c r="AC168" i="1"/>
  <c r="AL170" i="1"/>
  <c r="AH170" i="1"/>
  <c r="AC166" i="1"/>
  <c r="AL168" i="1"/>
  <c r="AW168" i="1" s="1"/>
  <c r="AH168" i="1"/>
  <c r="AI164" i="1"/>
  <c r="AC164" i="1"/>
  <c r="AL166" i="1"/>
  <c r="AH166" i="1"/>
  <c r="AN161" i="1"/>
  <c r="AJ161" i="1"/>
  <c r="AF161" i="1"/>
  <c r="AC162" i="1"/>
  <c r="AN159" i="1"/>
  <c r="AJ159" i="1"/>
  <c r="AU159" i="1" s="1"/>
  <c r="AF159" i="1"/>
  <c r="AK160" i="1"/>
  <c r="AV160" i="1" s="1"/>
  <c r="AG160" i="1"/>
  <c r="AT154" i="1"/>
  <c r="AK156" i="1"/>
  <c r="AG156" i="1"/>
  <c r="AK152" i="1"/>
  <c r="AG152" i="1"/>
  <c r="AL122" i="1"/>
  <c r="AL121" i="1"/>
  <c r="AC119" i="1"/>
  <c r="AH122" i="1"/>
  <c r="AL118" i="1"/>
  <c r="AW118" i="1" s="1"/>
  <c r="AL115" i="1"/>
  <c r="AL117" i="1"/>
  <c r="AH114" i="1"/>
  <c r="AC115" i="1"/>
  <c r="AH116" i="1"/>
  <c r="AU116" i="1" s="1"/>
  <c r="AH118" i="1"/>
  <c r="AL114" i="1"/>
  <c r="AG188" i="1"/>
  <c r="AM160" i="1"/>
  <c r="AI159" i="1"/>
  <c r="AI161" i="1"/>
  <c r="AL163" i="1"/>
  <c r="AL164" i="1"/>
  <c r="AH163" i="1"/>
  <c r="AH164" i="1"/>
  <c r="AL162" i="1"/>
  <c r="AH162" i="1"/>
  <c r="AS162" i="1" s="1"/>
  <c r="AK159" i="1"/>
  <c r="AG159" i="1"/>
  <c r="AP159" i="1" s="1"/>
  <c r="AP155" i="1"/>
  <c r="AK155" i="1"/>
  <c r="AG155" i="1"/>
  <c r="AK151" i="1"/>
  <c r="AG151" i="1"/>
  <c r="AP151" i="1" s="1"/>
  <c r="AK150" i="1"/>
  <c r="AG150" i="1"/>
  <c r="AK149" i="1"/>
  <c r="AV149" i="1" s="1"/>
  <c r="AG149" i="1"/>
  <c r="AP149" i="1" s="1"/>
  <c r="AK148" i="1"/>
  <c r="AG148" i="1"/>
  <c r="AW144" i="1"/>
  <c r="AK147" i="1"/>
  <c r="AG147" i="1"/>
  <c r="AK146" i="1"/>
  <c r="AV146" i="1" s="1"/>
  <c r="AG146" i="1"/>
  <c r="AR146" i="1" s="1"/>
  <c r="AK145" i="1"/>
  <c r="AV145" i="1" s="1"/>
  <c r="AG145" i="1"/>
  <c r="AK144" i="1"/>
  <c r="AV144" i="1" s="1"/>
  <c r="AG144" i="1"/>
  <c r="AK143" i="1"/>
  <c r="AG143" i="1"/>
  <c r="AK142" i="1"/>
  <c r="AG142" i="1"/>
  <c r="AW138" i="1"/>
  <c r="AK141" i="1"/>
  <c r="AV141" i="1" s="1"/>
  <c r="AG141" i="1"/>
  <c r="AK140" i="1"/>
  <c r="AG140" i="1"/>
  <c r="AK139" i="1"/>
  <c r="AG139" i="1"/>
  <c r="AK138" i="1"/>
  <c r="AV138" i="1" s="1"/>
  <c r="AG138" i="1"/>
  <c r="AR138" i="1" s="1"/>
  <c r="AK137" i="1"/>
  <c r="AG137" i="1"/>
  <c r="AK136" i="1"/>
  <c r="AG136" i="1"/>
  <c r="AP136" i="1" s="1"/>
  <c r="AK135" i="1"/>
  <c r="AG135" i="1"/>
  <c r="AK134" i="1"/>
  <c r="AG134" i="1"/>
  <c r="AK133" i="1"/>
  <c r="AG133" i="1"/>
  <c r="AK132" i="1"/>
  <c r="AG132" i="1"/>
  <c r="AC128" i="1"/>
  <c r="AK128" i="1"/>
  <c r="AG128" i="1"/>
  <c r="AC124" i="1"/>
  <c r="AH127" i="1"/>
  <c r="AL126" i="1"/>
  <c r="AW126" i="1" s="1"/>
  <c r="AC123" i="1"/>
  <c r="AC122" i="1"/>
  <c r="AH125" i="1"/>
  <c r="AL124" i="1"/>
  <c r="AC121" i="1"/>
  <c r="AL123" i="1"/>
  <c r="AQ115" i="1"/>
  <c r="AT146" i="1"/>
  <c r="AT144" i="1"/>
  <c r="AP141" i="1"/>
  <c r="AX137" i="1"/>
  <c r="AP133" i="1"/>
  <c r="AK129" i="1"/>
  <c r="AG129" i="1"/>
  <c r="AK126" i="1"/>
  <c r="AG126" i="1"/>
  <c r="AK124" i="1"/>
  <c r="AG124" i="1"/>
  <c r="AK122" i="1"/>
  <c r="AG122" i="1"/>
  <c r="AK120" i="1"/>
  <c r="AG120" i="1"/>
  <c r="AK118" i="1"/>
  <c r="AG118" i="1"/>
  <c r="AX118" i="1"/>
  <c r="AC113" i="1"/>
  <c r="AC112" i="1"/>
  <c r="AC111" i="1"/>
  <c r="AL107" i="1"/>
  <c r="AL109" i="1"/>
  <c r="AL110" i="1"/>
  <c r="AL111" i="1"/>
  <c r="AL112" i="1"/>
  <c r="AL113" i="1"/>
  <c r="AH108" i="1"/>
  <c r="AC110" i="1"/>
  <c r="AH110" i="1"/>
  <c r="AH111" i="1"/>
  <c r="AH112" i="1"/>
  <c r="AS112" i="1" s="1"/>
  <c r="AH113" i="1"/>
  <c r="AH109" i="1"/>
  <c r="AM74" i="1"/>
  <c r="AM70" i="1"/>
  <c r="AM72" i="1"/>
  <c r="AM75" i="1"/>
  <c r="AI74" i="1"/>
  <c r="AI75" i="1"/>
  <c r="AE72" i="1"/>
  <c r="AE73" i="1"/>
  <c r="AX158" i="1"/>
  <c r="AT155" i="1"/>
  <c r="AX154" i="1"/>
  <c r="AT153" i="1"/>
  <c r="AP152" i="1"/>
  <c r="AT145" i="1"/>
  <c r="AX144" i="1"/>
  <c r="AX138" i="1"/>
  <c r="AX130" i="1"/>
  <c r="AK131" i="1"/>
  <c r="AG131" i="1"/>
  <c r="AT124" i="1"/>
  <c r="AK127" i="1"/>
  <c r="AG127" i="1"/>
  <c r="AR127" i="1" s="1"/>
  <c r="AH123" i="1"/>
  <c r="AK125" i="1"/>
  <c r="AV125" i="1" s="1"/>
  <c r="AG125" i="1"/>
  <c r="AH121" i="1"/>
  <c r="AS121" i="1" s="1"/>
  <c r="AK123" i="1"/>
  <c r="AG123" i="1"/>
  <c r="AR123" i="1" s="1"/>
  <c r="AH119" i="1"/>
  <c r="AK121" i="1"/>
  <c r="AV121" i="1" s="1"/>
  <c r="AG121" i="1"/>
  <c r="AH117" i="1"/>
  <c r="AS117" i="1" s="1"/>
  <c r="AK119" i="1"/>
  <c r="AG119" i="1"/>
  <c r="AH115" i="1"/>
  <c r="AK117" i="1"/>
  <c r="AG117" i="1"/>
  <c r="AK116" i="1"/>
  <c r="AG116" i="1"/>
  <c r="AK115" i="1"/>
  <c r="AV115" i="1" s="1"/>
  <c r="AG115" i="1"/>
  <c r="AR115" i="1" s="1"/>
  <c r="AK114" i="1"/>
  <c r="AG114" i="1"/>
  <c r="AN111" i="1"/>
  <c r="AY111" i="1" s="1"/>
  <c r="AN112" i="1"/>
  <c r="AJ111" i="1"/>
  <c r="AJ112" i="1"/>
  <c r="AJ108" i="1"/>
  <c r="AC109" i="1"/>
  <c r="AF111" i="1"/>
  <c r="AF112" i="1"/>
  <c r="AF109" i="1"/>
  <c r="AQ109" i="1" s="1"/>
  <c r="AF108" i="1"/>
  <c r="AI109" i="1"/>
  <c r="AC108" i="1"/>
  <c r="AN110" i="1"/>
  <c r="AJ110" i="1"/>
  <c r="AM89" i="1"/>
  <c r="AM92" i="1"/>
  <c r="AM91" i="1"/>
  <c r="AX91" i="1" s="1"/>
  <c r="AM90" i="1"/>
  <c r="AI90" i="1"/>
  <c r="AI89" i="1"/>
  <c r="AI92" i="1"/>
  <c r="AI91" i="1"/>
  <c r="AE90" i="1"/>
  <c r="AP90" i="1" s="1"/>
  <c r="AE89" i="1"/>
  <c r="AY85" i="1"/>
  <c r="AG109" i="1"/>
  <c r="AE109" i="1"/>
  <c r="AK108" i="1"/>
  <c r="AG107" i="1"/>
  <c r="AC89" i="1"/>
  <c r="AM88" i="1"/>
  <c r="AM87" i="1"/>
  <c r="AI86" i="1"/>
  <c r="AI85" i="1"/>
  <c r="AI88" i="1"/>
  <c r="AE86" i="1"/>
  <c r="AE85" i="1"/>
  <c r="AL79" i="1"/>
  <c r="AC76" i="1"/>
  <c r="AH79" i="1"/>
  <c r="AK113" i="1"/>
  <c r="AG113" i="1"/>
  <c r="AK112" i="1"/>
  <c r="AG112" i="1"/>
  <c r="AK111" i="1"/>
  <c r="AG111" i="1"/>
  <c r="AK110" i="1"/>
  <c r="AH107" i="1"/>
  <c r="AC107" i="1"/>
  <c r="AC106" i="1"/>
  <c r="AC105" i="1"/>
  <c r="AN107" i="1"/>
  <c r="AY107" i="1" s="1"/>
  <c r="AJ107" i="1"/>
  <c r="AC104" i="1"/>
  <c r="AF107" i="1"/>
  <c r="AN106" i="1"/>
  <c r="AJ106" i="1"/>
  <c r="AC103" i="1"/>
  <c r="AF106" i="1"/>
  <c r="AN105" i="1"/>
  <c r="AY105" i="1" s="1"/>
  <c r="AJ105" i="1"/>
  <c r="AC102" i="1"/>
  <c r="AF105" i="1"/>
  <c r="AN104" i="1"/>
  <c r="AY104" i="1" s="1"/>
  <c r="AJ104" i="1"/>
  <c r="AC101" i="1"/>
  <c r="AF104" i="1"/>
  <c r="AN103" i="1"/>
  <c r="AY103" i="1" s="1"/>
  <c r="AJ103" i="1"/>
  <c r="AC100" i="1"/>
  <c r="AF103" i="1"/>
  <c r="AN102" i="1"/>
  <c r="AY102" i="1" s="1"/>
  <c r="AJ102" i="1"/>
  <c r="AC99" i="1"/>
  <c r="AF102" i="1"/>
  <c r="AN101" i="1"/>
  <c r="AY101" i="1" s="1"/>
  <c r="AJ101" i="1"/>
  <c r="AC98" i="1"/>
  <c r="AF101" i="1"/>
  <c r="AN100" i="1"/>
  <c r="AJ100" i="1"/>
  <c r="AC97" i="1"/>
  <c r="AF100" i="1"/>
  <c r="AN99" i="1"/>
  <c r="AY99" i="1" s="1"/>
  <c r="AJ99" i="1"/>
  <c r="AC96" i="1"/>
  <c r="AF99" i="1"/>
  <c r="AN98" i="1"/>
  <c r="AY98" i="1" s="1"/>
  <c r="AJ98" i="1"/>
  <c r="AC95" i="1"/>
  <c r="AF98" i="1"/>
  <c r="AN93" i="1"/>
  <c r="AY93" i="1" s="1"/>
  <c r="AN92" i="1"/>
  <c r="AN94" i="1"/>
  <c r="AN95" i="1"/>
  <c r="AN96" i="1"/>
  <c r="AN97" i="1"/>
  <c r="AJ91" i="1"/>
  <c r="AJ93" i="1"/>
  <c r="AJ94" i="1"/>
  <c r="AJ95" i="1"/>
  <c r="AJ96" i="1"/>
  <c r="AJ97" i="1"/>
  <c r="AF92" i="1"/>
  <c r="AQ92" i="1" s="1"/>
  <c r="AC94" i="1"/>
  <c r="AF91" i="1"/>
  <c r="AY91" i="1" s="1"/>
  <c r="AF94" i="1"/>
  <c r="AF95" i="1"/>
  <c r="AF96" i="1"/>
  <c r="AF97" i="1"/>
  <c r="AW97" i="1" s="1"/>
  <c r="AM93" i="1"/>
  <c r="AM94" i="1"/>
  <c r="AM95" i="1"/>
  <c r="AM96" i="1"/>
  <c r="AC93" i="1"/>
  <c r="AI93" i="1"/>
  <c r="AT93" i="1" s="1"/>
  <c r="AI94" i="1"/>
  <c r="AI95" i="1"/>
  <c r="AI96" i="1"/>
  <c r="AE94" i="1"/>
  <c r="AP94" i="1" s="1"/>
  <c r="AE93" i="1"/>
  <c r="AJ92" i="1"/>
  <c r="AL92" i="1"/>
  <c r="AL94" i="1"/>
  <c r="AW94" i="1" s="1"/>
  <c r="AL95" i="1"/>
  <c r="AH93" i="1"/>
  <c r="AH94" i="1"/>
  <c r="AH95" i="1"/>
  <c r="AS95" i="1" s="1"/>
  <c r="AH92" i="1"/>
  <c r="AC92" i="1"/>
  <c r="AL88" i="1"/>
  <c r="AL87" i="1"/>
  <c r="AW87" i="1" s="1"/>
  <c r="AL91" i="1"/>
  <c r="AL86" i="1"/>
  <c r="AL90" i="1"/>
  <c r="AH89" i="1"/>
  <c r="AH88" i="1"/>
  <c r="AH87" i="1"/>
  <c r="AQ87" i="1" s="1"/>
  <c r="AC88" i="1"/>
  <c r="AH91" i="1"/>
  <c r="AI87" i="1"/>
  <c r="AC85" i="1"/>
  <c r="AC82" i="1"/>
  <c r="AH85" i="1"/>
  <c r="AW85" i="1" s="1"/>
  <c r="AM78" i="1"/>
  <c r="AM84" i="1"/>
  <c r="AM81" i="1"/>
  <c r="AM80" i="1"/>
  <c r="AM82" i="1"/>
  <c r="AI80" i="1"/>
  <c r="AI82" i="1"/>
  <c r="AP82" i="1" s="1"/>
  <c r="AI79" i="1"/>
  <c r="AI83" i="1"/>
  <c r="AI78" i="1"/>
  <c r="AI84" i="1"/>
  <c r="AL83" i="1"/>
  <c r="AC80" i="1"/>
  <c r="AH83" i="1"/>
  <c r="AS83" i="1" s="1"/>
  <c r="AN135" i="1"/>
  <c r="AJ135" i="1"/>
  <c r="AF135" i="1"/>
  <c r="AQ135" i="1" s="1"/>
  <c r="AN134" i="1"/>
  <c r="AJ134" i="1"/>
  <c r="AU134" i="1" s="1"/>
  <c r="AF134" i="1"/>
  <c r="AW134" i="1" s="1"/>
  <c r="AN133" i="1"/>
  <c r="AY133" i="1" s="1"/>
  <c r="AJ133" i="1"/>
  <c r="AF133" i="1"/>
  <c r="AN132" i="1"/>
  <c r="AJ132" i="1"/>
  <c r="AU132" i="1" s="1"/>
  <c r="AF132" i="1"/>
  <c r="AN131" i="1"/>
  <c r="AJ131" i="1"/>
  <c r="AF131" i="1"/>
  <c r="AQ131" i="1" s="1"/>
  <c r="AN130" i="1"/>
  <c r="AJ130" i="1"/>
  <c r="AF130" i="1"/>
  <c r="AW130" i="1" s="1"/>
  <c r="AF110" i="1"/>
  <c r="AM108" i="1"/>
  <c r="AI108" i="1"/>
  <c r="AM106" i="1"/>
  <c r="AI107" i="1"/>
  <c r="AM105" i="1"/>
  <c r="AI105" i="1"/>
  <c r="AP101" i="1"/>
  <c r="AP99" i="1"/>
  <c r="AL93" i="1"/>
  <c r="AY89" i="1"/>
  <c r="AM86" i="1"/>
  <c r="AK86" i="1"/>
  <c r="AV86" i="1" s="1"/>
  <c r="AG86" i="1"/>
  <c r="AK91" i="1"/>
  <c r="AV91" i="1" s="1"/>
  <c r="AG91" i="1"/>
  <c r="AK85" i="1"/>
  <c r="AV85" i="1" s="1"/>
  <c r="AG85" i="1"/>
  <c r="AL84" i="1"/>
  <c r="AC81" i="1"/>
  <c r="AH84" i="1"/>
  <c r="AK83" i="1"/>
  <c r="AG83" i="1"/>
  <c r="AL80" i="1"/>
  <c r="AW80" i="1" s="1"/>
  <c r="AC77" i="1"/>
  <c r="AH80" i="1"/>
  <c r="AM73" i="1"/>
  <c r="AI72" i="1"/>
  <c r="AI73" i="1"/>
  <c r="AL38" i="1"/>
  <c r="AL39" i="1"/>
  <c r="AH38" i="1"/>
  <c r="AH39" i="1"/>
  <c r="AM107" i="1"/>
  <c r="AI106" i="1"/>
  <c r="AT106" i="1" s="1"/>
  <c r="AK92" i="1"/>
  <c r="AG92" i="1"/>
  <c r="AK88" i="1"/>
  <c r="AG88" i="1"/>
  <c r="AR88" i="1" s="1"/>
  <c r="AC84" i="1"/>
  <c r="AK84" i="1"/>
  <c r="AG84" i="1"/>
  <c r="AU80" i="1"/>
  <c r="AL81" i="1"/>
  <c r="AC78" i="1"/>
  <c r="AH81" i="1"/>
  <c r="AM68" i="1"/>
  <c r="AM71" i="1"/>
  <c r="AI70" i="1"/>
  <c r="AI71" i="1"/>
  <c r="AP60" i="1"/>
  <c r="AP52" i="1"/>
  <c r="AK93" i="1"/>
  <c r="AG93" i="1"/>
  <c r="AR93" i="1" s="1"/>
  <c r="AK89" i="1"/>
  <c r="AG89" i="1"/>
  <c r="AR89" i="1" s="1"/>
  <c r="AK87" i="1"/>
  <c r="AG87" i="1"/>
  <c r="AR87" i="1" s="1"/>
  <c r="AC83" i="1"/>
  <c r="AU81" i="1"/>
  <c r="AL82" i="1"/>
  <c r="AC79" i="1"/>
  <c r="AH82" i="1"/>
  <c r="AL75" i="1"/>
  <c r="AL76" i="1"/>
  <c r="AL77" i="1"/>
  <c r="AL78" i="1"/>
  <c r="AC75" i="1"/>
  <c r="AH75" i="1"/>
  <c r="AH76" i="1"/>
  <c r="AH77" i="1"/>
  <c r="AH78" i="1"/>
  <c r="AE71" i="1"/>
  <c r="AP71" i="1" s="1"/>
  <c r="AM66" i="1"/>
  <c r="AM65" i="1"/>
  <c r="AM67" i="1"/>
  <c r="AM69" i="1"/>
  <c r="AI66" i="1"/>
  <c r="AI68" i="1"/>
  <c r="AI65" i="1"/>
  <c r="AI67" i="1"/>
  <c r="AI69" i="1"/>
  <c r="AM64" i="1"/>
  <c r="AP58" i="1"/>
  <c r="AK74" i="1"/>
  <c r="AP74" i="1" s="1"/>
  <c r="AN73" i="1"/>
  <c r="AC73" i="1"/>
  <c r="AK72" i="1"/>
  <c r="AC71" i="1"/>
  <c r="AL73" i="1"/>
  <c r="AH73" i="1"/>
  <c r="AC69" i="1"/>
  <c r="AL71" i="1"/>
  <c r="AH71" i="1"/>
  <c r="AC67" i="1"/>
  <c r="AL69" i="1"/>
  <c r="AH69" i="1"/>
  <c r="AN64" i="1"/>
  <c r="AJ64" i="1"/>
  <c r="AF64" i="1"/>
  <c r="AC65" i="1"/>
  <c r="AN63" i="1"/>
  <c r="AJ63" i="1"/>
  <c r="AF63" i="1"/>
  <c r="AL66" i="1"/>
  <c r="AH66" i="1"/>
  <c r="AF62" i="1"/>
  <c r="AL64" i="1"/>
  <c r="AH64" i="1"/>
  <c r="AL62" i="1"/>
  <c r="AH62" i="1"/>
  <c r="AL60" i="1"/>
  <c r="AH60" i="1"/>
  <c r="AL58" i="1"/>
  <c r="AH58" i="1"/>
  <c r="AL56" i="1"/>
  <c r="AH56" i="1"/>
  <c r="AX56" i="1" s="1"/>
  <c r="AM50" i="1"/>
  <c r="AI48" i="1"/>
  <c r="AI49" i="1"/>
  <c r="AI51" i="1"/>
  <c r="AI46" i="1"/>
  <c r="AI47" i="1"/>
  <c r="AL51" i="1"/>
  <c r="AH51" i="1"/>
  <c r="AK78" i="1"/>
  <c r="AG78" i="1"/>
  <c r="AK77" i="1"/>
  <c r="AP77" i="1" s="1"/>
  <c r="AG77" i="1"/>
  <c r="AK76" i="1"/>
  <c r="AG76" i="1"/>
  <c r="AK75" i="1"/>
  <c r="AG75" i="1"/>
  <c r="AJ68" i="1"/>
  <c r="AJ66" i="1"/>
  <c r="AI64" i="1"/>
  <c r="AP57" i="1"/>
  <c r="AP53" i="1"/>
  <c r="AM51" i="1"/>
  <c r="AM34" i="1"/>
  <c r="AM36" i="1"/>
  <c r="AM35" i="1"/>
  <c r="AM37" i="1"/>
  <c r="AM33" i="1"/>
  <c r="AM38" i="1"/>
  <c r="AI33" i="1"/>
  <c r="AI36" i="1"/>
  <c r="AI35" i="1"/>
  <c r="AI38" i="1"/>
  <c r="AP38" i="1" s="1"/>
  <c r="AI37" i="1"/>
  <c r="AM32" i="1"/>
  <c r="AC74" i="1"/>
  <c r="AF73" i="1"/>
  <c r="AR73" i="1" s="1"/>
  <c r="AC72" i="1"/>
  <c r="AF71" i="1"/>
  <c r="AL74" i="1"/>
  <c r="AH74" i="1"/>
  <c r="AS74" i="1" s="1"/>
  <c r="AC70" i="1"/>
  <c r="AF69" i="1"/>
  <c r="AL72" i="1"/>
  <c r="AH72" i="1"/>
  <c r="AS72" i="1" s="1"/>
  <c r="AC68" i="1"/>
  <c r="AF67" i="1"/>
  <c r="AL70" i="1"/>
  <c r="AH70" i="1"/>
  <c r="AS70" i="1" s="1"/>
  <c r="AC66" i="1"/>
  <c r="AF65" i="1"/>
  <c r="AL68" i="1"/>
  <c r="AH68" i="1"/>
  <c r="AS68" i="1" s="1"/>
  <c r="AL67" i="1"/>
  <c r="AH67" i="1"/>
  <c r="AN62" i="1"/>
  <c r="AJ62" i="1"/>
  <c r="AU62" i="1" s="1"/>
  <c r="AL65" i="1"/>
  <c r="AH65" i="1"/>
  <c r="AS65" i="1" s="1"/>
  <c r="AL63" i="1"/>
  <c r="AH63" i="1"/>
  <c r="AL61" i="1"/>
  <c r="AH61" i="1"/>
  <c r="AL59" i="1"/>
  <c r="AH59" i="1"/>
  <c r="AX59" i="1" s="1"/>
  <c r="AL57" i="1"/>
  <c r="AH57" i="1"/>
  <c r="AL54" i="1"/>
  <c r="AL55" i="1"/>
  <c r="AW55" i="1" s="1"/>
  <c r="AH54" i="1"/>
  <c r="AH55" i="1"/>
  <c r="AL52" i="1"/>
  <c r="AH52" i="1"/>
  <c r="AN30" i="1"/>
  <c r="AN27" i="1"/>
  <c r="AN29" i="1"/>
  <c r="AN25" i="1"/>
  <c r="AJ30" i="1"/>
  <c r="AJ29" i="1"/>
  <c r="AC27" i="1"/>
  <c r="AF29" i="1"/>
  <c r="AF26" i="1"/>
  <c r="AF28" i="1"/>
  <c r="AC64" i="1"/>
  <c r="AC62" i="1"/>
  <c r="AC61" i="1"/>
  <c r="AC60" i="1"/>
  <c r="AC59" i="1"/>
  <c r="AC58" i="1"/>
  <c r="AC57" i="1"/>
  <c r="AC56" i="1"/>
  <c r="AC55" i="1"/>
  <c r="AC54" i="1"/>
  <c r="AL53" i="1"/>
  <c r="AH53" i="1"/>
  <c r="AC53" i="1"/>
  <c r="AC52" i="1"/>
  <c r="AK51" i="1"/>
  <c r="AF51" i="1"/>
  <c r="AN50" i="1"/>
  <c r="AI50" i="1"/>
  <c r="AC50" i="1"/>
  <c r="AM47" i="1"/>
  <c r="AM46" i="1"/>
  <c r="AP46" i="1" s="1"/>
  <c r="AI34" i="1"/>
  <c r="AM22" i="1"/>
  <c r="AM24" i="1"/>
  <c r="AM23" i="1"/>
  <c r="AC21" i="1"/>
  <c r="AI22" i="1"/>
  <c r="AI24" i="1"/>
  <c r="AI23" i="1"/>
  <c r="AJ51" i="1"/>
  <c r="AJ49" i="1"/>
  <c r="AL50" i="1"/>
  <c r="AW50" i="1" s="1"/>
  <c r="AH50" i="1"/>
  <c r="AL49" i="1"/>
  <c r="AH49" i="1"/>
  <c r="AL48" i="1"/>
  <c r="AH48" i="1"/>
  <c r="AL47" i="1"/>
  <c r="AH47" i="1"/>
  <c r="AL46" i="1"/>
  <c r="AH46" i="1"/>
  <c r="AL45" i="1"/>
  <c r="AH45" i="1"/>
  <c r="AX45" i="1" s="1"/>
  <c r="AL44" i="1"/>
  <c r="AH44" i="1"/>
  <c r="AT44" i="1" s="1"/>
  <c r="AL43" i="1"/>
  <c r="AH43" i="1"/>
  <c r="AL42" i="1"/>
  <c r="AH42" i="1"/>
  <c r="AL40" i="1"/>
  <c r="AL41" i="1"/>
  <c r="AW41" i="1" s="1"/>
  <c r="AH40" i="1"/>
  <c r="AH41" i="1"/>
  <c r="AJ35" i="1"/>
  <c r="AP27" i="1"/>
  <c r="AN52" i="1"/>
  <c r="AC51" i="1"/>
  <c r="AF50" i="1"/>
  <c r="AF47" i="1"/>
  <c r="AQ47" i="1" s="1"/>
  <c r="AC49" i="1"/>
  <c r="AN48" i="1"/>
  <c r="AP43" i="1"/>
  <c r="AP41" i="1"/>
  <c r="AP39" i="1"/>
  <c r="AN38" i="1"/>
  <c r="AN39" i="1"/>
  <c r="AY39" i="1" s="1"/>
  <c r="AN40" i="1"/>
  <c r="AN36" i="1"/>
  <c r="AJ37" i="1"/>
  <c r="AJ38" i="1"/>
  <c r="AJ39" i="1"/>
  <c r="AJ40" i="1"/>
  <c r="AC37" i="1"/>
  <c r="AF38" i="1"/>
  <c r="AF39" i="1"/>
  <c r="AF40" i="1"/>
  <c r="AF34" i="1"/>
  <c r="AF37" i="1"/>
  <c r="AV37" i="1" s="1"/>
  <c r="AF35" i="1"/>
  <c r="AE36" i="1"/>
  <c r="AJ34" i="1"/>
  <c r="AP33" i="1"/>
  <c r="AL19" i="1"/>
  <c r="AL22" i="1"/>
  <c r="AL23" i="1"/>
  <c r="AL24" i="1"/>
  <c r="AL25" i="1"/>
  <c r="AL20" i="1"/>
  <c r="AL21" i="1"/>
  <c r="AH19" i="1"/>
  <c r="AH22" i="1"/>
  <c r="AH23" i="1"/>
  <c r="AH24" i="1"/>
  <c r="AH25" i="1"/>
  <c r="AH20" i="1"/>
  <c r="AH21" i="1"/>
  <c r="AC48" i="1"/>
  <c r="AC47" i="1"/>
  <c r="AC45" i="1"/>
  <c r="AC44" i="1"/>
  <c r="AC43" i="1"/>
  <c r="AC42" i="1"/>
  <c r="AG37" i="1"/>
  <c r="AJ36" i="1"/>
  <c r="AN35" i="1"/>
  <c r="AJ33" i="1"/>
  <c r="AC33" i="1"/>
  <c r="AE31" i="1"/>
  <c r="AM30" i="1"/>
  <c r="AN32" i="1"/>
  <c r="AJ32" i="1"/>
  <c r="AC29" i="1"/>
  <c r="AF31" i="1"/>
  <c r="AL31" i="1"/>
  <c r="AH31" i="1"/>
  <c r="AM29" i="1"/>
  <c r="AI28" i="1"/>
  <c r="AP28" i="1" s="1"/>
  <c r="AP26" i="1"/>
  <c r="AN28" i="1"/>
  <c r="AJ27" i="1"/>
  <c r="AJ28" i="1"/>
  <c r="AC25" i="1"/>
  <c r="AF27" i="1"/>
  <c r="AC36" i="1"/>
  <c r="AN34" i="1"/>
  <c r="AL37" i="1"/>
  <c r="AH37" i="1"/>
  <c r="AL34" i="1"/>
  <c r="AL35" i="1"/>
  <c r="AH34" i="1"/>
  <c r="AH35" i="1"/>
  <c r="AV35" i="1" s="1"/>
  <c r="AC31" i="1"/>
  <c r="AI32" i="1"/>
  <c r="AP32" i="1" s="1"/>
  <c r="AP30" i="1"/>
  <c r="AI29" i="1"/>
  <c r="AL29" i="1"/>
  <c r="AH29" i="1"/>
  <c r="AM27" i="1"/>
  <c r="AN22" i="1"/>
  <c r="AN24" i="1"/>
  <c r="AN26" i="1"/>
  <c r="AN20" i="1"/>
  <c r="AJ23" i="1"/>
  <c r="AJ25" i="1"/>
  <c r="AJ22" i="1"/>
  <c r="AJ24" i="1"/>
  <c r="AJ26" i="1"/>
  <c r="AC23" i="1"/>
  <c r="AF20" i="1"/>
  <c r="AF23" i="1"/>
  <c r="AF25" i="1"/>
  <c r="AX25" i="1" s="1"/>
  <c r="AJ21" i="1"/>
  <c r="AG36" i="1"/>
  <c r="AC35" i="1"/>
  <c r="AL36" i="1"/>
  <c r="AH36" i="1"/>
  <c r="AL33" i="1"/>
  <c r="AH33" i="1"/>
  <c r="AL27" i="1"/>
  <c r="AH27" i="1"/>
  <c r="AE22" i="1"/>
  <c r="AP22" i="1" s="1"/>
  <c r="AM31" i="1"/>
  <c r="AS18" i="1"/>
  <c r="AC20" i="1"/>
  <c r="AC19" i="1"/>
  <c r="AE19" i="1"/>
  <c r="AM20" i="1"/>
  <c r="AC17" i="1"/>
  <c r="AI20" i="1"/>
  <c r="AE17" i="1"/>
  <c r="AM18" i="1"/>
  <c r="AX18" i="1" s="1"/>
  <c r="AC15" i="1"/>
  <c r="AI18" i="1"/>
  <c r="AT18" i="1" s="1"/>
  <c r="AC32" i="1"/>
  <c r="AC30" i="1"/>
  <c r="AL32" i="1"/>
  <c r="AH32" i="1"/>
  <c r="AC28" i="1"/>
  <c r="AL30" i="1"/>
  <c r="AH30" i="1"/>
  <c r="AC26" i="1"/>
  <c r="AL28" i="1"/>
  <c r="AH28" i="1"/>
  <c r="AC24" i="1"/>
  <c r="AL26" i="1"/>
  <c r="AH26" i="1"/>
  <c r="AS26" i="1" s="1"/>
  <c r="AN21" i="1"/>
  <c r="AJ19" i="1"/>
  <c r="AJ20" i="1"/>
  <c r="AF21" i="1"/>
  <c r="AC22" i="1"/>
  <c r="AF19" i="1"/>
  <c r="AQ19" i="1" s="1"/>
  <c r="AW17" i="1"/>
  <c r="AS17" i="1"/>
  <c r="AM21" i="1"/>
  <c r="AC18" i="1"/>
  <c r="AI21" i="1"/>
  <c r="AM19" i="1"/>
  <c r="AX19" i="1" s="1"/>
  <c r="AC16" i="1"/>
  <c r="AI19" i="1"/>
  <c r="AT19" i="1" s="1"/>
  <c r="AK21" i="1"/>
  <c r="AG21" i="1"/>
  <c r="AK20" i="1"/>
  <c r="AV20" i="1" s="1"/>
  <c r="AG20" i="1"/>
  <c r="AQ18" i="1"/>
  <c r="AK18" i="1"/>
  <c r="AV18" i="1" s="1"/>
  <c r="AG18" i="1"/>
  <c r="AR18" i="1" s="1"/>
  <c r="AQ17" i="1"/>
  <c r="AQ16" i="1"/>
  <c r="AK17" i="1"/>
  <c r="AV17" i="1" s="1"/>
  <c r="AG17" i="1"/>
  <c r="AR17" i="1" s="1"/>
  <c r="AR16" i="1"/>
  <c r="AQ14" i="1"/>
  <c r="AQ13" i="1"/>
  <c r="AV14" i="1"/>
  <c r="AR14" i="1"/>
  <c r="AQ12" i="1"/>
  <c r="AV13" i="1"/>
  <c r="AR13" i="1"/>
  <c r="AV12" i="1"/>
  <c r="AR12" i="1"/>
  <c r="AQ10" i="1"/>
  <c r="AQ9" i="1"/>
  <c r="AV9" i="1"/>
  <c r="AR9" i="1"/>
  <c r="AQ8" i="1"/>
  <c r="AQ7" i="1"/>
  <c r="AQ6" i="1"/>
  <c r="AC3" i="1"/>
  <c r="AM6" i="1"/>
  <c r="AX6" i="1" s="1"/>
  <c r="AM7" i="1"/>
  <c r="AX7" i="1" s="1"/>
  <c r="AI6" i="1"/>
  <c r="AT6" i="1" s="1"/>
  <c r="AI7" i="1"/>
  <c r="AM17" i="1"/>
  <c r="AX17" i="1" s="1"/>
  <c r="AC14" i="1"/>
  <c r="AI17" i="1"/>
  <c r="AT17" i="1" s="1"/>
  <c r="AM16" i="1"/>
  <c r="AX16" i="1" s="1"/>
  <c r="AC13" i="1"/>
  <c r="AI16" i="1"/>
  <c r="AT16" i="1" s="1"/>
  <c r="AM15" i="1"/>
  <c r="AX15" i="1" s="1"/>
  <c r="AC12" i="1"/>
  <c r="AI15" i="1"/>
  <c r="AM14" i="1"/>
  <c r="AX14" i="1" s="1"/>
  <c r="AC11" i="1"/>
  <c r="AI14" i="1"/>
  <c r="AT14" i="1" s="1"/>
  <c r="AM13" i="1"/>
  <c r="AX13" i="1" s="1"/>
  <c r="AC10" i="1"/>
  <c r="AI13" i="1"/>
  <c r="AT13" i="1" s="1"/>
  <c r="AM12" i="1"/>
  <c r="AX12" i="1" s="1"/>
  <c r="AC9" i="1"/>
  <c r="AI12" i="1"/>
  <c r="AT12" i="1" s="1"/>
  <c r="AM11" i="1"/>
  <c r="AX11" i="1" s="1"/>
  <c r="AC8" i="1"/>
  <c r="AI11" i="1"/>
  <c r="AM10" i="1"/>
  <c r="AX10" i="1" s="1"/>
  <c r="AC7" i="1"/>
  <c r="AI10" i="1"/>
  <c r="AT10" i="1" s="1"/>
  <c r="AM8" i="1"/>
  <c r="AX8" i="1" s="1"/>
  <c r="AM9" i="1"/>
  <c r="AX9" i="1" s="1"/>
  <c r="AC6" i="1"/>
  <c r="AI8" i="1"/>
  <c r="AT8" i="1" s="1"/>
  <c r="AI9" i="1"/>
  <c r="AT9" i="1" s="1"/>
  <c r="AK6" i="1"/>
  <c r="AV6" i="1" s="1"/>
  <c r="AK7" i="1"/>
  <c r="AV7" i="1" s="1"/>
  <c r="AK8" i="1"/>
  <c r="AV8" i="1" s="1"/>
  <c r="AG6" i="1"/>
  <c r="AR6" i="1" s="1"/>
  <c r="AG7" i="1"/>
  <c r="AR7" i="1" s="1"/>
  <c r="AG8" i="1"/>
  <c r="AR8" i="1" s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K19" i="1"/>
  <c r="AG19" i="1"/>
  <c r="AR19" i="1" s="1"/>
  <c r="AK10" i="1"/>
  <c r="AV10" i="1" s="1"/>
  <c r="AG10" i="1"/>
  <c r="AR10" i="1" s="1"/>
  <c r="AQ21" i="1" l="1"/>
  <c r="AU43" i="1"/>
  <c r="AQ43" i="1"/>
  <c r="AY27" i="1"/>
  <c r="AU108" i="1"/>
  <c r="AX164" i="1"/>
  <c r="AY248" i="1"/>
  <c r="AR264" i="1"/>
  <c r="AV264" i="1"/>
  <c r="AR275" i="1"/>
  <c r="AP275" i="1"/>
  <c r="AP145" i="1"/>
  <c r="AT56" i="1"/>
  <c r="AY11" i="1"/>
  <c r="AY55" i="1"/>
  <c r="AV30" i="1"/>
  <c r="AY83" i="1"/>
  <c r="AY7" i="1"/>
  <c r="AV48" i="1"/>
  <c r="AY137" i="1"/>
  <c r="AU137" i="1"/>
  <c r="AW137" i="1"/>
  <c r="AT157" i="1"/>
  <c r="AX157" i="1"/>
  <c r="AS157" i="1"/>
  <c r="AU157" i="1"/>
  <c r="AX113" i="1"/>
  <c r="AT113" i="1"/>
  <c r="AU142" i="1"/>
  <c r="AT142" i="1"/>
  <c r="AS142" i="1"/>
  <c r="AQ145" i="1"/>
  <c r="AY145" i="1"/>
  <c r="AU145" i="1"/>
  <c r="AW145" i="1"/>
  <c r="AS7" i="1"/>
  <c r="AQ140" i="1"/>
  <c r="AY140" i="1"/>
  <c r="AW140" i="1"/>
  <c r="AT140" i="1"/>
  <c r="AQ143" i="1"/>
  <c r="AX143" i="1"/>
  <c r="AS143" i="1"/>
  <c r="AT143" i="1"/>
  <c r="AT150" i="1"/>
  <c r="AX150" i="1"/>
  <c r="AP130" i="1"/>
  <c r="AR130" i="1"/>
  <c r="AS139" i="1"/>
  <c r="AX139" i="1"/>
  <c r="AT139" i="1"/>
  <c r="AU149" i="1"/>
  <c r="AQ149" i="1"/>
  <c r="AX149" i="1"/>
  <c r="AT149" i="1"/>
  <c r="AX152" i="1"/>
  <c r="AR250" i="1"/>
  <c r="AS289" i="1"/>
  <c r="AY71" i="1"/>
  <c r="AX114" i="1"/>
  <c r="AT137" i="1"/>
  <c r="AX155" i="1"/>
  <c r="AX289" i="1"/>
  <c r="AX83" i="1"/>
  <c r="AU83" i="1"/>
  <c r="AX147" i="1"/>
  <c r="AV172" i="1"/>
  <c r="AR82" i="1"/>
  <c r="AT141" i="1"/>
  <c r="AS141" i="1"/>
  <c r="AW141" i="1"/>
  <c r="AY141" i="1"/>
  <c r="AW142" i="1"/>
  <c r="AR220" i="1"/>
  <c r="AV234" i="1"/>
  <c r="AW8" i="1"/>
  <c r="AQ55" i="1"/>
  <c r="AW28" i="1"/>
  <c r="AW36" i="1"/>
  <c r="AR137" i="1"/>
  <c r="AP137" i="1"/>
  <c r="AT190" i="1"/>
  <c r="AR214" i="1"/>
  <c r="AV214" i="1"/>
  <c r="AV238" i="1"/>
  <c r="AR238" i="1"/>
  <c r="AW277" i="1"/>
  <c r="AV262" i="1"/>
  <c r="AY240" i="1"/>
  <c r="AR248" i="1"/>
  <c r="AV248" i="1"/>
  <c r="AQ136" i="1"/>
  <c r="AU136" i="1"/>
  <c r="AW136" i="1"/>
  <c r="AS136" i="1"/>
  <c r="AT136" i="1"/>
  <c r="AX136" i="1"/>
  <c r="AY136" i="1"/>
  <c r="AP115" i="1"/>
  <c r="AT15" i="1"/>
  <c r="AR15" i="1"/>
  <c r="AS31" i="1"/>
  <c r="AU32" i="1"/>
  <c r="AS23" i="1"/>
  <c r="AT55" i="1"/>
  <c r="AX57" i="1"/>
  <c r="AT48" i="1"/>
  <c r="AT62" i="1"/>
  <c r="AU63" i="1"/>
  <c r="AU64" i="1"/>
  <c r="AS89" i="1"/>
  <c r="AU89" i="1"/>
  <c r="AY96" i="1"/>
  <c r="AY100" i="1"/>
  <c r="AY106" i="1"/>
  <c r="AS107" i="1"/>
  <c r="AR112" i="1"/>
  <c r="AX87" i="1"/>
  <c r="AX142" i="1"/>
  <c r="AX116" i="1"/>
  <c r="AU123" i="1"/>
  <c r="AW139" i="1"/>
  <c r="AR156" i="1"/>
  <c r="AP156" i="1"/>
  <c r="AT164" i="1"/>
  <c r="AW180" i="1"/>
  <c r="AS140" i="1"/>
  <c r="AR158" i="1"/>
  <c r="AR209" i="1"/>
  <c r="AV209" i="1"/>
  <c r="AT222" i="1"/>
  <c r="AY143" i="1"/>
  <c r="AV157" i="1"/>
  <c r="AP157" i="1"/>
  <c r="AV203" i="1"/>
  <c r="AV235" i="1"/>
  <c r="AR235" i="1"/>
  <c r="AW18" i="1"/>
  <c r="AX145" i="1"/>
  <c r="AV208" i="1"/>
  <c r="AR196" i="1"/>
  <c r="AV258" i="1"/>
  <c r="AQ24" i="1"/>
  <c r="AV28" i="1"/>
  <c r="AR144" i="1"/>
  <c r="AP144" i="1"/>
  <c r="AR181" i="1"/>
  <c r="AX203" i="1"/>
  <c r="AP164" i="1"/>
  <c r="AY264" i="1"/>
  <c r="AT11" i="1"/>
  <c r="AT21" i="1"/>
  <c r="AT7" i="1"/>
  <c r="AV11" i="1"/>
  <c r="AQ11" i="1"/>
  <c r="AV15" i="1"/>
  <c r="AQ15" i="1"/>
  <c r="AS30" i="1"/>
  <c r="AR36" i="1"/>
  <c r="AQ20" i="1"/>
  <c r="AU22" i="1"/>
  <c r="AV24" i="1"/>
  <c r="AS34" i="1"/>
  <c r="AW37" i="1"/>
  <c r="AY48" i="1"/>
  <c r="AY41" i="1"/>
  <c r="AQ42" i="1"/>
  <c r="AV46" i="1"/>
  <c r="AW49" i="1"/>
  <c r="AS67" i="1"/>
  <c r="AY65" i="1"/>
  <c r="AU65" i="1"/>
  <c r="AU69" i="1"/>
  <c r="AU50" i="1"/>
  <c r="AQ76" i="1"/>
  <c r="AQ83" i="1"/>
  <c r="AV41" i="1"/>
  <c r="AQ80" i="1"/>
  <c r="AR140" i="1"/>
  <c r="AW143" i="1"/>
  <c r="AT114" i="1"/>
  <c r="AX206" i="1"/>
  <c r="AT258" i="1"/>
  <c r="AW156" i="1"/>
  <c r="AV210" i="1"/>
  <c r="AV226" i="1"/>
  <c r="AV250" i="1"/>
  <c r="AY208" i="1"/>
  <c r="AU210" i="1"/>
  <c r="AW147" i="1"/>
  <c r="AW14" i="1"/>
  <c r="AW29" i="1"/>
  <c r="AW35" i="1"/>
  <c r="AU31" i="1"/>
  <c r="AW24" i="1"/>
  <c r="AX39" i="1"/>
  <c r="AR50" i="1"/>
  <c r="AQ49" i="1"/>
  <c r="AX49" i="1"/>
  <c r="AW52" i="1"/>
  <c r="AX35" i="1"/>
  <c r="AU66" i="1"/>
  <c r="AR76" i="1"/>
  <c r="AR78" i="1"/>
  <c r="AW58" i="1"/>
  <c r="AS77" i="1"/>
  <c r="AW78" i="1"/>
  <c r="AQ82" i="1"/>
  <c r="AV87" i="1"/>
  <c r="AY81" i="1"/>
  <c r="AR84" i="1"/>
  <c r="AQ85" i="1"/>
  <c r="AX106" i="1"/>
  <c r="AT78" i="1"/>
  <c r="AT80" i="1"/>
  <c r="AW90" i="1"/>
  <c r="AW88" i="1"/>
  <c r="AV108" i="1"/>
  <c r="AR114" i="1"/>
  <c r="AR116" i="1"/>
  <c r="AS115" i="1"/>
  <c r="AV123" i="1"/>
  <c r="AS123" i="1"/>
  <c r="AS97" i="1"/>
  <c r="AW113" i="1"/>
  <c r="AT134" i="1"/>
  <c r="AT116" i="1"/>
  <c r="AW124" i="1"/>
  <c r="AV137" i="1"/>
  <c r="AR139" i="1"/>
  <c r="AV140" i="1"/>
  <c r="AR143" i="1"/>
  <c r="AR147" i="1"/>
  <c r="AV148" i="1"/>
  <c r="AR150" i="1"/>
  <c r="AT118" i="1"/>
  <c r="AR152" i="1"/>
  <c r="AV156" i="1"/>
  <c r="AW159" i="1"/>
  <c r="AV166" i="1"/>
  <c r="AW119" i="1"/>
  <c r="AV158" i="1"/>
  <c r="AR162" i="1"/>
  <c r="AX170" i="1"/>
  <c r="AU171" i="1"/>
  <c r="AR179" i="1"/>
  <c r="AX186" i="1"/>
  <c r="AU187" i="1"/>
  <c r="AX202" i="1"/>
  <c r="AT210" i="1"/>
  <c r="AT218" i="1"/>
  <c r="AX222" i="1"/>
  <c r="AX230" i="1"/>
  <c r="AT238" i="1"/>
  <c r="AT246" i="1"/>
  <c r="AX258" i="1"/>
  <c r="AT262" i="1"/>
  <c r="AX277" i="1"/>
  <c r="AT285" i="1"/>
  <c r="AX248" i="1"/>
  <c r="AP162" i="1"/>
  <c r="AY164" i="1"/>
  <c r="AW167" i="1"/>
  <c r="AU177" i="1"/>
  <c r="AX190" i="1"/>
  <c r="AX193" i="1"/>
  <c r="AX213" i="1"/>
  <c r="AP222" i="1"/>
  <c r="AX233" i="1"/>
  <c r="AX253" i="1"/>
  <c r="AR277" i="1"/>
  <c r="AT264" i="1"/>
  <c r="AT272" i="1"/>
  <c r="AW155" i="1"/>
  <c r="AU153" i="1"/>
  <c r="AX179" i="1"/>
  <c r="AW191" i="1"/>
  <c r="AT248" i="1"/>
  <c r="AX283" i="1"/>
  <c r="AU193" i="1"/>
  <c r="AU201" i="1"/>
  <c r="AU209" i="1"/>
  <c r="AU217" i="1"/>
  <c r="AU225" i="1"/>
  <c r="AU233" i="1"/>
  <c r="AU241" i="1"/>
  <c r="AX286" i="1"/>
  <c r="AU281" i="1"/>
  <c r="AX243" i="1"/>
  <c r="AU277" i="1"/>
  <c r="AY216" i="1"/>
  <c r="AU218" i="1"/>
  <c r="AU259" i="1"/>
  <c r="AU266" i="1"/>
  <c r="AT275" i="1"/>
  <c r="AW149" i="1"/>
  <c r="AY173" i="1"/>
  <c r="AW11" i="1"/>
  <c r="AW15" i="1"/>
  <c r="AS12" i="1"/>
  <c r="AY8" i="1"/>
  <c r="AY13" i="1"/>
  <c r="AU289" i="1"/>
  <c r="AU143" i="1"/>
  <c r="AW289" i="1"/>
  <c r="AW10" i="1"/>
  <c r="AR289" i="1"/>
  <c r="AR83" i="1"/>
  <c r="AW84" i="1"/>
  <c r="AX86" i="1"/>
  <c r="AT105" i="1"/>
  <c r="AU130" i="1"/>
  <c r="AW133" i="1"/>
  <c r="AR113" i="1"/>
  <c r="AW79" i="1"/>
  <c r="AT85" i="1"/>
  <c r="AX89" i="1"/>
  <c r="AV116" i="1"/>
  <c r="AP119" i="1"/>
  <c r="AR129" i="1"/>
  <c r="AR136" i="1"/>
  <c r="AV139" i="1"/>
  <c r="AR142" i="1"/>
  <c r="AV143" i="1"/>
  <c r="AV150" i="1"/>
  <c r="AR155" i="1"/>
  <c r="AS116" i="1"/>
  <c r="AV152" i="1"/>
  <c r="AQ161" i="1"/>
  <c r="AW166" i="1"/>
  <c r="AW176" i="1"/>
  <c r="AT156" i="1"/>
  <c r="AW183" i="1"/>
  <c r="AT192" i="1"/>
  <c r="AT198" i="1"/>
  <c r="AP203" i="1"/>
  <c r="AV205" i="1"/>
  <c r="AX218" i="1"/>
  <c r="AT226" i="1"/>
  <c r="AT234" i="1"/>
  <c r="AX238" i="1"/>
  <c r="AR241" i="1"/>
  <c r="AX246" i="1"/>
  <c r="AT250" i="1"/>
  <c r="AX262" i="1"/>
  <c r="AV273" i="1"/>
  <c r="AV277" i="1"/>
  <c r="AX285" i="1"/>
  <c r="AP265" i="1"/>
  <c r="AS160" i="1"/>
  <c r="AQ186" i="1"/>
  <c r="AY188" i="1"/>
  <c r="AU190" i="1"/>
  <c r="AP206" i="1"/>
  <c r="AX217" i="1"/>
  <c r="AX241" i="1"/>
  <c r="AT220" i="1"/>
  <c r="AX272" i="1"/>
  <c r="AU178" i="1"/>
  <c r="AV194" i="1"/>
  <c r="AV202" i="1"/>
  <c r="AV218" i="1"/>
  <c r="AV274" i="1"/>
  <c r="AU194" i="1"/>
  <c r="AY272" i="1"/>
  <c r="AP247" i="1"/>
  <c r="AX267" i="1"/>
  <c r="AT172" i="1"/>
  <c r="AR199" i="1"/>
  <c r="AY224" i="1"/>
  <c r="AU226" i="1"/>
  <c r="AY252" i="1"/>
  <c r="AY268" i="1"/>
  <c r="AT203" i="1"/>
  <c r="AX219" i="1"/>
  <c r="AX235" i="1"/>
  <c r="AQ141" i="1"/>
  <c r="AS9" i="1"/>
  <c r="AW12" i="1"/>
  <c r="AQ139" i="1"/>
  <c r="AY289" i="1"/>
  <c r="AQ142" i="1"/>
  <c r="AU144" i="1"/>
  <c r="AY10" i="1"/>
  <c r="AY17" i="1"/>
  <c r="AS14" i="1"/>
  <c r="AS284" i="1"/>
  <c r="AV289" i="1"/>
  <c r="AS16" i="1"/>
  <c r="AS40" i="1"/>
  <c r="AW42" i="1"/>
  <c r="AW44" i="1"/>
  <c r="AW46" i="1"/>
  <c r="AW59" i="1"/>
  <c r="AT35" i="1"/>
  <c r="AR77" i="1"/>
  <c r="AX67" i="1"/>
  <c r="AS75" i="1"/>
  <c r="AW76" i="1"/>
  <c r="AW82" i="1"/>
  <c r="AV89" i="1"/>
  <c r="AP68" i="1"/>
  <c r="AW81" i="1"/>
  <c r="AV83" i="1"/>
  <c r="AR85" i="1"/>
  <c r="AR86" i="1"/>
  <c r="AS132" i="1"/>
  <c r="AX80" i="1"/>
  <c r="AS85" i="1"/>
  <c r="AT87" i="1"/>
  <c r="AW91" i="1"/>
  <c r="AS96" i="1"/>
  <c r="AV113" i="1"/>
  <c r="AW108" i="1"/>
  <c r="AP117" i="1"/>
  <c r="AY119" i="1"/>
  <c r="AS113" i="1"/>
  <c r="AV120" i="1"/>
  <c r="AV124" i="1"/>
  <c r="AP134" i="1"/>
  <c r="AV136" i="1"/>
  <c r="AR141" i="1"/>
  <c r="AV142" i="1"/>
  <c r="AR145" i="1"/>
  <c r="AR149" i="1"/>
  <c r="AV155" i="1"/>
  <c r="AS163" i="1"/>
  <c r="AT159" i="1"/>
  <c r="AW114" i="1"/>
  <c r="AW122" i="1"/>
  <c r="AS120" i="1"/>
  <c r="AT129" i="1"/>
  <c r="AS165" i="1"/>
  <c r="AX178" i="1"/>
  <c r="AY187" i="1"/>
  <c r="AX192" i="1"/>
  <c r="AR193" i="1"/>
  <c r="AX198" i="1"/>
  <c r="AT206" i="1"/>
  <c r="AT214" i="1"/>
  <c r="AX234" i="1"/>
  <c r="AT242" i="1"/>
  <c r="AV241" i="1"/>
  <c r="AX250" i="1"/>
  <c r="AX270" i="1"/>
  <c r="AT274" i="1"/>
  <c r="AP283" i="1"/>
  <c r="AW169" i="1"/>
  <c r="AY192" i="1"/>
  <c r="AX197" i="1"/>
  <c r="AX201" i="1"/>
  <c r="AX225" i="1"/>
  <c r="AX245" i="1"/>
  <c r="AX261" i="1"/>
  <c r="AV272" i="1"/>
  <c r="AT280" i="1"/>
  <c r="AU188" i="1"/>
  <c r="AT196" i="1"/>
  <c r="AX264" i="1"/>
  <c r="AU197" i="1"/>
  <c r="AU213" i="1"/>
  <c r="AU229" i="1"/>
  <c r="AU245" i="1"/>
  <c r="AU253" i="1"/>
  <c r="AU261" i="1"/>
  <c r="AU269" i="1"/>
  <c r="AQ280" i="1"/>
  <c r="AU285" i="1"/>
  <c r="AU173" i="1"/>
  <c r="AU283" i="1"/>
  <c r="AQ160" i="1"/>
  <c r="AR195" i="1"/>
  <c r="AU196" i="1"/>
  <c r="AY200" i="1"/>
  <c r="AU202" i="1"/>
  <c r="AY232" i="1"/>
  <c r="AU234" i="1"/>
  <c r="AU254" i="1"/>
  <c r="AY255" i="1"/>
  <c r="AU270" i="1"/>
  <c r="AX275" i="1"/>
  <c r="AP167" i="1"/>
  <c r="AP179" i="1"/>
  <c r="AP92" i="1"/>
  <c r="AW9" i="1"/>
  <c r="AW13" i="1"/>
  <c r="AU139" i="1"/>
  <c r="AY9" i="1"/>
  <c r="AQ137" i="1"/>
  <c r="AU284" i="1"/>
  <c r="AU140" i="1"/>
  <c r="AT289" i="1"/>
  <c r="AY15" i="1"/>
  <c r="AY284" i="1"/>
  <c r="AW16" i="1"/>
  <c r="AR284" i="1"/>
  <c r="AP66" i="1"/>
  <c r="AP267" i="1"/>
  <c r="AP135" i="1"/>
  <c r="AP271" i="1"/>
  <c r="AR33" i="1"/>
  <c r="AS33" i="1"/>
  <c r="AV33" i="1"/>
  <c r="AW20" i="1"/>
  <c r="AQ38" i="1"/>
  <c r="AR38" i="1"/>
  <c r="AT40" i="1"/>
  <c r="AT34" i="1"/>
  <c r="AQ51" i="1"/>
  <c r="AR51" i="1"/>
  <c r="AY59" i="1"/>
  <c r="AT33" i="1"/>
  <c r="AU52" i="1"/>
  <c r="AS60" i="1"/>
  <c r="AR60" i="1"/>
  <c r="AT65" i="1"/>
  <c r="AP65" i="1"/>
  <c r="AV68" i="1"/>
  <c r="AQ66" i="1"/>
  <c r="AS38" i="1"/>
  <c r="AT59" i="1"/>
  <c r="AX76" i="1"/>
  <c r="AQ110" i="1"/>
  <c r="AR110" i="1"/>
  <c r="AY49" i="1"/>
  <c r="AX20" i="1"/>
  <c r="AY26" i="1"/>
  <c r="AU36" i="1"/>
  <c r="AW22" i="1"/>
  <c r="AU38" i="1"/>
  <c r="AY33" i="1"/>
  <c r="AX47" i="1"/>
  <c r="AS53" i="1"/>
  <c r="AR53" i="1"/>
  <c r="AV53" i="1"/>
  <c r="AS54" i="1"/>
  <c r="AR54" i="1"/>
  <c r="AU53" i="1"/>
  <c r="AS61" i="1"/>
  <c r="AR61" i="1"/>
  <c r="AV61" i="1"/>
  <c r="AU61" i="1"/>
  <c r="AT47" i="1"/>
  <c r="AQ54" i="1"/>
  <c r="AY58" i="1"/>
  <c r="AU60" i="1"/>
  <c r="AS73" i="1"/>
  <c r="AX64" i="1"/>
  <c r="AT76" i="1"/>
  <c r="AV49" i="1"/>
  <c r="AU73" i="1"/>
  <c r="AR42" i="1"/>
  <c r="AQ95" i="1"/>
  <c r="AU74" i="1"/>
  <c r="AU84" i="1"/>
  <c r="AR98" i="1"/>
  <c r="AT92" i="1"/>
  <c r="AS100" i="1"/>
  <c r="AV131" i="1"/>
  <c r="AX75" i="1"/>
  <c r="AW101" i="1"/>
  <c r="AS108" i="1"/>
  <c r="AY88" i="1"/>
  <c r="AY108" i="1"/>
  <c r="AX109" i="1"/>
  <c r="AU117" i="1"/>
  <c r="AS125" i="1"/>
  <c r="AU125" i="1"/>
  <c r="AQ125" i="1"/>
  <c r="AY125" i="1"/>
  <c r="AR132" i="1"/>
  <c r="AV96" i="1"/>
  <c r="AS128" i="1"/>
  <c r="AY128" i="1"/>
  <c r="AQ128" i="1"/>
  <c r="AU128" i="1"/>
  <c r="AQ221" i="1"/>
  <c r="AS221" i="1"/>
  <c r="AW221" i="1"/>
  <c r="AQ249" i="1"/>
  <c r="AS249" i="1"/>
  <c r="AW249" i="1"/>
  <c r="AQ265" i="1"/>
  <c r="AS265" i="1"/>
  <c r="AW265" i="1"/>
  <c r="AU119" i="1"/>
  <c r="AQ165" i="1"/>
  <c r="AV165" i="1"/>
  <c r="AX165" i="1"/>
  <c r="AR169" i="1"/>
  <c r="AX237" i="1"/>
  <c r="AP246" i="1"/>
  <c r="AP262" i="1"/>
  <c r="AU109" i="1"/>
  <c r="AX182" i="1"/>
  <c r="AU181" i="1"/>
  <c r="AU221" i="1"/>
  <c r="AU237" i="1"/>
  <c r="AP288" i="1"/>
  <c r="AR281" i="1"/>
  <c r="AV176" i="1"/>
  <c r="AQ182" i="1"/>
  <c r="AP204" i="1"/>
  <c r="AU199" i="1"/>
  <c r="AU204" i="1"/>
  <c r="AY205" i="1"/>
  <c r="AY210" i="1"/>
  <c r="AQ215" i="1"/>
  <c r="AW215" i="1"/>
  <c r="AS215" i="1"/>
  <c r="AU215" i="1"/>
  <c r="AY215" i="1"/>
  <c r="AQ220" i="1"/>
  <c r="AS220" i="1"/>
  <c r="AW220" i="1"/>
  <c r="AU220" i="1"/>
  <c r="AY221" i="1"/>
  <c r="AY226" i="1"/>
  <c r="AQ231" i="1"/>
  <c r="AW231" i="1"/>
  <c r="AS231" i="1"/>
  <c r="AU231" i="1"/>
  <c r="AY231" i="1"/>
  <c r="AQ236" i="1"/>
  <c r="AS236" i="1"/>
  <c r="AW236" i="1"/>
  <c r="AU236" i="1"/>
  <c r="AY237" i="1"/>
  <c r="AY242" i="1"/>
  <c r="AQ247" i="1"/>
  <c r="AW247" i="1"/>
  <c r="AS247" i="1"/>
  <c r="AU247" i="1"/>
  <c r="AY247" i="1"/>
  <c r="AQ251" i="1"/>
  <c r="AW251" i="1"/>
  <c r="AS251" i="1"/>
  <c r="AU251" i="1"/>
  <c r="AY251" i="1"/>
  <c r="AQ256" i="1"/>
  <c r="AS256" i="1"/>
  <c r="AW256" i="1"/>
  <c r="AQ260" i="1"/>
  <c r="AS260" i="1"/>
  <c r="AW260" i="1"/>
  <c r="AY259" i="1"/>
  <c r="AU263" i="1"/>
  <c r="AY263" i="1"/>
  <c r="AQ267" i="1"/>
  <c r="AW267" i="1"/>
  <c r="AS267" i="1"/>
  <c r="AY267" i="1"/>
  <c r="AQ271" i="1"/>
  <c r="AW271" i="1"/>
  <c r="AS271" i="1"/>
  <c r="AY271" i="1"/>
  <c r="AR278" i="1"/>
  <c r="AP278" i="1"/>
  <c r="AV278" i="1"/>
  <c r="AU276" i="1"/>
  <c r="AY280" i="1"/>
  <c r="AS148" i="1"/>
  <c r="AU148" i="1"/>
  <c r="AY148" i="1"/>
  <c r="AQ148" i="1"/>
  <c r="AS151" i="1"/>
  <c r="AQ151" i="1"/>
  <c r="AW151" i="1"/>
  <c r="AQ170" i="1"/>
  <c r="AR170" i="1"/>
  <c r="AV170" i="1"/>
  <c r="AP172" i="1"/>
  <c r="AT185" i="1"/>
  <c r="AX183" i="1"/>
  <c r="AY185" i="1"/>
  <c r="AT195" i="1"/>
  <c r="AV242" i="1"/>
  <c r="AX251" i="1"/>
  <c r="AP260" i="1"/>
  <c r="AV270" i="1"/>
  <c r="AX278" i="1"/>
  <c r="AY126" i="1"/>
  <c r="AX175" i="1"/>
  <c r="AP279" i="1"/>
  <c r="AV19" i="1"/>
  <c r="AP6" i="1"/>
  <c r="AR21" i="1"/>
  <c r="AU20" i="1"/>
  <c r="AW26" i="1"/>
  <c r="AS32" i="1"/>
  <c r="AP15" i="1"/>
  <c r="AP17" i="1"/>
  <c r="AP19" i="1"/>
  <c r="AV22" i="1"/>
  <c r="AW33" i="1"/>
  <c r="AQ33" i="1"/>
  <c r="AU21" i="1"/>
  <c r="AU25" i="1"/>
  <c r="AY24" i="1"/>
  <c r="AX27" i="1"/>
  <c r="AT29" i="1"/>
  <c r="AY34" i="1"/>
  <c r="AU28" i="1"/>
  <c r="AT28" i="1"/>
  <c r="AW31" i="1"/>
  <c r="AY32" i="1"/>
  <c r="AP37" i="1"/>
  <c r="AR37" i="1"/>
  <c r="AS20" i="1"/>
  <c r="AS22" i="1"/>
  <c r="AW25" i="1"/>
  <c r="AW19" i="1"/>
  <c r="AP29" i="1"/>
  <c r="AU34" i="1"/>
  <c r="AQ34" i="1"/>
  <c r="AU37" i="1"/>
  <c r="AY38" i="1"/>
  <c r="AP47" i="1"/>
  <c r="AU47" i="1"/>
  <c r="AY52" i="1"/>
  <c r="AR34" i="1"/>
  <c r="AT39" i="1"/>
  <c r="AS44" i="1"/>
  <c r="AW45" i="1"/>
  <c r="AT43" i="1"/>
  <c r="AS48" i="1"/>
  <c r="AS50" i="1"/>
  <c r="AY46" i="1"/>
  <c r="AP23" i="1"/>
  <c r="AT23" i="1"/>
  <c r="AX23" i="1"/>
  <c r="AX43" i="1"/>
  <c r="AV51" i="1"/>
  <c r="AW53" i="1"/>
  <c r="AQ26" i="1"/>
  <c r="AR26" i="1"/>
  <c r="AU30" i="1"/>
  <c r="AY30" i="1"/>
  <c r="AY53" i="1"/>
  <c r="AU55" i="1"/>
  <c r="AQ57" i="1"/>
  <c r="AW61" i="1"/>
  <c r="AS63" i="1"/>
  <c r="AY61" i="1"/>
  <c r="AY62" i="1"/>
  <c r="AW68" i="1"/>
  <c r="AW70" i="1"/>
  <c r="AW72" i="1"/>
  <c r="AW74" i="1"/>
  <c r="AT38" i="1"/>
  <c r="AX38" i="1"/>
  <c r="AX36" i="1"/>
  <c r="AQ44" i="1"/>
  <c r="AX51" i="1"/>
  <c r="AX53" i="1"/>
  <c r="AX55" i="1"/>
  <c r="AX61" i="1"/>
  <c r="AU68" i="1"/>
  <c r="AV76" i="1"/>
  <c r="AV78" i="1"/>
  <c r="AS51" i="1"/>
  <c r="AT46" i="1"/>
  <c r="AX50" i="1"/>
  <c r="AY51" i="1"/>
  <c r="AU54" i="1"/>
  <c r="AQ56" i="1"/>
  <c r="AW60" i="1"/>
  <c r="AS62" i="1"/>
  <c r="AY60" i="1"/>
  <c r="AS66" i="1"/>
  <c r="AY63" i="1"/>
  <c r="AY64" i="1"/>
  <c r="AS71" i="1"/>
  <c r="AW73" i="1"/>
  <c r="AY73" i="1"/>
  <c r="AU45" i="1"/>
  <c r="AT68" i="1"/>
  <c r="AX65" i="1"/>
  <c r="AR70" i="1"/>
  <c r="AS78" i="1"/>
  <c r="AW75" i="1"/>
  <c r="AU77" i="1"/>
  <c r="AV93" i="1"/>
  <c r="AX60" i="1"/>
  <c r="AT71" i="1"/>
  <c r="AX77" i="1"/>
  <c r="AQ78" i="1"/>
  <c r="AV84" i="1"/>
  <c r="AV88" i="1"/>
  <c r="AX107" i="1"/>
  <c r="AW39" i="1"/>
  <c r="AU72" i="1"/>
  <c r="AT72" i="1"/>
  <c r="AY72" i="1"/>
  <c r="AS80" i="1"/>
  <c r="AR80" i="1"/>
  <c r="AV80" i="1"/>
  <c r="AY77" i="1"/>
  <c r="AP80" i="1"/>
  <c r="AQ81" i="1"/>
  <c r="AR44" i="1"/>
  <c r="AQ70" i="1"/>
  <c r="AV82" i="1"/>
  <c r="AP83" i="1"/>
  <c r="AP88" i="1"/>
  <c r="AW93" i="1"/>
  <c r="AX105" i="1"/>
  <c r="AP106" i="1"/>
  <c r="AQ130" i="1"/>
  <c r="AU131" i="1"/>
  <c r="AY132" i="1"/>
  <c r="AQ134" i="1"/>
  <c r="AU135" i="1"/>
  <c r="AT61" i="1"/>
  <c r="AW83" i="1"/>
  <c r="AT83" i="1"/>
  <c r="AX82" i="1"/>
  <c r="AX78" i="1"/>
  <c r="AP87" i="1"/>
  <c r="AS87" i="1"/>
  <c r="AU87" i="1"/>
  <c r="AW86" i="1"/>
  <c r="AS86" i="1"/>
  <c r="AY86" i="1"/>
  <c r="AQ89" i="1"/>
  <c r="AS94" i="1"/>
  <c r="AW92" i="1"/>
  <c r="AT96" i="1"/>
  <c r="AX93" i="1"/>
  <c r="AQ94" i="1"/>
  <c r="AU97" i="1"/>
  <c r="AU93" i="1"/>
  <c r="AY95" i="1"/>
  <c r="AQ98" i="1"/>
  <c r="AT98" i="1"/>
  <c r="AX98" i="1"/>
  <c r="AQ99" i="1"/>
  <c r="AT99" i="1"/>
  <c r="AX99" i="1"/>
  <c r="AQ100" i="1"/>
  <c r="AT100" i="1"/>
  <c r="AX100" i="1"/>
  <c r="AQ101" i="1"/>
  <c r="AT101" i="1"/>
  <c r="AX101" i="1"/>
  <c r="AQ102" i="1"/>
  <c r="AT102" i="1"/>
  <c r="AX102" i="1"/>
  <c r="AQ103" i="1"/>
  <c r="AT103" i="1"/>
  <c r="AX103" i="1"/>
  <c r="AQ104" i="1"/>
  <c r="AT104" i="1"/>
  <c r="AX104" i="1"/>
  <c r="AQ105" i="1"/>
  <c r="AQ106" i="1"/>
  <c r="AQ107" i="1"/>
  <c r="AV110" i="1"/>
  <c r="AV112" i="1"/>
  <c r="AY70" i="1"/>
  <c r="AP85" i="1"/>
  <c r="AT86" i="1"/>
  <c r="AR95" i="1"/>
  <c r="AR99" i="1"/>
  <c r="AR103" i="1"/>
  <c r="AR107" i="1"/>
  <c r="AP107" i="1"/>
  <c r="AP109" i="1"/>
  <c r="AY80" i="1"/>
  <c r="AP89" i="1"/>
  <c r="AT89" i="1"/>
  <c r="AX92" i="1"/>
  <c r="AW100" i="1"/>
  <c r="AV105" i="1"/>
  <c r="AQ112" i="1"/>
  <c r="AU112" i="1"/>
  <c r="AP110" i="1"/>
  <c r="AR121" i="1"/>
  <c r="AX125" i="1"/>
  <c r="AT128" i="1"/>
  <c r="AT131" i="1"/>
  <c r="AP142" i="1"/>
  <c r="AT147" i="1"/>
  <c r="AP150" i="1"/>
  <c r="AP158" i="1"/>
  <c r="AP72" i="1"/>
  <c r="AX72" i="1"/>
  <c r="AX85" i="1"/>
  <c r="AV102" i="1"/>
  <c r="AV107" i="1"/>
  <c r="AS111" i="1"/>
  <c r="AW109" i="1"/>
  <c r="AP114" i="1"/>
  <c r="AT119" i="1"/>
  <c r="AY90" i="1"/>
  <c r="AV99" i="1"/>
  <c r="AS105" i="1"/>
  <c r="AX110" i="1"/>
  <c r="AR118" i="1"/>
  <c r="AR122" i="1"/>
  <c r="AR126" i="1"/>
  <c r="AV129" i="1"/>
  <c r="AX129" i="1"/>
  <c r="AT132" i="1"/>
  <c r="AP143" i="1"/>
  <c r="AY87" i="1"/>
  <c r="AY117" i="1"/>
  <c r="AT123" i="1"/>
  <c r="AR128" i="1"/>
  <c r="AY123" i="1"/>
  <c r="AV132" i="1"/>
  <c r="AR134" i="1"/>
  <c r="AV135" i="1"/>
  <c r="AV147" i="1"/>
  <c r="AX151" i="1"/>
  <c r="AW162" i="1"/>
  <c r="AW164" i="1"/>
  <c r="AX160" i="1"/>
  <c r="AY114" i="1"/>
  <c r="AS114" i="1"/>
  <c r="AS122" i="1"/>
  <c r="AQ122" i="1"/>
  <c r="AY122" i="1"/>
  <c r="AX120" i="1"/>
  <c r="AP126" i="1"/>
  <c r="AR160" i="1"/>
  <c r="AY159" i="1"/>
  <c r="AU161" i="1"/>
  <c r="AS172" i="1"/>
  <c r="AW174" i="1"/>
  <c r="AS180" i="1"/>
  <c r="AW182" i="1"/>
  <c r="AS188" i="1"/>
  <c r="AS99" i="1"/>
  <c r="AY115" i="1"/>
  <c r="AW120" i="1"/>
  <c r="AS124" i="1"/>
  <c r="AY124" i="1"/>
  <c r="AQ124" i="1"/>
  <c r="AU124" i="1"/>
  <c r="AW128" i="1"/>
  <c r="AS161" i="1"/>
  <c r="AW165" i="1"/>
  <c r="AX166" i="1"/>
  <c r="AT165" i="1"/>
  <c r="AU168" i="1"/>
  <c r="AY172" i="1"/>
  <c r="AT173" i="1"/>
  <c r="AU176" i="1"/>
  <c r="AY180" i="1"/>
  <c r="AT181" i="1"/>
  <c r="AU184" i="1"/>
  <c r="AV188" i="1"/>
  <c r="AQ191" i="1"/>
  <c r="AR194" i="1"/>
  <c r="AQ201" i="1"/>
  <c r="AS201" i="1"/>
  <c r="AW201" i="1"/>
  <c r="AX210" i="1"/>
  <c r="AR210" i="1"/>
  <c r="AQ217" i="1"/>
  <c r="AS217" i="1"/>
  <c r="AW217" i="1"/>
  <c r="AV221" i="1"/>
  <c r="AX226" i="1"/>
  <c r="AR226" i="1"/>
  <c r="AQ233" i="1"/>
  <c r="AS233" i="1"/>
  <c r="AW233" i="1"/>
  <c r="AX242" i="1"/>
  <c r="AR242" i="1"/>
  <c r="AV249" i="1"/>
  <c r="AV257" i="1"/>
  <c r="AT266" i="1"/>
  <c r="AV265" i="1"/>
  <c r="AP274" i="1"/>
  <c r="AT281" i="1"/>
  <c r="AR240" i="1"/>
  <c r="AV251" i="1"/>
  <c r="AV267" i="1"/>
  <c r="AP276" i="1"/>
  <c r="AY113" i="1"/>
  <c r="AQ121" i="1"/>
  <c r="AQ126" i="1"/>
  <c r="AS158" i="1"/>
  <c r="AQ158" i="1"/>
  <c r="AU158" i="1"/>
  <c r="AY158" i="1"/>
  <c r="AQ163" i="1"/>
  <c r="AT163" i="1"/>
  <c r="AY166" i="1"/>
  <c r="AS167" i="1"/>
  <c r="AT168" i="1"/>
  <c r="AP168" i="1"/>
  <c r="AS173" i="1"/>
  <c r="AX176" i="1"/>
  <c r="AY178" i="1"/>
  <c r="AP181" i="1"/>
  <c r="AS189" i="1"/>
  <c r="AT201" i="1"/>
  <c r="AR201" i="1"/>
  <c r="AT209" i="1"/>
  <c r="AT217" i="1"/>
  <c r="AR217" i="1"/>
  <c r="AT225" i="1"/>
  <c r="AT233" i="1"/>
  <c r="AR233" i="1"/>
  <c r="AT241" i="1"/>
  <c r="AT249" i="1"/>
  <c r="AR249" i="1"/>
  <c r="AT257" i="1"/>
  <c r="AT265" i="1"/>
  <c r="AR265" i="1"/>
  <c r="AT273" i="1"/>
  <c r="AR273" i="1"/>
  <c r="AX280" i="1"/>
  <c r="AV255" i="1"/>
  <c r="AP280" i="1"/>
  <c r="AY109" i="1"/>
  <c r="AP122" i="1"/>
  <c r="AV130" i="1"/>
  <c r="AW153" i="1"/>
  <c r="AY153" i="1"/>
  <c r="AS154" i="1"/>
  <c r="AQ154" i="1"/>
  <c r="AY154" i="1"/>
  <c r="AU154" i="1"/>
  <c r="AR157" i="1"/>
  <c r="AR163" i="1"/>
  <c r="AU167" i="1"/>
  <c r="AS171" i="1"/>
  <c r="AX174" i="1"/>
  <c r="AY176" i="1"/>
  <c r="AW179" i="1"/>
  <c r="AQ183" i="1"/>
  <c r="AV183" i="1"/>
  <c r="AR183" i="1"/>
  <c r="AQ184" i="1"/>
  <c r="AR184" i="1"/>
  <c r="AW190" i="1"/>
  <c r="AY189" i="1"/>
  <c r="AX194" i="1"/>
  <c r="AX196" i="1"/>
  <c r="AP197" i="1"/>
  <c r="AV199" i="1"/>
  <c r="AX204" i="1"/>
  <c r="AP205" i="1"/>
  <c r="AX212" i="1"/>
  <c r="AP213" i="1"/>
  <c r="AV215" i="1"/>
  <c r="AX220" i="1"/>
  <c r="AP221" i="1"/>
  <c r="AX228" i="1"/>
  <c r="AP229" i="1"/>
  <c r="AV231" i="1"/>
  <c r="AX236" i="1"/>
  <c r="AP237" i="1"/>
  <c r="AX115" i="1"/>
  <c r="AW158" i="1"/>
  <c r="AQ176" i="1"/>
  <c r="AR176" i="1"/>
  <c r="AY177" i="1"/>
  <c r="AV184" i="1"/>
  <c r="AV191" i="1"/>
  <c r="AQ198" i="1"/>
  <c r="AW198" i="1"/>
  <c r="AS198" i="1"/>
  <c r="AQ206" i="1"/>
  <c r="AW206" i="1"/>
  <c r="AS206" i="1"/>
  <c r="AQ214" i="1"/>
  <c r="AW214" i="1"/>
  <c r="AS214" i="1"/>
  <c r="AQ222" i="1"/>
  <c r="AW222" i="1"/>
  <c r="AS222" i="1"/>
  <c r="AQ230" i="1"/>
  <c r="AW230" i="1"/>
  <c r="AS230" i="1"/>
  <c r="AQ238" i="1"/>
  <c r="AW238" i="1"/>
  <c r="AS238" i="1"/>
  <c r="AQ246" i="1"/>
  <c r="AW246" i="1"/>
  <c r="AS246" i="1"/>
  <c r="AQ254" i="1"/>
  <c r="AW254" i="1"/>
  <c r="AS254" i="1"/>
  <c r="AQ262" i="1"/>
  <c r="AW262" i="1"/>
  <c r="AS262" i="1"/>
  <c r="AQ270" i="1"/>
  <c r="AW270" i="1"/>
  <c r="AS270" i="1"/>
  <c r="AQ277" i="1"/>
  <c r="AY277" i="1"/>
  <c r="AU280" i="1"/>
  <c r="AR282" i="1"/>
  <c r="AP282" i="1"/>
  <c r="AW283" i="1"/>
  <c r="AU286" i="1"/>
  <c r="AW286" i="1"/>
  <c r="AQ174" i="1"/>
  <c r="AR174" i="1"/>
  <c r="AT177" i="1"/>
  <c r="AY181" i="1"/>
  <c r="AU191" i="1"/>
  <c r="AR30" i="1"/>
  <c r="AY116" i="1"/>
  <c r="AW161" i="1"/>
  <c r="AY169" i="1"/>
  <c r="AP186" i="1"/>
  <c r="AU192" i="1"/>
  <c r="AX199" i="1"/>
  <c r="AX207" i="1"/>
  <c r="AT215" i="1"/>
  <c r="AX223" i="1"/>
  <c r="AT231" i="1"/>
  <c r="AT239" i="1"/>
  <c r="AP244" i="1"/>
  <c r="AT255" i="1"/>
  <c r="AT263" i="1"/>
  <c r="AP268" i="1"/>
  <c r="AW281" i="1"/>
  <c r="AU160" i="1"/>
  <c r="AR166" i="1"/>
  <c r="AP169" i="1"/>
  <c r="AX167" i="1"/>
  <c r="AV182" i="1"/>
  <c r="AQ196" i="1"/>
  <c r="AS196" i="1"/>
  <c r="AW196" i="1"/>
  <c r="AY195" i="1"/>
  <c r="AQ200" i="1"/>
  <c r="AS200" i="1"/>
  <c r="AW200" i="1"/>
  <c r="AU200" i="1"/>
  <c r="AY201" i="1"/>
  <c r="AY204" i="1"/>
  <c r="AU206" i="1"/>
  <c r="AY206" i="1"/>
  <c r="AQ211" i="1"/>
  <c r="AW211" i="1"/>
  <c r="AS211" i="1"/>
  <c r="AU211" i="1"/>
  <c r="AY211" i="1"/>
  <c r="AQ216" i="1"/>
  <c r="AS216" i="1"/>
  <c r="AW216" i="1"/>
  <c r="AU216" i="1"/>
  <c r="AR215" i="1"/>
  <c r="AY217" i="1"/>
  <c r="AY220" i="1"/>
  <c r="AU222" i="1"/>
  <c r="AY222" i="1"/>
  <c r="AQ227" i="1"/>
  <c r="AW227" i="1"/>
  <c r="AS227" i="1"/>
  <c r="AU227" i="1"/>
  <c r="AY227" i="1"/>
  <c r="AQ232" i="1"/>
  <c r="AS232" i="1"/>
  <c r="AW232" i="1"/>
  <c r="AU232" i="1"/>
  <c r="AR231" i="1"/>
  <c r="AY233" i="1"/>
  <c r="AY236" i="1"/>
  <c r="AU238" i="1"/>
  <c r="AY238" i="1"/>
  <c r="AQ244" i="1"/>
  <c r="AS244" i="1"/>
  <c r="AW244" i="1"/>
  <c r="AU243" i="1"/>
  <c r="AY243" i="1"/>
  <c r="AQ248" i="1"/>
  <c r="AS248" i="1"/>
  <c r="AW248" i="1"/>
  <c r="AU248" i="1"/>
  <c r="AQ252" i="1"/>
  <c r="AS252" i="1"/>
  <c r="AW252" i="1"/>
  <c r="AU252" i="1"/>
  <c r="AP251" i="1"/>
  <c r="AQ255" i="1"/>
  <c r="AW255" i="1"/>
  <c r="AS255" i="1"/>
  <c r="AU256" i="1"/>
  <c r="AP255" i="1"/>
  <c r="AQ259" i="1"/>
  <c r="AW259" i="1"/>
  <c r="AS259" i="1"/>
  <c r="AU260" i="1"/>
  <c r="AQ264" i="1"/>
  <c r="AS264" i="1"/>
  <c r="AW264" i="1"/>
  <c r="AU264" i="1"/>
  <c r="AP263" i="1"/>
  <c r="AQ268" i="1"/>
  <c r="AS268" i="1"/>
  <c r="AW268" i="1"/>
  <c r="AU268" i="1"/>
  <c r="AQ272" i="1"/>
  <c r="AS272" i="1"/>
  <c r="AW272" i="1"/>
  <c r="AU272" i="1"/>
  <c r="AS276" i="1"/>
  <c r="AV279" i="1"/>
  <c r="AW280" i="1"/>
  <c r="AS282" i="1"/>
  <c r="AQ282" i="1"/>
  <c r="AW282" i="1"/>
  <c r="AY287" i="1"/>
  <c r="AQ287" i="1"/>
  <c r="AR22" i="1"/>
  <c r="AT45" i="1"/>
  <c r="AQ116" i="1"/>
  <c r="AS146" i="1"/>
  <c r="AY146" i="1"/>
  <c r="AQ146" i="1"/>
  <c r="AU146" i="1"/>
  <c r="AW146" i="1"/>
  <c r="AQ172" i="1"/>
  <c r="AR172" i="1"/>
  <c r="AT187" i="1"/>
  <c r="AX185" i="1"/>
  <c r="AX191" i="1"/>
  <c r="AP212" i="1"/>
  <c r="AP228" i="1"/>
  <c r="AP236" i="1"/>
  <c r="AT247" i="1"/>
  <c r="AP252" i="1"/>
  <c r="AX263" i="1"/>
  <c r="AS278" i="1"/>
  <c r="AW278" i="1"/>
  <c r="AQ278" i="1"/>
  <c r="AY282" i="1"/>
  <c r="AP128" i="1"/>
  <c r="AV153" i="1"/>
  <c r="AX177" i="1"/>
  <c r="AY273" i="1"/>
  <c r="AX255" i="1"/>
  <c r="AQ286" i="1"/>
  <c r="AS21" i="1"/>
  <c r="AQ37" i="1"/>
  <c r="AU46" i="1"/>
  <c r="AX42" i="1"/>
  <c r="AU29" i="1"/>
  <c r="AQ73" i="1"/>
  <c r="AV73" i="1"/>
  <c r="AV39" i="1"/>
  <c r="AV47" i="1"/>
  <c r="AX68" i="1"/>
  <c r="AT73" i="1"/>
  <c r="AT63" i="1"/>
  <c r="AX84" i="1"/>
  <c r="AX94" i="1"/>
  <c r="AU94" i="1"/>
  <c r="AU88" i="1"/>
  <c r="AW103" i="1"/>
  <c r="AT133" i="1"/>
  <c r="AP84" i="1"/>
  <c r="AT111" i="1"/>
  <c r="AP116" i="1"/>
  <c r="AX131" i="1"/>
  <c r="AR135" i="1"/>
  <c r="AS129" i="1"/>
  <c r="AX163" i="1"/>
  <c r="AQ257" i="1"/>
  <c r="AS257" i="1"/>
  <c r="AW257" i="1"/>
  <c r="AQ273" i="1"/>
  <c r="AS273" i="1"/>
  <c r="AS135" i="1"/>
  <c r="AV161" i="1"/>
  <c r="AY163" i="1"/>
  <c r="AT176" i="1"/>
  <c r="AP176" i="1"/>
  <c r="AR185" i="1"/>
  <c r="AX221" i="1"/>
  <c r="AP230" i="1"/>
  <c r="AP254" i="1"/>
  <c r="AP270" i="1"/>
  <c r="AT174" i="1"/>
  <c r="AP174" i="1"/>
  <c r="AS179" i="1"/>
  <c r="AW187" i="1"/>
  <c r="AQ181" i="1"/>
  <c r="AV181" i="1"/>
  <c r="AX181" i="1"/>
  <c r="AR189" i="1"/>
  <c r="AU205" i="1"/>
  <c r="AS280" i="1"/>
  <c r="AW177" i="1"/>
  <c r="AT191" i="1"/>
  <c r="AP170" i="1"/>
  <c r="AQ199" i="1"/>
  <c r="AW199" i="1"/>
  <c r="AS199" i="1"/>
  <c r="AQ204" i="1"/>
  <c r="AS204" i="1"/>
  <c r="AW204" i="1"/>
  <c r="AQ263" i="1"/>
  <c r="AW263" i="1"/>
  <c r="AS263" i="1"/>
  <c r="AV21" i="1"/>
  <c r="AX21" i="1"/>
  <c r="AU19" i="1"/>
  <c r="AW32" i="1"/>
  <c r="AT20" i="1"/>
  <c r="AS27" i="1"/>
  <c r="AQ32" i="1"/>
  <c r="AQ25" i="1"/>
  <c r="AV25" i="1"/>
  <c r="AR25" i="1"/>
  <c r="AT25" i="1"/>
  <c r="AY22" i="1"/>
  <c r="AY31" i="1"/>
  <c r="AW34" i="1"/>
  <c r="AX29" i="1"/>
  <c r="AQ31" i="1"/>
  <c r="AT31" i="1"/>
  <c r="AU33" i="1"/>
  <c r="AS25" i="1"/>
  <c r="AV32" i="1"/>
  <c r="AQ40" i="1"/>
  <c r="AR40" i="1"/>
  <c r="AY36" i="1"/>
  <c r="AR23" i="1"/>
  <c r="AV34" i="1"/>
  <c r="AS43" i="1"/>
  <c r="AR43" i="1"/>
  <c r="AT42" i="1"/>
  <c r="AS47" i="1"/>
  <c r="AT24" i="1"/>
  <c r="AX40" i="1"/>
  <c r="AX44" i="1"/>
  <c r="AQ29" i="1"/>
  <c r="AR29" i="1"/>
  <c r="AV29" i="1"/>
  <c r="AR49" i="1"/>
  <c r="AW54" i="1"/>
  <c r="AQ59" i="1"/>
  <c r="AQ65" i="1"/>
  <c r="AR65" i="1"/>
  <c r="AV65" i="1"/>
  <c r="AQ69" i="1"/>
  <c r="AR69" i="1"/>
  <c r="AV69" i="1"/>
  <c r="AX34" i="1"/>
  <c r="AT52" i="1"/>
  <c r="AT60" i="1"/>
  <c r="AR75" i="1"/>
  <c r="AV36" i="1"/>
  <c r="AT51" i="1"/>
  <c r="AP51" i="1"/>
  <c r="AY54" i="1"/>
  <c r="AQ58" i="1"/>
  <c r="AS64" i="1"/>
  <c r="AW71" i="1"/>
  <c r="AV74" i="1"/>
  <c r="AX66" i="1"/>
  <c r="AQ75" i="1"/>
  <c r="AQ79" i="1"/>
  <c r="AX52" i="1"/>
  <c r="AX62" i="1"/>
  <c r="AU70" i="1"/>
  <c r="AV70" i="1"/>
  <c r="AW38" i="1"/>
  <c r="AY68" i="1"/>
  <c r="AU79" i="1"/>
  <c r="AP105" i="1"/>
  <c r="AQ133" i="1"/>
  <c r="AU92" i="1"/>
  <c r="AQ91" i="1"/>
  <c r="AY94" i="1"/>
  <c r="AS79" i="1"/>
  <c r="AR79" i="1"/>
  <c r="AV79" i="1"/>
  <c r="AY76" i="1"/>
  <c r="AP86" i="1"/>
  <c r="AR100" i="1"/>
  <c r="AS106" i="1"/>
  <c r="AV101" i="1"/>
  <c r="AT109" i="1"/>
  <c r="AQ111" i="1"/>
  <c r="AP113" i="1"/>
  <c r="AP132" i="1"/>
  <c r="AP148" i="1"/>
  <c r="AX70" i="1"/>
  <c r="AV98" i="1"/>
  <c r="AS109" i="1"/>
  <c r="AW107" i="1"/>
  <c r="AT117" i="1"/>
  <c r="AV95" i="1"/>
  <c r="AW105" i="1"/>
  <c r="AV118" i="1"/>
  <c r="AV126" i="1"/>
  <c r="AT130" i="1"/>
  <c r="AX135" i="1"/>
  <c r="AX117" i="1"/>
  <c r="AS127" i="1"/>
  <c r="AQ127" i="1"/>
  <c r="AY127" i="1"/>
  <c r="AU127" i="1"/>
  <c r="AV134" i="1"/>
  <c r="AS118" i="1"/>
  <c r="AQ118" i="1"/>
  <c r="AY118" i="1"/>
  <c r="AX121" i="1"/>
  <c r="AT127" i="1"/>
  <c r="AY161" i="1"/>
  <c r="AQ162" i="1"/>
  <c r="AQ171" i="1"/>
  <c r="AV171" i="1"/>
  <c r="AX171" i="1"/>
  <c r="AP175" i="1"/>
  <c r="AP183" i="1"/>
  <c r="AQ197" i="1"/>
  <c r="AS197" i="1"/>
  <c r="AW197" i="1"/>
  <c r="AQ213" i="1"/>
  <c r="AS213" i="1"/>
  <c r="AW213" i="1"/>
  <c r="AP243" i="1"/>
  <c r="AQ253" i="1"/>
  <c r="AS253" i="1"/>
  <c r="AW253" i="1"/>
  <c r="AQ261" i="1"/>
  <c r="AS261" i="1"/>
  <c r="AW261" i="1"/>
  <c r="AX266" i="1"/>
  <c r="AR266" i="1"/>
  <c r="AQ269" i="1"/>
  <c r="AS269" i="1"/>
  <c r="AW269" i="1"/>
  <c r="AX281" i="1"/>
  <c r="AV247" i="1"/>
  <c r="AP253" i="1"/>
  <c r="AP261" i="1"/>
  <c r="AP269" i="1"/>
  <c r="AT283" i="1"/>
  <c r="AX119" i="1"/>
  <c r="AQ120" i="1"/>
  <c r="AU121" i="1"/>
  <c r="AS126" i="1"/>
  <c r="AT162" i="1"/>
  <c r="AX168" i="1"/>
  <c r="AU169" i="1"/>
  <c r="AW173" i="1"/>
  <c r="AQ177" i="1"/>
  <c r="AV177" i="1"/>
  <c r="AR177" i="1"/>
  <c r="AT184" i="1"/>
  <c r="AP184" i="1"/>
  <c r="AU185" i="1"/>
  <c r="AW189" i="1"/>
  <c r="AV189" i="1"/>
  <c r="AR191" i="1"/>
  <c r="AP194" i="1"/>
  <c r="AV196" i="1"/>
  <c r="AP202" i="1"/>
  <c r="AV204" i="1"/>
  <c r="AP210" i="1"/>
  <c r="AP218" i="1"/>
  <c r="AV220" i="1"/>
  <c r="AP226" i="1"/>
  <c r="AP234" i="1"/>
  <c r="AV236" i="1"/>
  <c r="AP242" i="1"/>
  <c r="AX249" i="1"/>
  <c r="AP250" i="1"/>
  <c r="AX257" i="1"/>
  <c r="AP258" i="1"/>
  <c r="AV260" i="1"/>
  <c r="AX265" i="1"/>
  <c r="AP266" i="1"/>
  <c r="AX273" i="1"/>
  <c r="AV276" i="1"/>
  <c r="AP285" i="1"/>
  <c r="AP257" i="1"/>
  <c r="AV271" i="1"/>
  <c r="AW102" i="1"/>
  <c r="AT110" i="1"/>
  <c r="AU118" i="1"/>
  <c r="AP123" i="1"/>
  <c r="AS130" i="1"/>
  <c r="AU164" i="1"/>
  <c r="AY168" i="1"/>
  <c r="AW171" i="1"/>
  <c r="AQ175" i="1"/>
  <c r="AV175" i="1"/>
  <c r="AR175" i="1"/>
  <c r="AY183" i="1"/>
  <c r="AT189" i="1"/>
  <c r="AP189" i="1"/>
  <c r="AS191" i="1"/>
  <c r="AQ188" i="1"/>
  <c r="AT208" i="1"/>
  <c r="AR208" i="1"/>
  <c r="AT224" i="1"/>
  <c r="AR224" i="1"/>
  <c r="AT240" i="1"/>
  <c r="AP241" i="1"/>
  <c r="AT256" i="1"/>
  <c r="AV263" i="1"/>
  <c r="AX276" i="1"/>
  <c r="AV164" i="1"/>
  <c r="AQ178" i="1"/>
  <c r="AR178" i="1"/>
  <c r="AV178" i="1"/>
  <c r="AU180" i="1"/>
  <c r="AY179" i="1"/>
  <c r="AR187" i="1"/>
  <c r="AU249" i="1"/>
  <c r="AU257" i="1"/>
  <c r="AU265" i="1"/>
  <c r="AU273" i="1"/>
  <c r="AY278" i="1"/>
  <c r="AV283" i="1"/>
  <c r="AS286" i="1"/>
  <c r="AP284" i="1"/>
  <c r="AQ288" i="1"/>
  <c r="AY288" i="1"/>
  <c r="AP287" i="1"/>
  <c r="AR173" i="1"/>
  <c r="AT175" i="1"/>
  <c r="AT179" i="1"/>
  <c r="AY193" i="1"/>
  <c r="AW276" i="1"/>
  <c r="AV288" i="1"/>
  <c r="AQ30" i="1"/>
  <c r="AV66" i="1"/>
  <c r="AU172" i="1"/>
  <c r="AY171" i="1"/>
  <c r="AS185" i="1"/>
  <c r="AP185" i="1"/>
  <c r="AP192" i="1"/>
  <c r="AP200" i="1"/>
  <c r="AP208" i="1"/>
  <c r="AP224" i="1"/>
  <c r="AX247" i="1"/>
  <c r="AV254" i="1"/>
  <c r="AX271" i="1"/>
  <c r="AR283" i="1"/>
  <c r="AY160" i="1"/>
  <c r="AR165" i="1"/>
  <c r="AQ166" i="1"/>
  <c r="AT169" i="1"/>
  <c r="AX169" i="1"/>
  <c r="AP190" i="1"/>
  <c r="AY197" i="1"/>
  <c r="AY202" i="1"/>
  <c r="AQ207" i="1"/>
  <c r="AW207" i="1"/>
  <c r="AS207" i="1"/>
  <c r="AU207" i="1"/>
  <c r="AY207" i="1"/>
  <c r="AQ212" i="1"/>
  <c r="AS212" i="1"/>
  <c r="AW212" i="1"/>
  <c r="AU212" i="1"/>
  <c r="AY213" i="1"/>
  <c r="AY218" i="1"/>
  <c r="AQ223" i="1"/>
  <c r="AW223" i="1"/>
  <c r="AS223" i="1"/>
  <c r="AU223" i="1"/>
  <c r="AY223" i="1"/>
  <c r="AQ228" i="1"/>
  <c r="AS228" i="1"/>
  <c r="AW228" i="1"/>
  <c r="AU228" i="1"/>
  <c r="AY229" i="1"/>
  <c r="AY234" i="1"/>
  <c r="AQ239" i="1"/>
  <c r="AW239" i="1"/>
  <c r="AS239" i="1"/>
  <c r="AU239" i="1"/>
  <c r="AY239" i="1"/>
  <c r="AQ243" i="1"/>
  <c r="AW243" i="1"/>
  <c r="AS243" i="1"/>
  <c r="AR243" i="1"/>
  <c r="AY245" i="1"/>
  <c r="AR247" i="1"/>
  <c r="AY249" i="1"/>
  <c r="AR251" i="1"/>
  <c r="AY254" i="1"/>
  <c r="AR255" i="1"/>
  <c r="AY257" i="1"/>
  <c r="AR259" i="1"/>
  <c r="AY262" i="1"/>
  <c r="AR263" i="1"/>
  <c r="AY266" i="1"/>
  <c r="AR267" i="1"/>
  <c r="AY270" i="1"/>
  <c r="AR271" i="1"/>
  <c r="AR280" i="1"/>
  <c r="AV280" i="1"/>
  <c r="AS281" i="1"/>
  <c r="AU274" i="1"/>
  <c r="AV281" i="1"/>
  <c r="AQ285" i="1"/>
  <c r="AR286" i="1"/>
  <c r="AP286" i="1"/>
  <c r="AQ22" i="1"/>
  <c r="AS152" i="1"/>
  <c r="AU152" i="1"/>
  <c r="AY152" i="1"/>
  <c r="AQ152" i="1"/>
  <c r="AS150" i="1"/>
  <c r="AQ150" i="1"/>
  <c r="AU150" i="1"/>
  <c r="AY150" i="1"/>
  <c r="AW152" i="1"/>
  <c r="AQ173" i="1"/>
  <c r="AV173" i="1"/>
  <c r="AX173" i="1"/>
  <c r="AT188" i="1"/>
  <c r="AX188" i="1"/>
  <c r="AY191" i="1"/>
  <c r="AT199" i="1"/>
  <c r="AT207" i="1"/>
  <c r="AX215" i="1"/>
  <c r="AT223" i="1"/>
  <c r="AX231" i="1"/>
  <c r="AX239" i="1"/>
  <c r="AV246" i="1"/>
  <c r="AP256" i="1"/>
  <c r="AP264" i="1"/>
  <c r="AQ283" i="1"/>
  <c r="AS283" i="1"/>
  <c r="AY281" i="1"/>
  <c r="AS133" i="1"/>
  <c r="AU151" i="1"/>
  <c r="AV162" i="1"/>
  <c r="AX180" i="1"/>
  <c r="AY274" i="1"/>
  <c r="AY149" i="1"/>
  <c r="AW288" i="1"/>
  <c r="AS288" i="1"/>
  <c r="AT26" i="1"/>
  <c r="AX26" i="1"/>
  <c r="AS45" i="1"/>
  <c r="AR45" i="1"/>
  <c r="AP21" i="1"/>
  <c r="AQ28" i="1"/>
  <c r="AR28" i="1"/>
  <c r="AX28" i="1"/>
  <c r="AT37" i="1"/>
  <c r="AQ62" i="1"/>
  <c r="AR62" i="1"/>
  <c r="AV62" i="1"/>
  <c r="AQ45" i="1"/>
  <c r="AQ74" i="1"/>
  <c r="AR94" i="1"/>
  <c r="AR102" i="1"/>
  <c r="AR106" i="1"/>
  <c r="AX79" i="1"/>
  <c r="AV90" i="1"/>
  <c r="AQ93" i="1"/>
  <c r="AP108" i="1"/>
  <c r="AV117" i="1"/>
  <c r="AP73" i="1"/>
  <c r="AV106" i="1"/>
  <c r="AW110" i="1"/>
  <c r="AW98" i="1"/>
  <c r="AP129" i="1"/>
  <c r="AW129" i="1"/>
  <c r="AU129" i="1"/>
  <c r="AQ129" i="1"/>
  <c r="AT166" i="1"/>
  <c r="AP166" i="1"/>
  <c r="AQ205" i="1"/>
  <c r="AS205" i="1"/>
  <c r="AW205" i="1"/>
  <c r="AQ237" i="1"/>
  <c r="AS237" i="1"/>
  <c r="AW237" i="1"/>
  <c r="AU126" i="1"/>
  <c r="AU163" i="1"/>
  <c r="AQ169" i="1"/>
  <c r="AV169" i="1"/>
  <c r="AQ185" i="1"/>
  <c r="AV185" i="1"/>
  <c r="AP198" i="1"/>
  <c r="AX205" i="1"/>
  <c r="AP214" i="1"/>
  <c r="AP245" i="1"/>
  <c r="AU175" i="1"/>
  <c r="AY184" i="1"/>
  <c r="AU186" i="1"/>
  <c r="AV174" i="1"/>
  <c r="AQ279" i="1"/>
  <c r="AS279" i="1"/>
  <c r="AP272" i="1"/>
  <c r="AY23" i="1"/>
  <c r="AP196" i="1"/>
  <c r="AP220" i="1"/>
  <c r="AQ195" i="1"/>
  <c r="AW195" i="1"/>
  <c r="AS195" i="1"/>
  <c r="AY199" i="1"/>
  <c r="AX31" i="1"/>
  <c r="AP34" i="1"/>
  <c r="AU26" i="1"/>
  <c r="AU23" i="1"/>
  <c r="AU27" i="1"/>
  <c r="AX30" i="1"/>
  <c r="AS19" i="1"/>
  <c r="AP36" i="1"/>
  <c r="AU40" i="1"/>
  <c r="AY47" i="1"/>
  <c r="AR32" i="1"/>
  <c r="AW40" i="1"/>
  <c r="AW48" i="1"/>
  <c r="AU49" i="1"/>
  <c r="AX24" i="1"/>
  <c r="AT50" i="1"/>
  <c r="AP50" i="1"/>
  <c r="AY25" i="1"/>
  <c r="AV40" i="1"/>
  <c r="AR48" i="1"/>
  <c r="AS57" i="1"/>
  <c r="AR57" i="1"/>
  <c r="AV57" i="1"/>
  <c r="AU57" i="1"/>
  <c r="AW63" i="1"/>
  <c r="AQ67" i="1"/>
  <c r="AR67" i="1"/>
  <c r="AV67" i="1"/>
  <c r="AQ71" i="1"/>
  <c r="AR71" i="1"/>
  <c r="AV71" i="1"/>
  <c r="AX32" i="1"/>
  <c r="AX33" i="1"/>
  <c r="AU44" i="1"/>
  <c r="AT54" i="1"/>
  <c r="AT58" i="1"/>
  <c r="AY43" i="1"/>
  <c r="AW51" i="1"/>
  <c r="AS56" i="1"/>
  <c r="AR56" i="1"/>
  <c r="AU56" i="1"/>
  <c r="AW62" i="1"/>
  <c r="AW66" i="1"/>
  <c r="AS69" i="1"/>
  <c r="AY45" i="1"/>
  <c r="AT69" i="1"/>
  <c r="AP69" i="1"/>
  <c r="AT66" i="1"/>
  <c r="AP78" i="1"/>
  <c r="AP91" i="1"/>
  <c r="AT70" i="1"/>
  <c r="AY74" i="1"/>
  <c r="AS81" i="1"/>
  <c r="AR81" i="1"/>
  <c r="AY78" i="1"/>
  <c r="AQ84" i="1"/>
  <c r="AR92" i="1"/>
  <c r="AV31" i="1"/>
  <c r="AU42" i="1"/>
  <c r="AR66" i="1"/>
  <c r="AX73" i="1"/>
  <c r="AU75" i="1"/>
  <c r="AS84" i="1"/>
  <c r="AY69" i="1"/>
  <c r="AT108" i="1"/>
  <c r="AY131" i="1"/>
  <c r="AY135" i="1"/>
  <c r="AP75" i="1"/>
  <c r="AT79" i="1"/>
  <c r="AT81" i="1"/>
  <c r="AS88" i="1"/>
  <c r="AQ88" i="1"/>
  <c r="AS93" i="1"/>
  <c r="AT95" i="1"/>
  <c r="AX96" i="1"/>
  <c r="AQ97" i="1"/>
  <c r="AT97" i="1"/>
  <c r="AX97" i="1"/>
  <c r="AU96" i="1"/>
  <c r="AU91" i="1"/>
  <c r="AR111" i="1"/>
  <c r="AR96" i="1"/>
  <c r="AR104" i="1"/>
  <c r="AR109" i="1"/>
  <c r="AT90" i="1"/>
  <c r="AW96" i="1"/>
  <c r="AU110" i="1"/>
  <c r="AU111" i="1"/>
  <c r="AR119" i="1"/>
  <c r="AP127" i="1"/>
  <c r="AX134" i="1"/>
  <c r="AP140" i="1"/>
  <c r="AT75" i="1"/>
  <c r="AS90" i="1"/>
  <c r="AS104" i="1"/>
  <c r="AS110" i="1"/>
  <c r="AW112" i="1"/>
  <c r="AT112" i="1"/>
  <c r="AS102" i="1"/>
  <c r="AX111" i="1"/>
  <c r="AV122" i="1"/>
  <c r="AT126" i="1"/>
  <c r="AT122" i="1"/>
  <c r="AV128" i="1"/>
  <c r="AR133" i="1"/>
  <c r="AW132" i="1"/>
  <c r="AR151" i="1"/>
  <c r="AR159" i="1"/>
  <c r="AW163" i="1"/>
  <c r="AR188" i="1"/>
  <c r="AP188" i="1"/>
  <c r="AW117" i="1"/>
  <c r="AS170" i="1"/>
  <c r="AS186" i="1"/>
  <c r="AW99" i="1"/>
  <c r="AU122" i="1"/>
  <c r="AX126" i="1"/>
  <c r="AV163" i="1"/>
  <c r="AR171" i="1"/>
  <c r="AQ179" i="1"/>
  <c r="AV179" i="1"/>
  <c r="AQ187" i="1"/>
  <c r="AP195" i="1"/>
  <c r="AP211" i="1"/>
  <c r="AP227" i="1"/>
  <c r="AQ229" i="1"/>
  <c r="AS229" i="1"/>
  <c r="AW229" i="1"/>
  <c r="AQ245" i="1"/>
  <c r="AS245" i="1"/>
  <c r="AW245" i="1"/>
  <c r="AP7" i="1"/>
  <c r="AP8" i="1"/>
  <c r="AP9" i="1"/>
  <c r="AP10" i="1"/>
  <c r="AP11" i="1"/>
  <c r="AP12" i="1"/>
  <c r="AP13" i="1"/>
  <c r="AP14" i="1"/>
  <c r="AR20" i="1"/>
  <c r="AP16" i="1"/>
  <c r="AP18" i="1"/>
  <c r="AY19" i="1"/>
  <c r="AY21" i="1"/>
  <c r="AS28" i="1"/>
  <c r="AW30" i="1"/>
  <c r="AP20" i="1"/>
  <c r="AW27" i="1"/>
  <c r="AS36" i="1"/>
  <c r="AQ23" i="1"/>
  <c r="AV23" i="1"/>
  <c r="AU24" i="1"/>
  <c r="AY20" i="1"/>
  <c r="AP24" i="1"/>
  <c r="AS29" i="1"/>
  <c r="AT32" i="1"/>
  <c r="AS35" i="1"/>
  <c r="AS37" i="1"/>
  <c r="AQ27" i="1"/>
  <c r="AV27" i="1"/>
  <c r="AR27" i="1"/>
  <c r="AY28" i="1"/>
  <c r="AV26" i="1"/>
  <c r="AP31" i="1"/>
  <c r="AY35" i="1"/>
  <c r="AS24" i="1"/>
  <c r="AW21" i="1"/>
  <c r="AW23" i="1"/>
  <c r="AT30" i="1"/>
  <c r="AR31" i="1"/>
  <c r="AQ35" i="1"/>
  <c r="AR35" i="1"/>
  <c r="AQ39" i="1"/>
  <c r="AR39" i="1"/>
  <c r="AU39" i="1"/>
  <c r="AY40" i="1"/>
  <c r="AQ50" i="1"/>
  <c r="AV50" i="1"/>
  <c r="AT27" i="1"/>
  <c r="AU35" i="1"/>
  <c r="AS41" i="1"/>
  <c r="AR41" i="1"/>
  <c r="AS42" i="1"/>
  <c r="AW43" i="1"/>
  <c r="AT41" i="1"/>
  <c r="AS46" i="1"/>
  <c r="AR46" i="1"/>
  <c r="AW47" i="1"/>
  <c r="AS49" i="1"/>
  <c r="AQ46" i="1"/>
  <c r="AU51" i="1"/>
  <c r="AT22" i="1"/>
  <c r="AX22" i="1"/>
  <c r="AX41" i="1"/>
  <c r="AX46" i="1"/>
  <c r="AY50" i="1"/>
  <c r="AY29" i="1"/>
  <c r="AQ41" i="1"/>
  <c r="AV44" i="1"/>
  <c r="AS52" i="1"/>
  <c r="AR52" i="1"/>
  <c r="AS55" i="1"/>
  <c r="AR55" i="1"/>
  <c r="AV55" i="1"/>
  <c r="AQ53" i="1"/>
  <c r="AW57" i="1"/>
  <c r="AS59" i="1"/>
  <c r="AR59" i="1"/>
  <c r="AV59" i="1"/>
  <c r="AY57" i="1"/>
  <c r="AU59" i="1"/>
  <c r="AQ61" i="1"/>
  <c r="AW65" i="1"/>
  <c r="AW67" i="1"/>
  <c r="AP35" i="1"/>
  <c r="AT36" i="1"/>
  <c r="AX37" i="1"/>
  <c r="AQ36" i="1"/>
  <c r="AQ48" i="1"/>
  <c r="AV52" i="1"/>
  <c r="AV54" i="1"/>
  <c r="AV56" i="1"/>
  <c r="AV58" i="1"/>
  <c r="AV60" i="1"/>
  <c r="AT64" i="1"/>
  <c r="AV75" i="1"/>
  <c r="AV77" i="1"/>
  <c r="AV38" i="1"/>
  <c r="AV42" i="1"/>
  <c r="AT49" i="1"/>
  <c r="AQ52" i="1"/>
  <c r="AW56" i="1"/>
  <c r="AS58" i="1"/>
  <c r="AR58" i="1"/>
  <c r="AY56" i="1"/>
  <c r="AU58" i="1"/>
  <c r="AQ60" i="1"/>
  <c r="AW64" i="1"/>
  <c r="AQ63" i="1"/>
  <c r="AR63" i="1"/>
  <c r="AV63" i="1"/>
  <c r="AQ64" i="1"/>
  <c r="AR64" i="1"/>
  <c r="AV64" i="1"/>
  <c r="AW69" i="1"/>
  <c r="AV72" i="1"/>
  <c r="AV45" i="1"/>
  <c r="AR47" i="1"/>
  <c r="AX58" i="1"/>
  <c r="AT67" i="1"/>
  <c r="AP67" i="1"/>
  <c r="AX69" i="1"/>
  <c r="AU67" i="1"/>
  <c r="AQ72" i="1"/>
  <c r="AS76" i="1"/>
  <c r="AW77" i="1"/>
  <c r="AY75" i="1"/>
  <c r="AS82" i="1"/>
  <c r="AY79" i="1"/>
  <c r="AV43" i="1"/>
  <c r="AT57" i="1"/>
  <c r="AP64" i="1"/>
  <c r="AY66" i="1"/>
  <c r="AX71" i="1"/>
  <c r="AR72" i="1"/>
  <c r="AU76" i="1"/>
  <c r="AV81" i="1"/>
  <c r="AY84" i="1"/>
  <c r="AV92" i="1"/>
  <c r="AS39" i="1"/>
  <c r="AY37" i="1"/>
  <c r="AY42" i="1"/>
  <c r="AX54" i="1"/>
  <c r="AQ68" i="1"/>
  <c r="AP70" i="1"/>
  <c r="AU71" i="1"/>
  <c r="AP76" i="1"/>
  <c r="AR91" i="1"/>
  <c r="AT53" i="1"/>
  <c r="AT77" i="1"/>
  <c r="AU90" i="1"/>
  <c r="AP96" i="1"/>
  <c r="AT107" i="1"/>
  <c r="AX108" i="1"/>
  <c r="AY130" i="1"/>
  <c r="AQ132" i="1"/>
  <c r="AU133" i="1"/>
  <c r="AY134" i="1"/>
  <c r="AU48" i="1"/>
  <c r="AX63" i="1"/>
  <c r="AT84" i="1"/>
  <c r="AT82" i="1"/>
  <c r="AX81" i="1"/>
  <c r="AU85" i="1"/>
  <c r="AS91" i="1"/>
  <c r="AS92" i="1"/>
  <c r="AW95" i="1"/>
  <c r="AP93" i="1"/>
  <c r="AT94" i="1"/>
  <c r="AX95" i="1"/>
  <c r="AQ96" i="1"/>
  <c r="AU95" i="1"/>
  <c r="AY97" i="1"/>
  <c r="AY92" i="1"/>
  <c r="AU98" i="1"/>
  <c r="AU99" i="1"/>
  <c r="AU100" i="1"/>
  <c r="AU101" i="1"/>
  <c r="AU102" i="1"/>
  <c r="AU103" i="1"/>
  <c r="AU104" i="1"/>
  <c r="AU105" i="1"/>
  <c r="AU106" i="1"/>
  <c r="AU107" i="1"/>
  <c r="AV111" i="1"/>
  <c r="AU78" i="1"/>
  <c r="AT88" i="1"/>
  <c r="AX88" i="1"/>
  <c r="AQ90" i="1"/>
  <c r="AR97" i="1"/>
  <c r="AR101" i="1"/>
  <c r="AR105" i="1"/>
  <c r="AW106" i="1"/>
  <c r="AR74" i="1"/>
  <c r="AR90" i="1"/>
  <c r="AT91" i="1"/>
  <c r="AX90" i="1"/>
  <c r="AW89" i="1"/>
  <c r="AV97" i="1"/>
  <c r="AS103" i="1"/>
  <c r="AY110" i="1"/>
  <c r="AQ108" i="1"/>
  <c r="AY112" i="1"/>
  <c r="AV114" i="1"/>
  <c r="AP112" i="1"/>
  <c r="AR117" i="1"/>
  <c r="AV119" i="1"/>
  <c r="AS119" i="1"/>
  <c r="AR125" i="1"/>
  <c r="AV127" i="1"/>
  <c r="AR131" i="1"/>
  <c r="AX132" i="1"/>
  <c r="AT135" i="1"/>
  <c r="AP138" i="1"/>
  <c r="AP146" i="1"/>
  <c r="AX148" i="1"/>
  <c r="AT151" i="1"/>
  <c r="AP154" i="1"/>
  <c r="AP160" i="1"/>
  <c r="AT74" i="1"/>
  <c r="AX74" i="1"/>
  <c r="AV94" i="1"/>
  <c r="AS101" i="1"/>
  <c r="AW104" i="1"/>
  <c r="AW111" i="1"/>
  <c r="AT115" i="1"/>
  <c r="AP118" i="1"/>
  <c r="AU86" i="1"/>
  <c r="AS98" i="1"/>
  <c r="AV103" i="1"/>
  <c r="AR108" i="1"/>
  <c r="AX112" i="1"/>
  <c r="AR120" i="1"/>
  <c r="AR124" i="1"/>
  <c r="AP125" i="1"/>
  <c r="AX127" i="1"/>
  <c r="AP131" i="1"/>
  <c r="AX133" i="1"/>
  <c r="AP139" i="1"/>
  <c r="AP147" i="1"/>
  <c r="AU115" i="1"/>
  <c r="AQ117" i="1"/>
  <c r="AW123" i="1"/>
  <c r="AT121" i="1"/>
  <c r="AQ123" i="1"/>
  <c r="AX128" i="1"/>
  <c r="AV133" i="1"/>
  <c r="AW131" i="1"/>
  <c r="AW135" i="1"/>
  <c r="AR148" i="1"/>
  <c r="AV151" i="1"/>
  <c r="AV159" i="1"/>
  <c r="AS164" i="1"/>
  <c r="AT161" i="1"/>
  <c r="AY82" i="1"/>
  <c r="AQ114" i="1"/>
  <c r="AW115" i="1"/>
  <c r="AW121" i="1"/>
  <c r="AX122" i="1"/>
  <c r="AQ159" i="1"/>
  <c r="AS166" i="1"/>
  <c r="AS168" i="1"/>
  <c r="AW170" i="1"/>
  <c r="AS176" i="1"/>
  <c r="AW178" i="1"/>
  <c r="AS184" i="1"/>
  <c r="AW186" i="1"/>
  <c r="AV100" i="1"/>
  <c r="AT125" i="1"/>
  <c r="AW125" i="1"/>
  <c r="AY129" i="1"/>
  <c r="AS156" i="1"/>
  <c r="AU156" i="1"/>
  <c r="AY156" i="1"/>
  <c r="AQ156" i="1"/>
  <c r="AX161" i="1"/>
  <c r="AP163" i="1"/>
  <c r="AX162" i="1"/>
  <c r="AT170" i="1"/>
  <c r="AS175" i="1"/>
  <c r="AT178" i="1"/>
  <c r="AS183" i="1"/>
  <c r="AT186" i="1"/>
  <c r="AQ193" i="1"/>
  <c r="AS193" i="1"/>
  <c r="AW193" i="1"/>
  <c r="AV197" i="1"/>
  <c r="AQ209" i="1"/>
  <c r="AS209" i="1"/>
  <c r="AW209" i="1"/>
  <c r="AV213" i="1"/>
  <c r="AQ225" i="1"/>
  <c r="AS225" i="1"/>
  <c r="AW225" i="1"/>
  <c r="AV229" i="1"/>
  <c r="AQ241" i="1"/>
  <c r="AS241" i="1"/>
  <c r="AW241" i="1"/>
  <c r="AV245" i="1"/>
  <c r="AT254" i="1"/>
  <c r="AV253" i="1"/>
  <c r="AV261" i="1"/>
  <c r="AT270" i="1"/>
  <c r="AV269" i="1"/>
  <c r="AP249" i="1"/>
  <c r="AR256" i="1"/>
  <c r="AQ113" i="1"/>
  <c r="AQ119" i="1"/>
  <c r="AU120" i="1"/>
  <c r="AY121" i="1"/>
  <c r="AS131" i="1"/>
  <c r="AV154" i="1"/>
  <c r="AW157" i="1"/>
  <c r="AY157" i="1"/>
  <c r="AS159" i="1"/>
  <c r="AP161" i="1"/>
  <c r="AR161" i="1"/>
  <c r="AU162" i="1"/>
  <c r="AU165" i="1"/>
  <c r="AY162" i="1"/>
  <c r="AQ164" i="1"/>
  <c r="AR164" i="1"/>
  <c r="AU166" i="1"/>
  <c r="AY170" i="1"/>
  <c r="AP173" i="1"/>
  <c r="AS181" i="1"/>
  <c r="AX184" i="1"/>
  <c r="AY186" i="1"/>
  <c r="AW188" i="1"/>
  <c r="AT193" i="1"/>
  <c r="AQ192" i="1"/>
  <c r="AS192" i="1"/>
  <c r="AW192" i="1"/>
  <c r="AT197" i="1"/>
  <c r="AR197" i="1"/>
  <c r="AT205" i="1"/>
  <c r="AR205" i="1"/>
  <c r="AT213" i="1"/>
  <c r="AR213" i="1"/>
  <c r="AT221" i="1"/>
  <c r="AR221" i="1"/>
  <c r="AT229" i="1"/>
  <c r="AR229" i="1"/>
  <c r="AT237" i="1"/>
  <c r="AR237" i="1"/>
  <c r="AT245" i="1"/>
  <c r="AR245" i="1"/>
  <c r="AT253" i="1"/>
  <c r="AR253" i="1"/>
  <c r="AT261" i="1"/>
  <c r="AR261" i="1"/>
  <c r="AT269" i="1"/>
  <c r="AR269" i="1"/>
  <c r="AP277" i="1"/>
  <c r="AP281" i="1"/>
  <c r="AT288" i="1"/>
  <c r="AX256" i="1"/>
  <c r="AV259" i="1"/>
  <c r="AP273" i="1"/>
  <c r="AV104" i="1"/>
  <c r="AV109" i="1"/>
  <c r="AP120" i="1"/>
  <c r="AP124" i="1"/>
  <c r="AS134" i="1"/>
  <c r="AS155" i="1"/>
  <c r="AY155" i="1"/>
  <c r="AQ155" i="1"/>
  <c r="AU155" i="1"/>
  <c r="AX159" i="1"/>
  <c r="AQ167" i="1"/>
  <c r="AV167" i="1"/>
  <c r="AR167" i="1"/>
  <c r="AY175" i="1"/>
  <c r="AT182" i="1"/>
  <c r="AP182" i="1"/>
  <c r="AU183" i="1"/>
  <c r="AS187" i="1"/>
  <c r="AX189" i="1"/>
  <c r="AS190" i="1"/>
  <c r="AV187" i="1"/>
  <c r="AV190" i="1"/>
  <c r="AP193" i="1"/>
  <c r="AV195" i="1"/>
  <c r="AX200" i="1"/>
  <c r="AP201" i="1"/>
  <c r="AX208" i="1"/>
  <c r="AP209" i="1"/>
  <c r="AX216" i="1"/>
  <c r="AP217" i="1"/>
  <c r="AX224" i="1"/>
  <c r="AP225" i="1"/>
  <c r="AP233" i="1"/>
  <c r="AX240" i="1"/>
  <c r="AT260" i="1"/>
  <c r="AX279" i="1"/>
  <c r="AY165" i="1"/>
  <c r="AQ180" i="1"/>
  <c r="AR180" i="1"/>
  <c r="AU182" i="1"/>
  <c r="AY182" i="1"/>
  <c r="AR186" i="1"/>
  <c r="AQ194" i="1"/>
  <c r="AW194" i="1"/>
  <c r="AS194" i="1"/>
  <c r="AQ202" i="1"/>
  <c r="AW202" i="1"/>
  <c r="AS202" i="1"/>
  <c r="AQ210" i="1"/>
  <c r="AW210" i="1"/>
  <c r="AS210" i="1"/>
  <c r="AQ218" i="1"/>
  <c r="AW218" i="1"/>
  <c r="AS218" i="1"/>
  <c r="AQ226" i="1"/>
  <c r="AW226" i="1"/>
  <c r="AS226" i="1"/>
  <c r="AQ234" i="1"/>
  <c r="AW234" i="1"/>
  <c r="AS234" i="1"/>
  <c r="AQ242" i="1"/>
  <c r="AW242" i="1"/>
  <c r="AS242" i="1"/>
  <c r="AQ250" i="1"/>
  <c r="AW250" i="1"/>
  <c r="AS250" i="1"/>
  <c r="AQ258" i="1"/>
  <c r="AW258" i="1"/>
  <c r="AS258" i="1"/>
  <c r="AQ266" i="1"/>
  <c r="AW266" i="1"/>
  <c r="AS266" i="1"/>
  <c r="AS274" i="1"/>
  <c r="AQ274" i="1"/>
  <c r="AW274" i="1"/>
  <c r="AU279" i="1"/>
  <c r="AY279" i="1"/>
  <c r="AR279" i="1"/>
  <c r="AT286" i="1"/>
  <c r="AU288" i="1"/>
  <c r="AS177" i="1"/>
  <c r="AP178" i="1"/>
  <c r="AT180" i="1"/>
  <c r="AY190" i="1"/>
  <c r="AY194" i="1"/>
  <c r="AS277" i="1"/>
  <c r="AW279" i="1"/>
  <c r="AR288" i="1"/>
  <c r="AP48" i="1"/>
  <c r="AR68" i="1"/>
  <c r="AU174" i="1"/>
  <c r="AY174" i="1"/>
  <c r="AR182" i="1"/>
  <c r="AU189" i="1"/>
  <c r="AX195" i="1"/>
  <c r="AT243" i="1"/>
  <c r="AP248" i="1"/>
  <c r="AT259" i="1"/>
  <c r="AT267" i="1"/>
  <c r="AR274" i="1"/>
  <c r="AS285" i="1"/>
  <c r="AT148" i="1"/>
  <c r="AW160" i="1"/>
  <c r="AS169" i="1"/>
  <c r="AT167" i="1"/>
  <c r="AT171" i="1"/>
  <c r="AX172" i="1"/>
  <c r="AP191" i="1"/>
  <c r="AU195" i="1"/>
  <c r="AY196" i="1"/>
  <c r="AU198" i="1"/>
  <c r="AY198" i="1"/>
  <c r="AQ203" i="1"/>
  <c r="AW203" i="1"/>
  <c r="AS203" i="1"/>
  <c r="AU203" i="1"/>
  <c r="AY203" i="1"/>
  <c r="AQ208" i="1"/>
  <c r="AS208" i="1"/>
  <c r="AW208" i="1"/>
  <c r="AU208" i="1"/>
  <c r="AR207" i="1"/>
  <c r="AY209" i="1"/>
  <c r="AY212" i="1"/>
  <c r="AU214" i="1"/>
  <c r="AY214" i="1"/>
  <c r="AQ219" i="1"/>
  <c r="AW219" i="1"/>
  <c r="AS219" i="1"/>
  <c r="AU219" i="1"/>
  <c r="AY219" i="1"/>
  <c r="AQ224" i="1"/>
  <c r="AS224" i="1"/>
  <c r="AW224" i="1"/>
  <c r="AU224" i="1"/>
  <c r="AR223" i="1"/>
  <c r="AY225" i="1"/>
  <c r="AY228" i="1"/>
  <c r="AU230" i="1"/>
  <c r="AY230" i="1"/>
  <c r="AQ235" i="1"/>
  <c r="AW235" i="1"/>
  <c r="AS235" i="1"/>
  <c r="AU235" i="1"/>
  <c r="AY235" i="1"/>
  <c r="AQ240" i="1"/>
  <c r="AS240" i="1"/>
  <c r="AW240" i="1"/>
  <c r="AU240" i="1"/>
  <c r="AR239" i="1"/>
  <c r="AY241" i="1"/>
  <c r="AY244" i="1"/>
  <c r="AU246" i="1"/>
  <c r="AY246" i="1"/>
  <c r="AU250" i="1"/>
  <c r="AY250" i="1"/>
  <c r="AU255" i="1"/>
  <c r="AY253" i="1"/>
  <c r="AY256" i="1"/>
  <c r="AU258" i="1"/>
  <c r="AY258" i="1"/>
  <c r="AY260" i="1"/>
  <c r="AU262" i="1"/>
  <c r="AY261" i="1"/>
  <c r="AU267" i="1"/>
  <c r="AY265" i="1"/>
  <c r="AU271" i="1"/>
  <c r="AY269" i="1"/>
  <c r="AW273" i="1"/>
  <c r="AR276" i="1"/>
  <c r="AR285" i="1"/>
  <c r="AQ275" i="1"/>
  <c r="AS275" i="1"/>
  <c r="AU275" i="1"/>
  <c r="AX282" i="1"/>
  <c r="AV286" i="1"/>
  <c r="AR24" i="1"/>
  <c r="AW127" i="1"/>
  <c r="AS147" i="1"/>
  <c r="AY147" i="1"/>
  <c r="AU147" i="1"/>
  <c r="AQ147" i="1"/>
  <c r="AW150" i="1"/>
  <c r="AW148" i="1"/>
  <c r="AQ168" i="1"/>
  <c r="AR168" i="1"/>
  <c r="AT183" i="1"/>
  <c r="AX187" i="1"/>
  <c r="AV186" i="1"/>
  <c r="AQ190" i="1"/>
  <c r="AV198" i="1"/>
  <c r="AV206" i="1"/>
  <c r="AP216" i="1"/>
  <c r="AV222" i="1"/>
  <c r="AP232" i="1"/>
  <c r="AP240" i="1"/>
  <c r="AT251" i="1"/>
  <c r="AX259" i="1"/>
  <c r="AV266" i="1"/>
  <c r="AT278" i="1"/>
  <c r="AQ281" i="1"/>
  <c r="AY283" i="1"/>
  <c r="AY151" i="1"/>
  <c r="AQ157" i="1"/>
  <c r="AV168" i="1"/>
  <c r="AY275" i="1"/>
  <c r="AS287" i="1"/>
  <c r="AT271" i="1"/>
  <c r="AY276" i="1"/>
  <c r="AU170" i="1"/>
</calcChain>
</file>

<file path=xl/sharedStrings.xml><?xml version="1.0" encoding="utf-8"?>
<sst xmlns="http://schemas.openxmlformats.org/spreadsheetml/2006/main" count="341" uniqueCount="23">
  <si>
    <t>date</t>
  </si>
  <si>
    <t>areaName</t>
  </si>
  <si>
    <t>admissions</t>
  </si>
  <si>
    <t>admissionsRollingRate</t>
  </si>
  <si>
    <t>patients</t>
  </si>
  <si>
    <t>patientsMv</t>
  </si>
  <si>
    <t>cumAdmissions0_to_5</t>
  </si>
  <si>
    <t>cumAdmissionsRollingRate0_to_5</t>
  </si>
  <si>
    <t>cumAdmissions6_to_17</t>
  </si>
  <si>
    <t>cumAdmissionsRollingRate6_to_17</t>
  </si>
  <si>
    <t>cumAdmissions18_to_64</t>
  </si>
  <si>
    <t>cumAdmissionsRollingRate18_to_64</t>
  </si>
  <si>
    <t>cumAdmissions65_to_84</t>
  </si>
  <si>
    <t>cumAdmissionsRollingRate65_to_84</t>
  </si>
  <si>
    <t>cumAdmissions85+</t>
  </si>
  <si>
    <t>cumAdmissionsRollingRate85+</t>
  </si>
  <si>
    <t>0-5</t>
  </si>
  <si>
    <t>18-64</t>
  </si>
  <si>
    <t>65-84</t>
  </si>
  <si>
    <t>6-17</t>
  </si>
  <si>
    <t>85+</t>
  </si>
  <si>
    <t>sum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</si>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</sst>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3" borderId="0" xfId="0" applyFill="1"/>
    <xf numFmtId="164" fontId="0" fillId="33" borderId="0" xfId="1" applyNumberFormat="1" applyFont="1" applyFill="1"/>
    <xf numFmtId="165" fontId="0" fillId="33" borderId="0" xfId="0" applyNumberFormat="1" applyFill="1"/>
    <xf numFmtId="165" fontId="0" fillId="0" borderId="0" xfId="0" applyNumberFormat="1" applyFill="1"/>
    <xf numFmtId="1" fontId="0" fillId="33" borderId="0" xfId="0" applyNumberFormat="1" applyFill="1"/>
    <xf numFmtId="1" fontId="0" fillId="0" borderId="0" xfId="0" applyNumberFormat="1" applyFill="1"/>
    <xf numFmtId="0" fontId="0" fillId="34" borderId="0" xfId="0" applyFill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data!$C$2:$C$294</c:f>
              <c:numCache>
                <c:formatCode>General</c:formatCode>
                <c:ptCount val="293"/>
                <c:pt idx="0">
                  <c:v>240</c:v>
                </c:pt>
                <c:pt idx="1">
                  <c:v>272</c:v>
                </c:pt>
                <c:pt idx="2">
                  <c:v>311</c:v>
                </c:pt>
                <c:pt idx="3">
                  <c:v>335</c:v>
                </c:pt>
                <c:pt idx="4">
                  <c:v>505</c:v>
                </c:pt>
                <c:pt idx="5">
                  <c:v>637</c:v>
                </c:pt>
                <c:pt idx="6">
                  <c:v>675</c:v>
                </c:pt>
                <c:pt idx="7">
                  <c:v>519</c:v>
                </c:pt>
                <c:pt idx="8">
                  <c:v>639</c:v>
                </c:pt>
                <c:pt idx="9">
                  <c:v>551</c:v>
                </c:pt>
                <c:pt idx="10">
                  <c:v>672</c:v>
                </c:pt>
                <c:pt idx="11">
                  <c:v>883</c:v>
                </c:pt>
                <c:pt idx="12">
                  <c:v>645</c:v>
                </c:pt>
                <c:pt idx="13">
                  <c:v>767</c:v>
                </c:pt>
                <c:pt idx="14">
                  <c:v>835</c:v>
                </c:pt>
                <c:pt idx="15">
                  <c:v>647</c:v>
                </c:pt>
                <c:pt idx="16">
                  <c:v>733</c:v>
                </c:pt>
                <c:pt idx="17">
                  <c:v>732</c:v>
                </c:pt>
                <c:pt idx="18">
                  <c:v>743</c:v>
                </c:pt>
                <c:pt idx="19">
                  <c:v>722</c:v>
                </c:pt>
                <c:pt idx="20">
                  <c:v>744</c:v>
                </c:pt>
                <c:pt idx="21">
                  <c:v>554</c:v>
                </c:pt>
                <c:pt idx="22">
                  <c:v>531</c:v>
                </c:pt>
                <c:pt idx="23">
                  <c:v>490</c:v>
                </c:pt>
                <c:pt idx="24">
                  <c:v>384</c:v>
                </c:pt>
                <c:pt idx="25">
                  <c:v>416</c:v>
                </c:pt>
                <c:pt idx="26">
                  <c:v>447</c:v>
                </c:pt>
                <c:pt idx="27">
                  <c:v>412</c:v>
                </c:pt>
                <c:pt idx="28">
                  <c:v>388</c:v>
                </c:pt>
                <c:pt idx="29">
                  <c:v>358</c:v>
                </c:pt>
                <c:pt idx="30">
                  <c:v>283</c:v>
                </c:pt>
                <c:pt idx="31">
                  <c:v>290</c:v>
                </c:pt>
                <c:pt idx="32">
                  <c:v>308</c:v>
                </c:pt>
                <c:pt idx="33">
                  <c:v>288</c:v>
                </c:pt>
                <c:pt idx="34">
                  <c:v>225</c:v>
                </c:pt>
                <c:pt idx="35">
                  <c:v>266</c:v>
                </c:pt>
                <c:pt idx="36">
                  <c:v>171</c:v>
                </c:pt>
                <c:pt idx="37">
                  <c:v>137</c:v>
                </c:pt>
                <c:pt idx="38">
                  <c:v>187</c:v>
                </c:pt>
                <c:pt idx="39">
                  <c:v>261</c:v>
                </c:pt>
                <c:pt idx="40">
                  <c:v>248</c:v>
                </c:pt>
                <c:pt idx="41">
                  <c:v>212</c:v>
                </c:pt>
                <c:pt idx="42">
                  <c:v>183</c:v>
                </c:pt>
                <c:pt idx="43">
                  <c:v>201</c:v>
                </c:pt>
                <c:pt idx="44">
                  <c:v>150</c:v>
                </c:pt>
                <c:pt idx="45">
                  <c:v>157</c:v>
                </c:pt>
                <c:pt idx="46">
                  <c:v>169</c:v>
                </c:pt>
                <c:pt idx="47">
                  <c:v>178</c:v>
                </c:pt>
                <c:pt idx="48">
                  <c:v>216</c:v>
                </c:pt>
                <c:pt idx="49">
                  <c:v>202</c:v>
                </c:pt>
                <c:pt idx="50">
                  <c:v>99</c:v>
                </c:pt>
                <c:pt idx="51">
                  <c:v>85</c:v>
                </c:pt>
                <c:pt idx="52">
                  <c:v>86</c:v>
                </c:pt>
                <c:pt idx="53">
                  <c:v>91</c:v>
                </c:pt>
                <c:pt idx="54">
                  <c:v>80</c:v>
                </c:pt>
                <c:pt idx="55">
                  <c:v>91</c:v>
                </c:pt>
                <c:pt idx="56">
                  <c:v>91</c:v>
                </c:pt>
                <c:pt idx="57">
                  <c:v>77</c:v>
                </c:pt>
                <c:pt idx="58">
                  <c:v>59</c:v>
                </c:pt>
                <c:pt idx="59">
                  <c:v>51</c:v>
                </c:pt>
                <c:pt idx="60">
                  <c:v>74</c:v>
                </c:pt>
                <c:pt idx="61">
                  <c:v>89</c:v>
                </c:pt>
                <c:pt idx="62">
                  <c:v>71</c:v>
                </c:pt>
                <c:pt idx="63">
                  <c:v>76</c:v>
                </c:pt>
                <c:pt idx="64">
                  <c:v>77</c:v>
                </c:pt>
                <c:pt idx="65">
                  <c:v>43</c:v>
                </c:pt>
                <c:pt idx="66">
                  <c:v>41</c:v>
                </c:pt>
                <c:pt idx="67">
                  <c:v>49</c:v>
                </c:pt>
                <c:pt idx="68">
                  <c:v>67</c:v>
                </c:pt>
                <c:pt idx="69">
                  <c:v>69</c:v>
                </c:pt>
                <c:pt idx="70">
                  <c:v>57</c:v>
                </c:pt>
                <c:pt idx="71">
                  <c:v>51</c:v>
                </c:pt>
                <c:pt idx="72">
                  <c:v>30</c:v>
                </c:pt>
                <c:pt idx="73">
                  <c:v>42</c:v>
                </c:pt>
                <c:pt idx="74">
                  <c:v>48</c:v>
                </c:pt>
                <c:pt idx="75">
                  <c:v>51</c:v>
                </c:pt>
                <c:pt idx="76">
                  <c:v>68</c:v>
                </c:pt>
                <c:pt idx="77">
                  <c:v>58</c:v>
                </c:pt>
                <c:pt idx="78">
                  <c:v>50</c:v>
                </c:pt>
                <c:pt idx="79">
                  <c:v>46</c:v>
                </c:pt>
                <c:pt idx="80">
                  <c:v>56</c:v>
                </c:pt>
                <c:pt idx="81">
                  <c:v>69</c:v>
                </c:pt>
                <c:pt idx="82">
                  <c:v>35</c:v>
                </c:pt>
                <c:pt idx="83">
                  <c:v>41</c:v>
                </c:pt>
                <c:pt idx="84">
                  <c:v>32</c:v>
                </c:pt>
                <c:pt idx="85">
                  <c:v>30</c:v>
                </c:pt>
                <c:pt idx="86">
                  <c:v>20</c:v>
                </c:pt>
                <c:pt idx="87">
                  <c:v>22</c:v>
                </c:pt>
                <c:pt idx="88">
                  <c:v>49</c:v>
                </c:pt>
                <c:pt idx="89">
                  <c:v>56</c:v>
                </c:pt>
                <c:pt idx="90">
                  <c:v>56</c:v>
                </c:pt>
                <c:pt idx="91">
                  <c:v>50</c:v>
                </c:pt>
                <c:pt idx="92">
                  <c:v>47</c:v>
                </c:pt>
                <c:pt idx="93">
                  <c:v>19</c:v>
                </c:pt>
                <c:pt idx="94">
                  <c:v>25</c:v>
                </c:pt>
                <c:pt idx="95">
                  <c:v>60</c:v>
                </c:pt>
                <c:pt idx="96">
                  <c:v>69</c:v>
                </c:pt>
                <c:pt idx="97">
                  <c:v>51</c:v>
                </c:pt>
                <c:pt idx="98">
                  <c:v>47</c:v>
                </c:pt>
                <c:pt idx="99">
                  <c:v>39</c:v>
                </c:pt>
                <c:pt idx="100">
                  <c:v>29</c:v>
                </c:pt>
                <c:pt idx="101">
                  <c:v>18</c:v>
                </c:pt>
                <c:pt idx="102">
                  <c:v>20</c:v>
                </c:pt>
                <c:pt idx="103">
                  <c:v>28</c:v>
                </c:pt>
                <c:pt idx="104">
                  <c:v>53</c:v>
                </c:pt>
                <c:pt idx="105">
                  <c:v>27</c:v>
                </c:pt>
                <c:pt idx="106">
                  <c:v>20</c:v>
                </c:pt>
                <c:pt idx="107">
                  <c:v>16</c:v>
                </c:pt>
                <c:pt idx="108">
                  <c:v>23</c:v>
                </c:pt>
                <c:pt idx="109">
                  <c:v>30</c:v>
                </c:pt>
                <c:pt idx="110">
                  <c:v>26</c:v>
                </c:pt>
                <c:pt idx="111">
                  <c:v>30</c:v>
                </c:pt>
                <c:pt idx="112">
                  <c:v>27</c:v>
                </c:pt>
                <c:pt idx="113">
                  <c:v>26</c:v>
                </c:pt>
                <c:pt idx="114">
                  <c:v>17</c:v>
                </c:pt>
                <c:pt idx="115">
                  <c:v>16</c:v>
                </c:pt>
                <c:pt idx="116">
                  <c:v>18</c:v>
                </c:pt>
                <c:pt idx="117">
                  <c:v>19</c:v>
                </c:pt>
                <c:pt idx="118">
                  <c:v>22</c:v>
                </c:pt>
                <c:pt idx="119">
                  <c:v>24</c:v>
                </c:pt>
                <c:pt idx="120">
                  <c:v>18</c:v>
                </c:pt>
                <c:pt idx="121">
                  <c:v>5</c:v>
                </c:pt>
                <c:pt idx="122">
                  <c:v>7</c:v>
                </c:pt>
                <c:pt idx="123">
                  <c:v>14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15</c:v>
                </c:pt>
                <c:pt idx="128">
                  <c:v>5</c:v>
                </c:pt>
                <c:pt idx="129">
                  <c:v>9</c:v>
                </c:pt>
                <c:pt idx="130">
                  <c:v>10</c:v>
                </c:pt>
                <c:pt idx="131">
                  <c:v>7</c:v>
                </c:pt>
                <c:pt idx="132">
                  <c:v>11</c:v>
                </c:pt>
                <c:pt idx="133">
                  <c:v>5</c:v>
                </c:pt>
                <c:pt idx="134">
                  <c:v>2</c:v>
                </c:pt>
                <c:pt idx="135">
                  <c:v>5</c:v>
                </c:pt>
                <c:pt idx="136">
                  <c:v>10</c:v>
                </c:pt>
                <c:pt idx="137">
                  <c:v>2</c:v>
                </c:pt>
                <c:pt idx="138">
                  <c:v>5</c:v>
                </c:pt>
                <c:pt idx="139">
                  <c:v>12</c:v>
                </c:pt>
                <c:pt idx="140">
                  <c:v>7</c:v>
                </c:pt>
                <c:pt idx="141">
                  <c:v>7</c:v>
                </c:pt>
                <c:pt idx="142">
                  <c:v>2</c:v>
                </c:pt>
                <c:pt idx="143">
                  <c:v>10</c:v>
                </c:pt>
                <c:pt idx="144">
                  <c:v>9</c:v>
                </c:pt>
                <c:pt idx="145">
                  <c:v>18</c:v>
                </c:pt>
                <c:pt idx="146">
                  <c:v>5</c:v>
                </c:pt>
                <c:pt idx="147">
                  <c:v>9</c:v>
                </c:pt>
                <c:pt idx="148">
                  <c:v>8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6</c:v>
                </c:pt>
                <c:pt idx="153">
                  <c:v>7</c:v>
                </c:pt>
                <c:pt idx="154">
                  <c:v>6</c:v>
                </c:pt>
                <c:pt idx="155">
                  <c:v>5</c:v>
                </c:pt>
                <c:pt idx="156">
                  <c:v>3</c:v>
                </c:pt>
                <c:pt idx="157">
                  <c:v>8</c:v>
                </c:pt>
                <c:pt idx="158">
                  <c:v>6</c:v>
                </c:pt>
                <c:pt idx="159">
                  <c:v>9</c:v>
                </c:pt>
                <c:pt idx="160">
                  <c:v>5</c:v>
                </c:pt>
                <c:pt idx="161">
                  <c:v>5</c:v>
                </c:pt>
                <c:pt idx="162">
                  <c:v>11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11</c:v>
                </c:pt>
                <c:pt idx="168">
                  <c:v>15</c:v>
                </c:pt>
                <c:pt idx="169">
                  <c:v>11</c:v>
                </c:pt>
                <c:pt idx="170">
                  <c:v>23</c:v>
                </c:pt>
                <c:pt idx="171">
                  <c:v>12</c:v>
                </c:pt>
                <c:pt idx="172">
                  <c:v>5</c:v>
                </c:pt>
                <c:pt idx="173">
                  <c:v>11</c:v>
                </c:pt>
                <c:pt idx="174">
                  <c:v>17</c:v>
                </c:pt>
                <c:pt idx="175">
                  <c:v>19</c:v>
                </c:pt>
                <c:pt idx="176">
                  <c:v>13</c:v>
                </c:pt>
                <c:pt idx="177">
                  <c:v>19</c:v>
                </c:pt>
                <c:pt idx="178">
                  <c:v>23</c:v>
                </c:pt>
                <c:pt idx="179">
                  <c:v>31</c:v>
                </c:pt>
                <c:pt idx="180">
                  <c:v>26</c:v>
                </c:pt>
                <c:pt idx="181">
                  <c:v>25</c:v>
                </c:pt>
                <c:pt idx="182">
                  <c:v>28</c:v>
                </c:pt>
                <c:pt idx="183">
                  <c:v>41</c:v>
                </c:pt>
                <c:pt idx="184">
                  <c:v>32</c:v>
                </c:pt>
                <c:pt idx="185">
                  <c:v>38</c:v>
                </c:pt>
                <c:pt idx="186">
                  <c:v>44</c:v>
                </c:pt>
                <c:pt idx="187">
                  <c:v>35</c:v>
                </c:pt>
                <c:pt idx="188">
                  <c:v>36</c:v>
                </c:pt>
                <c:pt idx="189">
                  <c:v>47</c:v>
                </c:pt>
                <c:pt idx="190">
                  <c:v>36</c:v>
                </c:pt>
                <c:pt idx="191">
                  <c:v>28</c:v>
                </c:pt>
                <c:pt idx="192">
                  <c:v>23</c:v>
                </c:pt>
                <c:pt idx="193">
                  <c:v>28</c:v>
                </c:pt>
                <c:pt idx="194">
                  <c:v>36</c:v>
                </c:pt>
                <c:pt idx="195">
                  <c:v>31</c:v>
                </c:pt>
                <c:pt idx="196">
                  <c:v>50</c:v>
                </c:pt>
                <c:pt idx="197">
                  <c:v>37</c:v>
                </c:pt>
                <c:pt idx="198">
                  <c:v>38</c:v>
                </c:pt>
                <c:pt idx="199">
                  <c:v>27</c:v>
                </c:pt>
                <c:pt idx="200">
                  <c:v>47</c:v>
                </c:pt>
                <c:pt idx="201">
                  <c:v>43</c:v>
                </c:pt>
                <c:pt idx="202">
                  <c:v>46</c:v>
                </c:pt>
                <c:pt idx="203">
                  <c:v>39</c:v>
                </c:pt>
                <c:pt idx="204">
                  <c:v>55</c:v>
                </c:pt>
                <c:pt idx="205">
                  <c:v>51</c:v>
                </c:pt>
                <c:pt idx="206">
                  <c:v>50</c:v>
                </c:pt>
                <c:pt idx="207">
                  <c:v>69</c:v>
                </c:pt>
                <c:pt idx="208">
                  <c:v>73</c:v>
                </c:pt>
                <c:pt idx="209">
                  <c:v>76</c:v>
                </c:pt>
                <c:pt idx="210">
                  <c:v>78</c:v>
                </c:pt>
                <c:pt idx="211">
                  <c:v>67</c:v>
                </c:pt>
                <c:pt idx="212">
                  <c:v>87</c:v>
                </c:pt>
                <c:pt idx="213">
                  <c:v>95</c:v>
                </c:pt>
                <c:pt idx="214">
                  <c:v>90</c:v>
                </c:pt>
                <c:pt idx="215">
                  <c:v>89</c:v>
                </c:pt>
                <c:pt idx="216">
                  <c:v>114</c:v>
                </c:pt>
                <c:pt idx="217">
                  <c:v>108</c:v>
                </c:pt>
                <c:pt idx="218">
                  <c:v>125</c:v>
                </c:pt>
                <c:pt idx="219">
                  <c:v>108</c:v>
                </c:pt>
                <c:pt idx="220">
                  <c:v>118</c:v>
                </c:pt>
                <c:pt idx="221">
                  <c:v>155</c:v>
                </c:pt>
                <c:pt idx="222">
                  <c:v>109</c:v>
                </c:pt>
                <c:pt idx="223">
                  <c:v>112</c:v>
                </c:pt>
                <c:pt idx="224">
                  <c:v>140</c:v>
                </c:pt>
                <c:pt idx="225">
                  <c:v>126</c:v>
                </c:pt>
                <c:pt idx="226">
                  <c:v>132</c:v>
                </c:pt>
                <c:pt idx="227">
                  <c:v>134</c:v>
                </c:pt>
                <c:pt idx="228">
                  <c:v>136</c:v>
                </c:pt>
                <c:pt idx="229">
                  <c:v>103</c:v>
                </c:pt>
                <c:pt idx="230">
                  <c:v>123</c:v>
                </c:pt>
                <c:pt idx="231">
                  <c:v>118</c:v>
                </c:pt>
                <c:pt idx="232">
                  <c:v>101</c:v>
                </c:pt>
                <c:pt idx="233">
                  <c:v>109</c:v>
                </c:pt>
                <c:pt idx="234">
                  <c:v>150</c:v>
                </c:pt>
                <c:pt idx="235">
                  <c:v>136</c:v>
                </c:pt>
                <c:pt idx="236">
                  <c:v>147</c:v>
                </c:pt>
                <c:pt idx="237">
                  <c:v>134</c:v>
                </c:pt>
                <c:pt idx="238">
                  <c:v>152</c:v>
                </c:pt>
                <c:pt idx="239">
                  <c:v>136</c:v>
                </c:pt>
                <c:pt idx="240">
                  <c:v>139</c:v>
                </c:pt>
                <c:pt idx="241">
                  <c:v>170</c:v>
                </c:pt>
                <c:pt idx="242">
                  <c:v>154</c:v>
                </c:pt>
                <c:pt idx="243">
                  <c:v>152</c:v>
                </c:pt>
                <c:pt idx="244">
                  <c:v>179</c:v>
                </c:pt>
                <c:pt idx="245">
                  <c:v>173</c:v>
                </c:pt>
                <c:pt idx="246">
                  <c:v>116</c:v>
                </c:pt>
                <c:pt idx="247">
                  <c:v>165</c:v>
                </c:pt>
                <c:pt idx="248">
                  <c:v>145</c:v>
                </c:pt>
                <c:pt idx="249">
                  <c:v>147</c:v>
                </c:pt>
                <c:pt idx="250">
                  <c:v>131</c:v>
                </c:pt>
                <c:pt idx="251">
                  <c:v>200</c:v>
                </c:pt>
                <c:pt idx="252">
                  <c:v>155</c:v>
                </c:pt>
                <c:pt idx="253">
                  <c:v>124</c:v>
                </c:pt>
                <c:pt idx="254">
                  <c:v>107</c:v>
                </c:pt>
                <c:pt idx="255">
                  <c:v>154</c:v>
                </c:pt>
                <c:pt idx="256">
                  <c:v>146</c:v>
                </c:pt>
                <c:pt idx="257">
                  <c:v>160</c:v>
                </c:pt>
                <c:pt idx="258">
                  <c:v>162</c:v>
                </c:pt>
                <c:pt idx="259">
                  <c:v>156</c:v>
                </c:pt>
                <c:pt idx="260">
                  <c:v>170</c:v>
                </c:pt>
                <c:pt idx="261">
                  <c:v>141</c:v>
                </c:pt>
                <c:pt idx="262">
                  <c:v>179</c:v>
                </c:pt>
                <c:pt idx="263">
                  <c:v>210</c:v>
                </c:pt>
                <c:pt idx="264">
                  <c:v>203</c:v>
                </c:pt>
                <c:pt idx="265">
                  <c:v>248</c:v>
                </c:pt>
                <c:pt idx="266">
                  <c:v>235</c:v>
                </c:pt>
                <c:pt idx="267">
                  <c:v>277</c:v>
                </c:pt>
                <c:pt idx="268">
                  <c:v>246</c:v>
                </c:pt>
                <c:pt idx="269">
                  <c:v>287</c:v>
                </c:pt>
                <c:pt idx="270">
                  <c:v>292</c:v>
                </c:pt>
                <c:pt idx="271">
                  <c:v>332</c:v>
                </c:pt>
                <c:pt idx="272">
                  <c:v>252</c:v>
                </c:pt>
                <c:pt idx="273">
                  <c:v>366</c:v>
                </c:pt>
                <c:pt idx="274">
                  <c:v>357</c:v>
                </c:pt>
                <c:pt idx="275">
                  <c:v>404</c:v>
                </c:pt>
                <c:pt idx="276">
                  <c:v>413</c:v>
                </c:pt>
                <c:pt idx="277">
                  <c:v>505</c:v>
                </c:pt>
                <c:pt idx="278">
                  <c:v>508</c:v>
                </c:pt>
                <c:pt idx="279">
                  <c:v>511</c:v>
                </c:pt>
                <c:pt idx="280">
                  <c:v>492</c:v>
                </c:pt>
                <c:pt idx="281">
                  <c:v>578</c:v>
                </c:pt>
                <c:pt idx="282">
                  <c:v>607</c:v>
                </c:pt>
                <c:pt idx="283">
                  <c:v>629</c:v>
                </c:pt>
                <c:pt idx="284">
                  <c:v>739</c:v>
                </c:pt>
                <c:pt idx="285">
                  <c:v>679</c:v>
                </c:pt>
                <c:pt idx="286">
                  <c:v>681</c:v>
                </c:pt>
                <c:pt idx="287">
                  <c:v>708</c:v>
                </c:pt>
                <c:pt idx="288">
                  <c:v>796</c:v>
                </c:pt>
                <c:pt idx="289">
                  <c:v>828</c:v>
                </c:pt>
                <c:pt idx="290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44E-9973-EDB8A95496F7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data!$AC$2:$AC$294</c:f>
              <c:numCache>
                <c:formatCode>General</c:formatCode>
                <c:ptCount val="293"/>
                <c:pt idx="0">
                  <c:v>0</c:v>
                </c:pt>
                <c:pt idx="1">
                  <c:v>211.8</c:v>
                </c:pt>
                <c:pt idx="2">
                  <c:v>224.1</c:v>
                </c:pt>
                <c:pt idx="3">
                  <c:v>226.8</c:v>
                </c:pt>
                <c:pt idx="4">
                  <c:v>459</c:v>
                </c:pt>
                <c:pt idx="5">
                  <c:v>468.2</c:v>
                </c:pt>
                <c:pt idx="6">
                  <c:v>603.80000000000007</c:v>
                </c:pt>
                <c:pt idx="7">
                  <c:v>462.5</c:v>
                </c:pt>
                <c:pt idx="8">
                  <c:v>520.40000000000009</c:v>
                </c:pt>
                <c:pt idx="9">
                  <c:v>446.1</c:v>
                </c:pt>
                <c:pt idx="10">
                  <c:v>563.1</c:v>
                </c:pt>
                <c:pt idx="11">
                  <c:v>823</c:v>
                </c:pt>
                <c:pt idx="12">
                  <c:v>586.70000000000005</c:v>
                </c:pt>
                <c:pt idx="13">
                  <c:v>719.5</c:v>
                </c:pt>
                <c:pt idx="14">
                  <c:v>892.19999999999993</c:v>
                </c:pt>
                <c:pt idx="15">
                  <c:v>724.00000000000011</c:v>
                </c:pt>
                <c:pt idx="16">
                  <c:v>851</c:v>
                </c:pt>
                <c:pt idx="17">
                  <c:v>842</c:v>
                </c:pt>
                <c:pt idx="18">
                  <c:v>858.19999999999993</c:v>
                </c:pt>
                <c:pt idx="19">
                  <c:v>834.4</c:v>
                </c:pt>
                <c:pt idx="20">
                  <c:v>869.80000000000007</c:v>
                </c:pt>
                <c:pt idx="21">
                  <c:v>651.89999999999986</c:v>
                </c:pt>
                <c:pt idx="22">
                  <c:v>620.20000000000005</c:v>
                </c:pt>
                <c:pt idx="23">
                  <c:v>574.50000000000011</c:v>
                </c:pt>
                <c:pt idx="24">
                  <c:v>451.90000000000009</c:v>
                </c:pt>
                <c:pt idx="25">
                  <c:v>485.99999999999989</c:v>
                </c:pt>
                <c:pt idx="26">
                  <c:v>516.6</c:v>
                </c:pt>
                <c:pt idx="27">
                  <c:v>481.00000000000017</c:v>
                </c:pt>
                <c:pt idx="28">
                  <c:v>457.2999999999999</c:v>
                </c:pt>
                <c:pt idx="29">
                  <c:v>418.40000000000009</c:v>
                </c:pt>
                <c:pt idx="30">
                  <c:v>330.19999999999993</c:v>
                </c:pt>
                <c:pt idx="31">
                  <c:v>337.80000000000007</c:v>
                </c:pt>
                <c:pt idx="32">
                  <c:v>362.1</c:v>
                </c:pt>
                <c:pt idx="33">
                  <c:v>338.7999999999999</c:v>
                </c:pt>
                <c:pt idx="34">
                  <c:v>264.39999999999986</c:v>
                </c:pt>
                <c:pt idx="35">
                  <c:v>317.40000000000009</c:v>
                </c:pt>
                <c:pt idx="36">
                  <c:v>205.2000000000001</c:v>
                </c:pt>
                <c:pt idx="37">
                  <c:v>164.99999999999986</c:v>
                </c:pt>
                <c:pt idx="38">
                  <c:v>222.60000000000016</c:v>
                </c:pt>
                <c:pt idx="39">
                  <c:v>307.19999999999982</c:v>
                </c:pt>
                <c:pt idx="40">
                  <c:v>291.90000000000015</c:v>
                </c:pt>
                <c:pt idx="41">
                  <c:v>250.99999999999997</c:v>
                </c:pt>
                <c:pt idx="42">
                  <c:v>221.80000000000007</c:v>
                </c:pt>
                <c:pt idx="43">
                  <c:v>233.39999999999986</c:v>
                </c:pt>
                <c:pt idx="44">
                  <c:v>172.59999999999997</c:v>
                </c:pt>
                <c:pt idx="45">
                  <c:v>184.2</c:v>
                </c:pt>
                <c:pt idx="46">
                  <c:v>198.50000000000011</c:v>
                </c:pt>
                <c:pt idx="47">
                  <c:v>212.69999999999987</c:v>
                </c:pt>
                <c:pt idx="48">
                  <c:v>254.09999999999991</c:v>
                </c:pt>
                <c:pt idx="49">
                  <c:v>231.30000000000024</c:v>
                </c:pt>
                <c:pt idx="50">
                  <c:v>119.49999999999972</c:v>
                </c:pt>
                <c:pt idx="51">
                  <c:v>104.90000000000032</c:v>
                </c:pt>
                <c:pt idx="52">
                  <c:v>102.29999999999988</c:v>
                </c:pt>
                <c:pt idx="53">
                  <c:v>109.19999999999989</c:v>
                </c:pt>
                <c:pt idx="54">
                  <c:v>99.200000000000017</c:v>
                </c:pt>
                <c:pt idx="55">
                  <c:v>108.3</c:v>
                </c:pt>
                <c:pt idx="56">
                  <c:v>108.80000000000011</c:v>
                </c:pt>
                <c:pt idx="57">
                  <c:v>93.800000000000026</c:v>
                </c:pt>
                <c:pt idx="58">
                  <c:v>74.199999999999733</c:v>
                </c:pt>
                <c:pt idx="59">
                  <c:v>59.500000000000256</c:v>
                </c:pt>
                <c:pt idx="60">
                  <c:v>86.199999999999719</c:v>
                </c:pt>
                <c:pt idx="61">
                  <c:v>106.19999999999999</c:v>
                </c:pt>
                <c:pt idx="62">
                  <c:v>85.900000000000091</c:v>
                </c:pt>
                <c:pt idx="63">
                  <c:v>95.000000000000227</c:v>
                </c:pt>
                <c:pt idx="64">
                  <c:v>91.399999999999864</c:v>
                </c:pt>
                <c:pt idx="65">
                  <c:v>50.699999999999989</c:v>
                </c:pt>
                <c:pt idx="66">
                  <c:v>47.800000000000189</c:v>
                </c:pt>
                <c:pt idx="67">
                  <c:v>57.200000000000081</c:v>
                </c:pt>
                <c:pt idx="68">
                  <c:v>78.799999999999613</c:v>
                </c:pt>
                <c:pt idx="69">
                  <c:v>80.700000000000244</c:v>
                </c:pt>
                <c:pt idx="70">
                  <c:v>64.899999999999821</c:v>
                </c:pt>
                <c:pt idx="71">
                  <c:v>56.099999999999916</c:v>
                </c:pt>
                <c:pt idx="72">
                  <c:v>37.600000000000335</c:v>
                </c:pt>
                <c:pt idx="73">
                  <c:v>50.099999999999937</c:v>
                </c:pt>
                <c:pt idx="74">
                  <c:v>53.799999999999955</c:v>
                </c:pt>
                <c:pt idx="75">
                  <c:v>60.299999999999734</c:v>
                </c:pt>
                <c:pt idx="76">
                  <c:v>75.600000000000335</c:v>
                </c:pt>
                <c:pt idx="77">
                  <c:v>65.799999999999727</c:v>
                </c:pt>
                <c:pt idx="78">
                  <c:v>58.200000000000372</c:v>
                </c:pt>
                <c:pt idx="79">
                  <c:v>56.799999999999649</c:v>
                </c:pt>
                <c:pt idx="80">
                  <c:v>63.900000000000205</c:v>
                </c:pt>
                <c:pt idx="81">
                  <c:v>79.999999999999886</c:v>
                </c:pt>
                <c:pt idx="82">
                  <c:v>41.099999999999945</c:v>
                </c:pt>
                <c:pt idx="83">
                  <c:v>45.500000000000256</c:v>
                </c:pt>
                <c:pt idx="84">
                  <c:v>35.399999999999693</c:v>
                </c:pt>
                <c:pt idx="85">
                  <c:v>35.000000000000085</c:v>
                </c:pt>
                <c:pt idx="86">
                  <c:v>24.100000000000087</c:v>
                </c:pt>
                <c:pt idx="87">
                  <c:v>24.500000000000149</c:v>
                </c:pt>
                <c:pt idx="88">
                  <c:v>56.299999999999734</c:v>
                </c:pt>
                <c:pt idx="89">
                  <c:v>61.100000000000023</c:v>
                </c:pt>
                <c:pt idx="90">
                  <c:v>59.300000000000026</c:v>
                </c:pt>
                <c:pt idx="91">
                  <c:v>55.200000000000166</c:v>
                </c:pt>
                <c:pt idx="92">
                  <c:v>53.899999999999778</c:v>
                </c:pt>
                <c:pt idx="93">
                  <c:v>24.400000000000205</c:v>
                </c:pt>
                <c:pt idx="94">
                  <c:v>26.999999999999829</c:v>
                </c:pt>
                <c:pt idx="95">
                  <c:v>66.200000000000244</c:v>
                </c:pt>
                <c:pt idx="96">
                  <c:v>78.200000000000074</c:v>
                </c:pt>
                <c:pt idx="97">
                  <c:v>59.499999999999901</c:v>
                </c:pt>
                <c:pt idx="98">
                  <c:v>55.399999999999849</c:v>
                </c:pt>
                <c:pt idx="99">
                  <c:v>45.500000000000171</c:v>
                </c:pt>
                <c:pt idx="100">
                  <c:v>33.399999999999693</c:v>
                </c:pt>
                <c:pt idx="101">
                  <c:v>21.700000000000244</c:v>
                </c:pt>
                <c:pt idx="102">
                  <c:v>21.899999999999835</c:v>
                </c:pt>
                <c:pt idx="103">
                  <c:v>33.199999999999875</c:v>
                </c:pt>
                <c:pt idx="104">
                  <c:v>60.70000000000001</c:v>
                </c:pt>
                <c:pt idx="105">
                  <c:v>29.100000000000286</c:v>
                </c:pt>
                <c:pt idx="106">
                  <c:v>21.199999999999996</c:v>
                </c:pt>
                <c:pt idx="107">
                  <c:v>17.899999999999693</c:v>
                </c:pt>
                <c:pt idx="108">
                  <c:v>29.600000000000023</c:v>
                </c:pt>
                <c:pt idx="109">
                  <c:v>34.600000000000165</c:v>
                </c:pt>
                <c:pt idx="110">
                  <c:v>30.60000000000008</c:v>
                </c:pt>
                <c:pt idx="111">
                  <c:v>33.199999999999939</c:v>
                </c:pt>
                <c:pt idx="112">
                  <c:v>32.39999999999992</c:v>
                </c:pt>
                <c:pt idx="113">
                  <c:v>29.900000000000261</c:v>
                </c:pt>
                <c:pt idx="114">
                  <c:v>19.199999999999676</c:v>
                </c:pt>
                <c:pt idx="115">
                  <c:v>17.400000000000269</c:v>
                </c:pt>
                <c:pt idx="116">
                  <c:v>20.400000000000016</c:v>
                </c:pt>
                <c:pt idx="117">
                  <c:v>20.999999999999744</c:v>
                </c:pt>
                <c:pt idx="118">
                  <c:v>26.300000000000079</c:v>
                </c:pt>
                <c:pt idx="119">
                  <c:v>27.000000000000178</c:v>
                </c:pt>
                <c:pt idx="120">
                  <c:v>21.69999999999979</c:v>
                </c:pt>
                <c:pt idx="121">
                  <c:v>5.2000000000000455</c:v>
                </c:pt>
                <c:pt idx="122">
                  <c:v>7.1999999999999318</c:v>
                </c:pt>
                <c:pt idx="123">
                  <c:v>16.000000000000085</c:v>
                </c:pt>
                <c:pt idx="124">
                  <c:v>13.999999999999858</c:v>
                </c:pt>
                <c:pt idx="125">
                  <c:v>13.299999999999926</c:v>
                </c:pt>
                <c:pt idx="126">
                  <c:v>15.40000000000029</c:v>
                </c:pt>
                <c:pt idx="127">
                  <c:v>17.200000000000131</c:v>
                </c:pt>
                <c:pt idx="128">
                  <c:v>5.2000000000000455</c:v>
                </c:pt>
                <c:pt idx="129">
                  <c:v>10.799999999999585</c:v>
                </c:pt>
                <c:pt idx="130">
                  <c:v>11.300000000000409</c:v>
                </c:pt>
                <c:pt idx="131">
                  <c:v>7.4999999999999716</c:v>
                </c:pt>
                <c:pt idx="132">
                  <c:v>12.399999999999835</c:v>
                </c:pt>
                <c:pt idx="133">
                  <c:v>5.7999999999997272</c:v>
                </c:pt>
                <c:pt idx="134">
                  <c:v>2.8000000000002956</c:v>
                </c:pt>
                <c:pt idx="135">
                  <c:v>5.3000000000000682</c:v>
                </c:pt>
                <c:pt idx="136">
                  <c:v>11.39999999999975</c:v>
                </c:pt>
                <c:pt idx="137">
                  <c:v>2.6999999999999318</c:v>
                </c:pt>
                <c:pt idx="138">
                  <c:v>5.3000000000000185</c:v>
                </c:pt>
                <c:pt idx="139">
                  <c:v>13.900000000000063</c:v>
                </c:pt>
                <c:pt idx="140">
                  <c:v>7.2000000000000171</c:v>
                </c:pt>
                <c:pt idx="141">
                  <c:v>8.7000000000000455</c:v>
                </c:pt>
                <c:pt idx="142">
                  <c:v>2.6999999999999034</c:v>
                </c:pt>
                <c:pt idx="143">
                  <c:v>12.5</c:v>
                </c:pt>
                <c:pt idx="144">
                  <c:v>10.900000000000091</c:v>
                </c:pt>
                <c:pt idx="145">
                  <c:v>20.599999999999994</c:v>
                </c:pt>
                <c:pt idx="146">
                  <c:v>5.1999999999999318</c:v>
                </c:pt>
                <c:pt idx="147">
                  <c:v>9.6000000000000831</c:v>
                </c:pt>
                <c:pt idx="148">
                  <c:v>8.9000000000001762</c:v>
                </c:pt>
                <c:pt idx="149">
                  <c:v>4.0999999999999943</c:v>
                </c:pt>
                <c:pt idx="150">
                  <c:v>7.2000000000000455</c:v>
                </c:pt>
                <c:pt idx="151">
                  <c:v>2.6999999999998181</c:v>
                </c:pt>
                <c:pt idx="152">
                  <c:v>6.7999999999999261</c:v>
                </c:pt>
                <c:pt idx="153">
                  <c:v>8.4000000000000909</c:v>
                </c:pt>
                <c:pt idx="154">
                  <c:v>6.7999999999998124</c:v>
                </c:pt>
                <c:pt idx="155">
                  <c:v>5.3999999999999488</c:v>
                </c:pt>
                <c:pt idx="156">
                  <c:v>3</c:v>
                </c:pt>
                <c:pt idx="157">
                  <c:v>8.3000000000000398</c:v>
                </c:pt>
                <c:pt idx="158">
                  <c:v>7.0000000000003411</c:v>
                </c:pt>
                <c:pt idx="159">
                  <c:v>9.9999999999997442</c:v>
                </c:pt>
                <c:pt idx="160">
                  <c:v>5.0999999999999943</c:v>
                </c:pt>
                <c:pt idx="161">
                  <c:v>5.1000000000000227</c:v>
                </c:pt>
                <c:pt idx="162">
                  <c:v>12.600000000000193</c:v>
                </c:pt>
                <c:pt idx="163">
                  <c:v>6.9999999999997726</c:v>
                </c:pt>
                <c:pt idx="164">
                  <c:v>6.4000000000000696</c:v>
                </c:pt>
                <c:pt idx="165">
                  <c:v>6.2000000000000206</c:v>
                </c:pt>
                <c:pt idx="166">
                  <c:v>7.000000000000199</c:v>
                </c:pt>
                <c:pt idx="167">
                  <c:v>12.799999999999699</c:v>
                </c:pt>
                <c:pt idx="168">
                  <c:v>17.799999999999905</c:v>
                </c:pt>
                <c:pt idx="169">
                  <c:v>11.400000000000063</c:v>
                </c:pt>
                <c:pt idx="170">
                  <c:v>26.700000000000216</c:v>
                </c:pt>
                <c:pt idx="171">
                  <c:v>12.500000000000085</c:v>
                </c:pt>
                <c:pt idx="172">
                  <c:v>5.1999999999999105</c:v>
                </c:pt>
                <c:pt idx="173">
                  <c:v>12.499999999999858</c:v>
                </c:pt>
                <c:pt idx="174">
                  <c:v>20.200000000000106</c:v>
                </c:pt>
                <c:pt idx="175">
                  <c:v>21.800000000000018</c:v>
                </c:pt>
                <c:pt idx="176">
                  <c:v>14.399999999999835</c:v>
                </c:pt>
                <c:pt idx="177">
                  <c:v>22.200000000000017</c:v>
                </c:pt>
                <c:pt idx="178">
                  <c:v>25.100000000000222</c:v>
                </c:pt>
                <c:pt idx="179">
                  <c:v>34.300000000000125</c:v>
                </c:pt>
                <c:pt idx="180">
                  <c:v>30.899999999999608</c:v>
                </c:pt>
                <c:pt idx="181">
                  <c:v>26.600000000000282</c:v>
                </c:pt>
                <c:pt idx="182">
                  <c:v>31.29999999999999</c:v>
                </c:pt>
                <c:pt idx="183">
                  <c:v>46.000000000000114</c:v>
                </c:pt>
                <c:pt idx="184">
                  <c:v>36.199999999999761</c:v>
                </c:pt>
                <c:pt idx="185">
                  <c:v>42.29999999999999</c:v>
                </c:pt>
                <c:pt idx="186">
                  <c:v>51.000000000000114</c:v>
                </c:pt>
                <c:pt idx="187">
                  <c:v>39.199999999999847</c:v>
                </c:pt>
                <c:pt idx="188">
                  <c:v>42.200000000000173</c:v>
                </c:pt>
                <c:pt idx="189">
                  <c:v>51.799999999999841</c:v>
                </c:pt>
                <c:pt idx="190">
                  <c:v>40.900000000000261</c:v>
                </c:pt>
                <c:pt idx="191">
                  <c:v>31.799999999999898</c:v>
                </c:pt>
                <c:pt idx="192">
                  <c:v>25.899999999999949</c:v>
                </c:pt>
                <c:pt idx="193">
                  <c:v>31.500000000000057</c:v>
                </c:pt>
                <c:pt idx="194">
                  <c:v>44.900000000000041</c:v>
                </c:pt>
                <c:pt idx="195">
                  <c:v>35.499999999999687</c:v>
                </c:pt>
                <c:pt idx="196">
                  <c:v>54.5</c:v>
                </c:pt>
                <c:pt idx="197">
                  <c:v>41.400000000000261</c:v>
                </c:pt>
                <c:pt idx="198">
                  <c:v>40.699999999999847</c:v>
                </c:pt>
                <c:pt idx="199">
                  <c:v>29.800000000000104</c:v>
                </c:pt>
                <c:pt idx="200">
                  <c:v>51.800000000000011</c:v>
                </c:pt>
                <c:pt idx="201">
                  <c:v>51.299999999999756</c:v>
                </c:pt>
                <c:pt idx="202">
                  <c:v>51.500000000000085</c:v>
                </c:pt>
                <c:pt idx="203">
                  <c:v>45.400000000000261</c:v>
                </c:pt>
                <c:pt idx="204">
                  <c:v>63.499999999999865</c:v>
                </c:pt>
                <c:pt idx="205">
                  <c:v>57.299999999999869</c:v>
                </c:pt>
                <c:pt idx="206">
                  <c:v>56.299999999999926</c:v>
                </c:pt>
                <c:pt idx="207">
                  <c:v>82.600000000000392</c:v>
                </c:pt>
                <c:pt idx="208">
                  <c:v>81.299999999999656</c:v>
                </c:pt>
                <c:pt idx="209">
                  <c:v>85.800000000000139</c:v>
                </c:pt>
                <c:pt idx="210">
                  <c:v>90.699999999999761</c:v>
                </c:pt>
                <c:pt idx="211">
                  <c:v>74.000000000000398</c:v>
                </c:pt>
                <c:pt idx="212">
                  <c:v>97.500000000000043</c:v>
                </c:pt>
                <c:pt idx="213">
                  <c:v>104.89999999999964</c:v>
                </c:pt>
                <c:pt idx="214">
                  <c:v>103.50000000000011</c:v>
                </c:pt>
                <c:pt idx="215">
                  <c:v>106.69999999999987</c:v>
                </c:pt>
                <c:pt idx="216">
                  <c:v>133.30000000000018</c:v>
                </c:pt>
                <c:pt idx="217">
                  <c:v>127.40000000000002</c:v>
                </c:pt>
                <c:pt idx="218">
                  <c:v>149.69999999999996</c:v>
                </c:pt>
                <c:pt idx="219">
                  <c:v>126.09999999999997</c:v>
                </c:pt>
                <c:pt idx="220">
                  <c:v>142.20000000000033</c:v>
                </c:pt>
                <c:pt idx="221">
                  <c:v>178.39999999999966</c:v>
                </c:pt>
                <c:pt idx="222">
                  <c:v>122.59999999999997</c:v>
                </c:pt>
                <c:pt idx="223">
                  <c:v>130.2999999999999</c:v>
                </c:pt>
                <c:pt idx="224">
                  <c:v>161.60000000000011</c:v>
                </c:pt>
                <c:pt idx="225">
                  <c:v>149.29999999999995</c:v>
                </c:pt>
                <c:pt idx="226">
                  <c:v>154.80000000000013</c:v>
                </c:pt>
                <c:pt idx="227">
                  <c:v>159.50000000000014</c:v>
                </c:pt>
                <c:pt idx="228">
                  <c:v>156.49999999999997</c:v>
                </c:pt>
                <c:pt idx="229">
                  <c:v>119.00000000000001</c:v>
                </c:pt>
                <c:pt idx="230">
                  <c:v>144.19999999999999</c:v>
                </c:pt>
                <c:pt idx="231">
                  <c:v>138.69999999999999</c:v>
                </c:pt>
                <c:pt idx="232">
                  <c:v>116.59999999999974</c:v>
                </c:pt>
                <c:pt idx="233">
                  <c:v>127.90000000000035</c:v>
                </c:pt>
                <c:pt idx="234">
                  <c:v>177.59999999999985</c:v>
                </c:pt>
                <c:pt idx="235">
                  <c:v>164.19999999999996</c:v>
                </c:pt>
                <c:pt idx="236">
                  <c:v>176.60000000000002</c:v>
                </c:pt>
                <c:pt idx="237">
                  <c:v>158.5999999999998</c:v>
                </c:pt>
                <c:pt idx="238">
                  <c:v>176.90000000000029</c:v>
                </c:pt>
                <c:pt idx="239">
                  <c:v>157.19999999999973</c:v>
                </c:pt>
                <c:pt idx="240">
                  <c:v>158.80000000000001</c:v>
                </c:pt>
                <c:pt idx="241">
                  <c:v>201.39999999999989</c:v>
                </c:pt>
                <c:pt idx="242">
                  <c:v>177.70000000000024</c:v>
                </c:pt>
                <c:pt idx="243">
                  <c:v>179.80000000000004</c:v>
                </c:pt>
                <c:pt idx="244">
                  <c:v>210.99999999999966</c:v>
                </c:pt>
                <c:pt idx="245">
                  <c:v>209.20000000000005</c:v>
                </c:pt>
                <c:pt idx="246">
                  <c:v>134.70000000000022</c:v>
                </c:pt>
                <c:pt idx="247">
                  <c:v>195.29999999999981</c:v>
                </c:pt>
                <c:pt idx="248">
                  <c:v>169.90000000000015</c:v>
                </c:pt>
                <c:pt idx="249">
                  <c:v>172.80000000000013</c:v>
                </c:pt>
                <c:pt idx="250">
                  <c:v>154.99999999999974</c:v>
                </c:pt>
                <c:pt idx="251">
                  <c:v>236.70000000000022</c:v>
                </c:pt>
                <c:pt idx="252">
                  <c:v>183.09999999999962</c:v>
                </c:pt>
                <c:pt idx="253">
                  <c:v>146.40000000000009</c:v>
                </c:pt>
                <c:pt idx="254">
                  <c:v>126.29999999999988</c:v>
                </c:pt>
                <c:pt idx="255">
                  <c:v>179.60000000000014</c:v>
                </c:pt>
                <c:pt idx="256">
                  <c:v>181.50000000000023</c:v>
                </c:pt>
                <c:pt idx="257">
                  <c:v>188.99999999999966</c:v>
                </c:pt>
                <c:pt idx="258">
                  <c:v>195.9000000000002</c:v>
                </c:pt>
                <c:pt idx="259">
                  <c:v>179.2000000000001</c:v>
                </c:pt>
                <c:pt idx="260">
                  <c:v>205.8</c:v>
                </c:pt>
                <c:pt idx="261">
                  <c:v>168.59999999999985</c:v>
                </c:pt>
                <c:pt idx="262">
                  <c:v>208.3000000000001</c:v>
                </c:pt>
                <c:pt idx="263">
                  <c:v>247.70000000000005</c:v>
                </c:pt>
                <c:pt idx="264">
                  <c:v>241.20000000000005</c:v>
                </c:pt>
                <c:pt idx="265">
                  <c:v>289.90000000000009</c:v>
                </c:pt>
                <c:pt idx="266">
                  <c:v>279.29999999999984</c:v>
                </c:pt>
                <c:pt idx="267">
                  <c:v>324.79999999999978</c:v>
                </c:pt>
                <c:pt idx="268">
                  <c:v>291.00000000000006</c:v>
                </c:pt>
                <c:pt idx="269">
                  <c:v>343.1</c:v>
                </c:pt>
                <c:pt idx="270">
                  <c:v>340.30000000000024</c:v>
                </c:pt>
                <c:pt idx="271">
                  <c:v>395.89999999999975</c:v>
                </c:pt>
                <c:pt idx="272">
                  <c:v>290.10000000000025</c:v>
                </c:pt>
                <c:pt idx="273">
                  <c:v>423.90000000000009</c:v>
                </c:pt>
                <c:pt idx="274">
                  <c:v>409.90000000000009</c:v>
                </c:pt>
                <c:pt idx="275">
                  <c:v>464.69999999999976</c:v>
                </c:pt>
                <c:pt idx="276">
                  <c:v>481.40000000000009</c:v>
                </c:pt>
                <c:pt idx="277">
                  <c:v>582.70000000000005</c:v>
                </c:pt>
                <c:pt idx="278">
                  <c:v>586.10000000000014</c:v>
                </c:pt>
                <c:pt idx="279">
                  <c:v>596.09999999999968</c:v>
                </c:pt>
                <c:pt idx="280">
                  <c:v>563.59999999999991</c:v>
                </c:pt>
                <c:pt idx="281">
                  <c:v>655.09999999999968</c:v>
                </c:pt>
                <c:pt idx="282">
                  <c:v>690.50000000000045</c:v>
                </c:pt>
                <c:pt idx="283">
                  <c:v>712.20000000000027</c:v>
                </c:pt>
                <c:pt idx="284">
                  <c:v>843.6999999999997</c:v>
                </c:pt>
                <c:pt idx="285">
                  <c:v>775.30000000000007</c:v>
                </c:pt>
                <c:pt idx="286">
                  <c:v>785.2</c:v>
                </c:pt>
                <c:pt idx="287">
                  <c:v>805.19999999999982</c:v>
                </c:pt>
                <c:pt idx="288">
                  <c:v>914.39999999999975</c:v>
                </c:pt>
                <c:pt idx="289">
                  <c:v>948.90000000000009</c:v>
                </c:pt>
                <c:pt idx="290">
                  <c:v>1006.0999999999999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44E-9973-EDB8A954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3112"/>
        <c:axId val="449264752"/>
      </c:lineChart>
      <c:dateAx>
        <c:axId val="449263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52"/>
        <c:crosses val="autoZero"/>
        <c:auto val="1"/>
        <c:lblOffset val="100"/>
        <c:baseTimeUnit val="days"/>
      </c:dateAx>
      <c:valAx>
        <c:axId val="449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</a:t>
            </a:r>
            <a:r>
              <a:rPr lang="en-GB" sz="1400" b="0" i="0" u="none" strike="noStrike" baseline="0">
                <a:effectLst/>
              </a:rPr>
              <a:t>COVID-19 </a:t>
            </a:r>
            <a:r>
              <a:rPr lang="en-GB"/>
              <a:t>Hospital</a:t>
            </a:r>
            <a:r>
              <a:rPr lang="en-GB" baseline="0"/>
              <a:t> Admissions in London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4</c:v>
                </c:pt>
                <c:pt idx="1">
                  <c:v>4.1428571428571432</c:v>
                </c:pt>
                <c:pt idx="2">
                  <c:v>5</c:v>
                </c:pt>
                <c:pt idx="3">
                  <c:v>5.4285714285714288</c:v>
                </c:pt>
                <c:pt idx="4">
                  <c:v>5.5714285714285712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4.5714285714285712</c:v>
                </c:pt>
                <c:pt idx="8">
                  <c:v>4.7142857142857144</c:v>
                </c:pt>
                <c:pt idx="9">
                  <c:v>4.1428571428571432</c:v>
                </c:pt>
                <c:pt idx="10">
                  <c:v>4.4285714285714288</c:v>
                </c:pt>
                <c:pt idx="11">
                  <c:v>4.2857142857142856</c:v>
                </c:pt>
                <c:pt idx="12">
                  <c:v>4.1428571428571432</c:v>
                </c:pt>
                <c:pt idx="13">
                  <c:v>3.7142857142857144</c:v>
                </c:pt>
                <c:pt idx="14">
                  <c:v>4.2857142857142856</c:v>
                </c:pt>
                <c:pt idx="15">
                  <c:v>4.7142857142857144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</c:v>
                </c:pt>
                <c:pt idx="19">
                  <c:v>4.1428571428571432</c:v>
                </c:pt>
                <c:pt idx="20">
                  <c:v>4.8571428571428568</c:v>
                </c:pt>
                <c:pt idx="21">
                  <c:v>4.5714285714285712</c:v>
                </c:pt>
                <c:pt idx="22">
                  <c:v>4.2857142857142856</c:v>
                </c:pt>
                <c:pt idx="23">
                  <c:v>4.1428571428571432</c:v>
                </c:pt>
                <c:pt idx="24">
                  <c:v>3.8571428571428572</c:v>
                </c:pt>
                <c:pt idx="25">
                  <c:v>3.8571428571428572</c:v>
                </c:pt>
                <c:pt idx="26">
                  <c:v>3.2857142857142856</c:v>
                </c:pt>
                <c:pt idx="27">
                  <c:v>2.7142857142857144</c:v>
                </c:pt>
                <c:pt idx="28">
                  <c:v>3</c:v>
                </c:pt>
                <c:pt idx="29">
                  <c:v>3.1428571428571428</c:v>
                </c:pt>
                <c:pt idx="30">
                  <c:v>3.1428571428571428</c:v>
                </c:pt>
                <c:pt idx="31">
                  <c:v>2.8571428571428572</c:v>
                </c:pt>
                <c:pt idx="32">
                  <c:v>2.8571428571428572</c:v>
                </c:pt>
                <c:pt idx="33">
                  <c:v>3.2857142857142856</c:v>
                </c:pt>
                <c:pt idx="34">
                  <c:v>3.4285714285714284</c:v>
                </c:pt>
                <c:pt idx="35">
                  <c:v>2.7142857142857144</c:v>
                </c:pt>
                <c:pt idx="36">
                  <c:v>2.5714285714285716</c:v>
                </c:pt>
                <c:pt idx="37">
                  <c:v>2.5714285714285716</c:v>
                </c:pt>
                <c:pt idx="38">
                  <c:v>2.8571428571428572</c:v>
                </c:pt>
                <c:pt idx="39">
                  <c:v>2.7142857142857144</c:v>
                </c:pt>
                <c:pt idx="40">
                  <c:v>2.8571428571428572</c:v>
                </c:pt>
                <c:pt idx="41">
                  <c:v>2.5714285714285716</c:v>
                </c:pt>
                <c:pt idx="42">
                  <c:v>2.2857142857142856</c:v>
                </c:pt>
                <c:pt idx="43">
                  <c:v>2.1428571428571428</c:v>
                </c:pt>
                <c:pt idx="44">
                  <c:v>2</c:v>
                </c:pt>
                <c:pt idx="45">
                  <c:v>1.7142857142857142</c:v>
                </c:pt>
                <c:pt idx="46">
                  <c:v>1.5714285714285714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0.42857142857142855</c:v>
                </c:pt>
                <c:pt idx="51">
                  <c:v>0.2857142857142857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0.2857142857142857</c:v>
                </c:pt>
                <c:pt idx="69">
                  <c:v>0.42857142857142855</c:v>
                </c:pt>
                <c:pt idx="70">
                  <c:v>0.7142857142857143</c:v>
                </c:pt>
                <c:pt idx="71">
                  <c:v>0.8571428571428571</c:v>
                </c:pt>
                <c:pt idx="72">
                  <c:v>1</c:v>
                </c:pt>
                <c:pt idx="73">
                  <c:v>1.1428571428571428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</c:v>
                </c:pt>
                <c:pt idx="77">
                  <c:v>0.7142857142857143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0.7142857142857143</c:v>
                </c:pt>
                <c:pt idx="85">
                  <c:v>1.4285714285714286</c:v>
                </c:pt>
                <c:pt idx="86">
                  <c:v>1.4285714285714286</c:v>
                </c:pt>
                <c:pt idx="87">
                  <c:v>1.8571428571428572</c:v>
                </c:pt>
                <c:pt idx="88">
                  <c:v>2.1428571428571428</c:v>
                </c:pt>
                <c:pt idx="89">
                  <c:v>2.2857142857142856</c:v>
                </c:pt>
                <c:pt idx="90">
                  <c:v>2.1428571428571428</c:v>
                </c:pt>
                <c:pt idx="91">
                  <c:v>2.2857142857142856</c:v>
                </c:pt>
                <c:pt idx="92">
                  <c:v>1.8571428571428572</c:v>
                </c:pt>
                <c:pt idx="93">
                  <c:v>2.1428571428571428</c:v>
                </c:pt>
                <c:pt idx="94">
                  <c:v>1.7142857142857142</c:v>
                </c:pt>
                <c:pt idx="95">
                  <c:v>1.5714285714285714</c:v>
                </c:pt>
                <c:pt idx="96">
                  <c:v>1.8571428571428572</c:v>
                </c:pt>
                <c:pt idx="97">
                  <c:v>3</c:v>
                </c:pt>
                <c:pt idx="98">
                  <c:v>2.5714285714285716</c:v>
                </c:pt>
                <c:pt idx="99">
                  <c:v>2.2857142857142856</c:v>
                </c:pt>
                <c:pt idx="100">
                  <c:v>2</c:v>
                </c:pt>
                <c:pt idx="101">
                  <c:v>2</c:v>
                </c:pt>
                <c:pt idx="102">
                  <c:v>1.8571428571428572</c:v>
                </c:pt>
                <c:pt idx="103">
                  <c:v>1.4285714285714286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0.7142857142857143</c:v>
                </c:pt>
                <c:pt idx="115">
                  <c:v>0.42857142857142855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0.14285714285714285</c:v>
                </c:pt>
                <c:pt idx="128">
                  <c:v>0.14285714285714285</c:v>
                </c:pt>
                <c:pt idx="129">
                  <c:v>0.14285714285714285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0.2857142857142857</c:v>
                </c:pt>
                <c:pt idx="139">
                  <c:v>0.42857142857142855</c:v>
                </c:pt>
                <c:pt idx="140">
                  <c:v>0.42857142857142855</c:v>
                </c:pt>
                <c:pt idx="141">
                  <c:v>0.42857142857142855</c:v>
                </c:pt>
                <c:pt idx="142">
                  <c:v>0.42857142857142855</c:v>
                </c:pt>
                <c:pt idx="143">
                  <c:v>0.42857142857142855</c:v>
                </c:pt>
                <c:pt idx="144">
                  <c:v>0.42857142857142855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0.14285714285714285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0.14285714285714285</c:v>
                </c:pt>
                <c:pt idx="159">
                  <c:v>0.14285714285714285</c:v>
                </c:pt>
                <c:pt idx="160">
                  <c:v>0.14285714285714285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0.14285714285714285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0.14285714285714285</c:v>
                </c:pt>
                <c:pt idx="172">
                  <c:v>0.2857142857142857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0.42857142857142855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0.5714285714285714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0.7142857142857143</c:v>
                </c:pt>
                <c:pt idx="186">
                  <c:v>0.8571428571428571</c:v>
                </c:pt>
                <c:pt idx="187">
                  <c:v>0.7142857142857143</c:v>
                </c:pt>
                <c:pt idx="188">
                  <c:v>0.5714285714285714</c:v>
                </c:pt>
                <c:pt idx="189">
                  <c:v>0.2857142857142857</c:v>
                </c:pt>
                <c:pt idx="190">
                  <c:v>0.42857142857142855</c:v>
                </c:pt>
                <c:pt idx="191">
                  <c:v>0.42857142857142855</c:v>
                </c:pt>
                <c:pt idx="192">
                  <c:v>0.5714285714285714</c:v>
                </c:pt>
                <c:pt idx="193">
                  <c:v>0.5714285714285714</c:v>
                </c:pt>
                <c:pt idx="194">
                  <c:v>0.5714285714285714</c:v>
                </c:pt>
                <c:pt idx="195">
                  <c:v>0.42857142857142855</c:v>
                </c:pt>
                <c:pt idx="196">
                  <c:v>0.5714285714285714</c:v>
                </c:pt>
                <c:pt idx="197">
                  <c:v>0.7142857142857143</c:v>
                </c:pt>
                <c:pt idx="198">
                  <c:v>1</c:v>
                </c:pt>
                <c:pt idx="199">
                  <c:v>1.1428571428571428</c:v>
                </c:pt>
                <c:pt idx="200">
                  <c:v>1.1428571428571428</c:v>
                </c:pt>
                <c:pt idx="201">
                  <c:v>1.4285714285714286</c:v>
                </c:pt>
                <c:pt idx="202">
                  <c:v>1.7142857142857142</c:v>
                </c:pt>
                <c:pt idx="203">
                  <c:v>1.7142857142857142</c:v>
                </c:pt>
                <c:pt idx="204">
                  <c:v>1.5714285714285714</c:v>
                </c:pt>
                <c:pt idx="205">
                  <c:v>1.5714285714285714</c:v>
                </c:pt>
                <c:pt idx="206">
                  <c:v>1.5714285714285714</c:v>
                </c:pt>
                <c:pt idx="207">
                  <c:v>1.7142857142857142</c:v>
                </c:pt>
                <c:pt idx="208">
                  <c:v>1.4285714285714286</c:v>
                </c:pt>
                <c:pt idx="209">
                  <c:v>1.1428571428571428</c:v>
                </c:pt>
                <c:pt idx="210">
                  <c:v>1</c:v>
                </c:pt>
                <c:pt idx="211">
                  <c:v>1.2857142857142858</c:v>
                </c:pt>
                <c:pt idx="212">
                  <c:v>1.1428571428571428</c:v>
                </c:pt>
                <c:pt idx="213">
                  <c:v>1</c:v>
                </c:pt>
                <c:pt idx="214">
                  <c:v>1.1428571428571428</c:v>
                </c:pt>
                <c:pt idx="215">
                  <c:v>1.5714285714285714</c:v>
                </c:pt>
                <c:pt idx="216">
                  <c:v>1.8571428571428572</c:v>
                </c:pt>
                <c:pt idx="217">
                  <c:v>2.5714285714285716</c:v>
                </c:pt>
                <c:pt idx="218">
                  <c:v>2.2857142857142856</c:v>
                </c:pt>
                <c:pt idx="219">
                  <c:v>2.5714285714285716</c:v>
                </c:pt>
                <c:pt idx="220">
                  <c:v>2.7142857142857144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1.7142857142857142</c:v>
                </c:pt>
                <c:pt idx="224">
                  <c:v>1.5714285714285714</c:v>
                </c:pt>
                <c:pt idx="225">
                  <c:v>2</c:v>
                </c:pt>
                <c:pt idx="226">
                  <c:v>1.5714285714285714</c:v>
                </c:pt>
                <c:pt idx="227">
                  <c:v>1.5714285714285714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2</c:v>
                </c:pt>
                <c:pt idx="231">
                  <c:v>1.8571428571428572</c:v>
                </c:pt>
                <c:pt idx="232">
                  <c:v>1.5714285714285714</c:v>
                </c:pt>
                <c:pt idx="233">
                  <c:v>1.7142857142857142</c:v>
                </c:pt>
                <c:pt idx="234">
                  <c:v>1.4285714285714286</c:v>
                </c:pt>
                <c:pt idx="235">
                  <c:v>1.2857142857142858</c:v>
                </c:pt>
                <c:pt idx="236">
                  <c:v>1.4285714285714286</c:v>
                </c:pt>
                <c:pt idx="237">
                  <c:v>1.5714285714285714</c:v>
                </c:pt>
                <c:pt idx="238">
                  <c:v>1.2857142857142858</c:v>
                </c:pt>
                <c:pt idx="239">
                  <c:v>1.4285714285714286</c:v>
                </c:pt>
                <c:pt idx="240">
                  <c:v>1.5714285714285714</c:v>
                </c:pt>
                <c:pt idx="241">
                  <c:v>1.7142857142857142</c:v>
                </c:pt>
                <c:pt idx="242">
                  <c:v>1.7142857142857142</c:v>
                </c:pt>
                <c:pt idx="243">
                  <c:v>1.5714285714285714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1.1428571428571428</c:v>
                </c:pt>
                <c:pt idx="247">
                  <c:v>1</c:v>
                </c:pt>
                <c:pt idx="248">
                  <c:v>1.1428571428571428</c:v>
                </c:pt>
                <c:pt idx="249">
                  <c:v>1.1428571428571428</c:v>
                </c:pt>
                <c:pt idx="250">
                  <c:v>1</c:v>
                </c:pt>
                <c:pt idx="251">
                  <c:v>1.4285714285714286</c:v>
                </c:pt>
                <c:pt idx="252">
                  <c:v>1.5714285714285714</c:v>
                </c:pt>
                <c:pt idx="253">
                  <c:v>1.5714285714285714</c:v>
                </c:pt>
                <c:pt idx="254">
                  <c:v>1.7142857142857142</c:v>
                </c:pt>
                <c:pt idx="255">
                  <c:v>1.7142857142857142</c:v>
                </c:pt>
                <c:pt idx="256">
                  <c:v>1.7142857142857142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1.8571428571428572</c:v>
                </c:pt>
                <c:pt idx="260">
                  <c:v>1.8571428571428572</c:v>
                </c:pt>
                <c:pt idx="261">
                  <c:v>2.1428571428571428</c:v>
                </c:pt>
                <c:pt idx="262">
                  <c:v>2.4285714285714284</c:v>
                </c:pt>
                <c:pt idx="263">
                  <c:v>2.7142857142857144</c:v>
                </c:pt>
                <c:pt idx="264">
                  <c:v>2.5714285714285716</c:v>
                </c:pt>
                <c:pt idx="265">
                  <c:v>2.7142857142857144</c:v>
                </c:pt>
                <c:pt idx="266">
                  <c:v>3.4285714285714284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</c:v>
                </c:pt>
                <c:pt idx="270">
                  <c:v>4.4285714285714288</c:v>
                </c:pt>
                <c:pt idx="271">
                  <c:v>6</c:v>
                </c:pt>
                <c:pt idx="272">
                  <c:v>6.1428571428571432</c:v>
                </c:pt>
                <c:pt idx="273">
                  <c:v>6.4285714285714288</c:v>
                </c:pt>
                <c:pt idx="274">
                  <c:v>6.8571428571428568</c:v>
                </c:pt>
                <c:pt idx="275">
                  <c:v>7</c:v>
                </c:pt>
                <c:pt idx="276">
                  <c:v>8.1428571428571423</c:v>
                </c:pt>
                <c:pt idx="277">
                  <c:v>9.2857142857142865</c:v>
                </c:pt>
                <c:pt idx="278">
                  <c:v>8.5714285714285712</c:v>
                </c:pt>
                <c:pt idx="279">
                  <c:v>8.8571428571428577</c:v>
                </c:pt>
                <c:pt idx="280">
                  <c:v>8.5714285714285712</c:v>
                </c:pt>
                <c:pt idx="281">
                  <c:v>9.2857142857142865</c:v>
                </c:pt>
                <c:pt idx="282">
                  <c:v>9.4285714285714288</c:v>
                </c:pt>
                <c:pt idx="28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1EA-B3B9-2F03E900DA7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2.4285714285714284</c:v>
                </c:pt>
                <c:pt idx="1">
                  <c:v>2.2857142857142856</c:v>
                </c:pt>
                <c:pt idx="2">
                  <c:v>2.7142857142857144</c:v>
                </c:pt>
                <c:pt idx="3">
                  <c:v>5.2857142857142856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4.8571428571428568</c:v>
                </c:pt>
                <c:pt idx="7">
                  <c:v>5.1428571428571432</c:v>
                </c:pt>
                <c:pt idx="8">
                  <c:v>5.1428571428571432</c:v>
                </c:pt>
                <c:pt idx="9">
                  <c:v>4.7142857142857144</c:v>
                </c:pt>
                <c:pt idx="10">
                  <c:v>3</c:v>
                </c:pt>
                <c:pt idx="11">
                  <c:v>3</c:v>
                </c:pt>
                <c:pt idx="12">
                  <c:v>4.4285714285714288</c:v>
                </c:pt>
                <c:pt idx="13">
                  <c:v>4.8571428571428568</c:v>
                </c:pt>
                <c:pt idx="14">
                  <c:v>4.7142857142857144</c:v>
                </c:pt>
                <c:pt idx="15">
                  <c:v>4.8571428571428568</c:v>
                </c:pt>
                <c:pt idx="16">
                  <c:v>5</c:v>
                </c:pt>
                <c:pt idx="17">
                  <c:v>4.1428571428571432</c:v>
                </c:pt>
                <c:pt idx="18">
                  <c:v>3.5714285714285716</c:v>
                </c:pt>
                <c:pt idx="19">
                  <c:v>2</c:v>
                </c:pt>
                <c:pt idx="20">
                  <c:v>2</c:v>
                </c:pt>
                <c:pt idx="21">
                  <c:v>1.7142857142857142</c:v>
                </c:pt>
                <c:pt idx="22">
                  <c:v>1.4285714285714286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1.8571428571428572</c:v>
                </c:pt>
                <c:pt idx="26">
                  <c:v>2</c:v>
                </c:pt>
                <c:pt idx="27">
                  <c:v>2.1428571428571428</c:v>
                </c:pt>
                <c:pt idx="28">
                  <c:v>2</c:v>
                </c:pt>
                <c:pt idx="29">
                  <c:v>2.4285714285714284</c:v>
                </c:pt>
                <c:pt idx="30">
                  <c:v>2.8571428571428572</c:v>
                </c:pt>
                <c:pt idx="31">
                  <c:v>3</c:v>
                </c:pt>
                <c:pt idx="32">
                  <c:v>2.7142857142857144</c:v>
                </c:pt>
                <c:pt idx="33">
                  <c:v>2.4285714285714284</c:v>
                </c:pt>
                <c:pt idx="34">
                  <c:v>2.5714285714285716</c:v>
                </c:pt>
                <c:pt idx="35">
                  <c:v>3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3.5714285714285716</c:v>
                </c:pt>
                <c:pt idx="41">
                  <c:v>3.2857142857142856</c:v>
                </c:pt>
                <c:pt idx="42">
                  <c:v>3.4285714285714284</c:v>
                </c:pt>
                <c:pt idx="43">
                  <c:v>3.1428571428571428</c:v>
                </c:pt>
                <c:pt idx="44">
                  <c:v>2.5714285714285716</c:v>
                </c:pt>
                <c:pt idx="45">
                  <c:v>2.8571428571428572</c:v>
                </c:pt>
                <c:pt idx="46">
                  <c:v>2.4285714285714284</c:v>
                </c:pt>
                <c:pt idx="47">
                  <c:v>2.4285714285714284</c:v>
                </c:pt>
                <c:pt idx="48">
                  <c:v>2.1428571428571428</c:v>
                </c:pt>
                <c:pt idx="49">
                  <c:v>2.1428571428571428</c:v>
                </c:pt>
                <c:pt idx="50">
                  <c:v>2.2857142857142856</c:v>
                </c:pt>
                <c:pt idx="51">
                  <c:v>2.4285714285714284</c:v>
                </c:pt>
                <c:pt idx="52">
                  <c:v>2</c:v>
                </c:pt>
                <c:pt idx="53">
                  <c:v>2.1428571428571428</c:v>
                </c:pt>
                <c:pt idx="54">
                  <c:v>2.1428571428571428</c:v>
                </c:pt>
                <c:pt idx="55">
                  <c:v>2</c:v>
                </c:pt>
                <c:pt idx="56">
                  <c:v>1.4285714285714286</c:v>
                </c:pt>
                <c:pt idx="57">
                  <c:v>1.1428571428571428</c:v>
                </c:pt>
                <c:pt idx="58">
                  <c:v>1</c:v>
                </c:pt>
                <c:pt idx="59">
                  <c:v>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0.5714285714285714</c:v>
                </c:pt>
                <c:pt idx="63">
                  <c:v>1.1428571428571428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1.1428571428571428</c:v>
                </c:pt>
                <c:pt idx="67">
                  <c:v>1</c:v>
                </c:pt>
                <c:pt idx="68">
                  <c:v>1</c:v>
                </c:pt>
                <c:pt idx="69">
                  <c:v>0.8571428571428571</c:v>
                </c:pt>
                <c:pt idx="70">
                  <c:v>0.42857142857142855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0.8571428571428571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0.5714285714285714</c:v>
                </c:pt>
                <c:pt idx="81">
                  <c:v>0.7142857142857143</c:v>
                </c:pt>
                <c:pt idx="82">
                  <c:v>0.5714285714285714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0.8571428571428571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1.4285714285714286</c:v>
                </c:pt>
                <c:pt idx="90">
                  <c:v>1.4285714285714286</c:v>
                </c:pt>
                <c:pt idx="91">
                  <c:v>1.7142857142857142</c:v>
                </c:pt>
                <c:pt idx="92">
                  <c:v>1.7142857142857142</c:v>
                </c:pt>
                <c:pt idx="93">
                  <c:v>1.7142857142857142</c:v>
                </c:pt>
                <c:pt idx="94">
                  <c:v>1.7142857142857142</c:v>
                </c:pt>
                <c:pt idx="95">
                  <c:v>1.4285714285714286</c:v>
                </c:pt>
                <c:pt idx="96">
                  <c:v>0.7142857142857143</c:v>
                </c:pt>
                <c:pt idx="97">
                  <c:v>1.1428571428571428</c:v>
                </c:pt>
                <c:pt idx="98">
                  <c:v>0.8571428571428571</c:v>
                </c:pt>
                <c:pt idx="99">
                  <c:v>1</c:v>
                </c:pt>
                <c:pt idx="100">
                  <c:v>1.1428571428571428</c:v>
                </c:pt>
                <c:pt idx="101">
                  <c:v>1.1428571428571428</c:v>
                </c:pt>
                <c:pt idx="102">
                  <c:v>1.2857142857142858</c:v>
                </c:pt>
                <c:pt idx="103">
                  <c:v>1.2857142857142858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1.1428571428571428</c:v>
                </c:pt>
                <c:pt idx="112">
                  <c:v>1.1428571428571428</c:v>
                </c:pt>
                <c:pt idx="113">
                  <c:v>1.1428571428571428</c:v>
                </c:pt>
                <c:pt idx="114">
                  <c:v>1</c:v>
                </c:pt>
                <c:pt idx="115">
                  <c:v>0.8571428571428571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0.14285714285714285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0.14285714285714285</c:v>
                </c:pt>
                <c:pt idx="132">
                  <c:v>0.14285714285714285</c:v>
                </c:pt>
                <c:pt idx="133">
                  <c:v>0.14285714285714285</c:v>
                </c:pt>
                <c:pt idx="134">
                  <c:v>0.14285714285714285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0.14285714285714285</c:v>
                </c:pt>
                <c:pt idx="139">
                  <c:v>0.14285714285714285</c:v>
                </c:pt>
                <c:pt idx="140">
                  <c:v>0.2857142857142857</c:v>
                </c:pt>
                <c:pt idx="141">
                  <c:v>0.2857142857142857</c:v>
                </c:pt>
                <c:pt idx="142">
                  <c:v>0.2857142857142857</c:v>
                </c:pt>
                <c:pt idx="143">
                  <c:v>0.2857142857142857</c:v>
                </c:pt>
                <c:pt idx="144">
                  <c:v>0.2857142857142857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0.2857142857142857</c:v>
                </c:pt>
                <c:pt idx="160">
                  <c:v>0.2857142857142857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0.5714285714285714</c:v>
                </c:pt>
                <c:pt idx="179">
                  <c:v>0.42857142857142855</c:v>
                </c:pt>
                <c:pt idx="180">
                  <c:v>0.7142857142857143</c:v>
                </c:pt>
                <c:pt idx="181">
                  <c:v>0.8571428571428571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0.5714285714285714</c:v>
                </c:pt>
                <c:pt idx="186">
                  <c:v>0.5714285714285714</c:v>
                </c:pt>
                <c:pt idx="187">
                  <c:v>0.42857142857142855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0.2857142857142857</c:v>
                </c:pt>
                <c:pt idx="191">
                  <c:v>0.2857142857142857</c:v>
                </c:pt>
                <c:pt idx="192">
                  <c:v>0.42857142857142855</c:v>
                </c:pt>
                <c:pt idx="193">
                  <c:v>0.42857142857142855</c:v>
                </c:pt>
                <c:pt idx="194">
                  <c:v>0.2857142857142857</c:v>
                </c:pt>
                <c:pt idx="195">
                  <c:v>0.42857142857142855</c:v>
                </c:pt>
                <c:pt idx="196">
                  <c:v>0.42857142857142855</c:v>
                </c:pt>
                <c:pt idx="197">
                  <c:v>0.42857142857142855</c:v>
                </c:pt>
                <c:pt idx="198">
                  <c:v>0.42857142857142855</c:v>
                </c:pt>
                <c:pt idx="199">
                  <c:v>0.42857142857142855</c:v>
                </c:pt>
                <c:pt idx="200">
                  <c:v>0.5714285714285714</c:v>
                </c:pt>
                <c:pt idx="201">
                  <c:v>0.8571428571428571</c:v>
                </c:pt>
                <c:pt idx="202">
                  <c:v>1.1428571428571428</c:v>
                </c:pt>
                <c:pt idx="203">
                  <c:v>1.1428571428571428</c:v>
                </c:pt>
                <c:pt idx="204">
                  <c:v>1</c:v>
                </c:pt>
                <c:pt idx="205">
                  <c:v>1.2857142857142858</c:v>
                </c:pt>
                <c:pt idx="206">
                  <c:v>1.4285714285714286</c:v>
                </c:pt>
                <c:pt idx="207">
                  <c:v>1.8571428571428572</c:v>
                </c:pt>
                <c:pt idx="208">
                  <c:v>1.7142857142857142</c:v>
                </c:pt>
                <c:pt idx="209">
                  <c:v>1.4285714285714286</c:v>
                </c:pt>
                <c:pt idx="210">
                  <c:v>1.7142857142857142</c:v>
                </c:pt>
                <c:pt idx="211">
                  <c:v>1.7142857142857142</c:v>
                </c:pt>
                <c:pt idx="212">
                  <c:v>1.4285714285714286</c:v>
                </c:pt>
                <c:pt idx="213">
                  <c:v>1.7142857142857142</c:v>
                </c:pt>
                <c:pt idx="214">
                  <c:v>1.2857142857142858</c:v>
                </c:pt>
                <c:pt idx="215">
                  <c:v>1.2857142857142858</c:v>
                </c:pt>
                <c:pt idx="216">
                  <c:v>1.4285714285714286</c:v>
                </c:pt>
                <c:pt idx="217">
                  <c:v>1.2857142857142858</c:v>
                </c:pt>
                <c:pt idx="218">
                  <c:v>1.7142857142857142</c:v>
                </c:pt>
                <c:pt idx="219">
                  <c:v>2.2857142857142856</c:v>
                </c:pt>
                <c:pt idx="220">
                  <c:v>1.7142857142857142</c:v>
                </c:pt>
                <c:pt idx="221">
                  <c:v>1.7142857142857142</c:v>
                </c:pt>
                <c:pt idx="222">
                  <c:v>2</c:v>
                </c:pt>
                <c:pt idx="223">
                  <c:v>2.1428571428571428</c:v>
                </c:pt>
                <c:pt idx="224">
                  <c:v>2</c:v>
                </c:pt>
                <c:pt idx="225">
                  <c:v>1.7142857142857142</c:v>
                </c:pt>
                <c:pt idx="226">
                  <c:v>1.1428571428571428</c:v>
                </c:pt>
                <c:pt idx="227">
                  <c:v>1.5714285714285714</c:v>
                </c:pt>
                <c:pt idx="228">
                  <c:v>1.7142857142857142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1.4285714285714286</c:v>
                </c:pt>
                <c:pt idx="232">
                  <c:v>2</c:v>
                </c:pt>
                <c:pt idx="233">
                  <c:v>2.2857142857142856</c:v>
                </c:pt>
                <c:pt idx="234">
                  <c:v>2</c:v>
                </c:pt>
                <c:pt idx="235">
                  <c:v>1.8571428571428572</c:v>
                </c:pt>
                <c:pt idx="236">
                  <c:v>1.8571428571428572</c:v>
                </c:pt>
                <c:pt idx="237">
                  <c:v>1.4285714285714286</c:v>
                </c:pt>
                <c:pt idx="238">
                  <c:v>1.5714285714285714</c:v>
                </c:pt>
                <c:pt idx="239">
                  <c:v>1.1428571428571428</c:v>
                </c:pt>
                <c:pt idx="240">
                  <c:v>1</c:v>
                </c:pt>
                <c:pt idx="241">
                  <c:v>1.1428571428571428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1.7142857142857142</c:v>
                </c:pt>
                <c:pt idx="245">
                  <c:v>2</c:v>
                </c:pt>
                <c:pt idx="246">
                  <c:v>2</c:v>
                </c:pt>
                <c:pt idx="247">
                  <c:v>2.1428571428571428</c:v>
                </c:pt>
                <c:pt idx="248">
                  <c:v>2.4285714285714284</c:v>
                </c:pt>
                <c:pt idx="249">
                  <c:v>2.1428571428571428</c:v>
                </c:pt>
                <c:pt idx="250">
                  <c:v>2.1428571428571428</c:v>
                </c:pt>
                <c:pt idx="251">
                  <c:v>2.2857142857142856</c:v>
                </c:pt>
                <c:pt idx="252">
                  <c:v>2.2857142857142856</c:v>
                </c:pt>
                <c:pt idx="253">
                  <c:v>2.2857142857142856</c:v>
                </c:pt>
                <c:pt idx="254">
                  <c:v>2.7142857142857144</c:v>
                </c:pt>
                <c:pt idx="255">
                  <c:v>2.4285714285714284</c:v>
                </c:pt>
                <c:pt idx="256">
                  <c:v>3.1428571428571428</c:v>
                </c:pt>
                <c:pt idx="257">
                  <c:v>3.1428571428571428</c:v>
                </c:pt>
                <c:pt idx="258">
                  <c:v>3.1428571428571428</c:v>
                </c:pt>
                <c:pt idx="259">
                  <c:v>2.8571428571428572</c:v>
                </c:pt>
                <c:pt idx="260">
                  <c:v>2.8571428571428572</c:v>
                </c:pt>
                <c:pt idx="261">
                  <c:v>2.5714285714285716</c:v>
                </c:pt>
                <c:pt idx="262">
                  <c:v>2.4285714285714284</c:v>
                </c:pt>
                <c:pt idx="263">
                  <c:v>2.1428571428571428</c:v>
                </c:pt>
                <c:pt idx="264">
                  <c:v>2.8571428571428572</c:v>
                </c:pt>
                <c:pt idx="265">
                  <c:v>2.4285714285714284</c:v>
                </c:pt>
                <c:pt idx="266">
                  <c:v>2.7142857142857144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4.4285714285714288</c:v>
                </c:pt>
                <c:pt idx="270">
                  <c:v>4.5714285714285712</c:v>
                </c:pt>
                <c:pt idx="271">
                  <c:v>4.4285714285714288</c:v>
                </c:pt>
                <c:pt idx="272">
                  <c:v>5.5714285714285712</c:v>
                </c:pt>
                <c:pt idx="273">
                  <c:v>6.1428571428571432</c:v>
                </c:pt>
                <c:pt idx="274">
                  <c:v>5.1428571428571432</c:v>
                </c:pt>
                <c:pt idx="275">
                  <c:v>5.2857142857142856</c:v>
                </c:pt>
                <c:pt idx="276">
                  <c:v>5.7142857142857144</c:v>
                </c:pt>
                <c:pt idx="277">
                  <c:v>5.8571428571428568</c:v>
                </c:pt>
                <c:pt idx="278">
                  <c:v>5.8571428571428568</c:v>
                </c:pt>
                <c:pt idx="279">
                  <c:v>5.7142857142857144</c:v>
                </c:pt>
                <c:pt idx="280">
                  <c:v>5.5714285714285712</c:v>
                </c:pt>
                <c:pt idx="281">
                  <c:v>6.4285714285714288</c:v>
                </c:pt>
                <c:pt idx="282">
                  <c:v>6.4285714285714288</c:v>
                </c:pt>
                <c:pt idx="283">
                  <c:v>6.1428571428571432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1EA-B3B9-2F03E900DA7B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144.28571428571428</c:v>
                </c:pt>
                <c:pt idx="1">
                  <c:v>163.71428571428572</c:v>
                </c:pt>
                <c:pt idx="2">
                  <c:v>175.85714285714286</c:v>
                </c:pt>
                <c:pt idx="3">
                  <c:v>195.71428571428572</c:v>
                </c:pt>
                <c:pt idx="4">
                  <c:v>218.28571428571428</c:v>
                </c:pt>
                <c:pt idx="5">
                  <c:v>229</c:v>
                </c:pt>
                <c:pt idx="6">
                  <c:v>245.14285714285714</c:v>
                </c:pt>
                <c:pt idx="7">
                  <c:v>274.28571428571428</c:v>
                </c:pt>
                <c:pt idx="8">
                  <c:v>291.14285714285717</c:v>
                </c:pt>
                <c:pt idx="9">
                  <c:v>311.71428571428572</c:v>
                </c:pt>
                <c:pt idx="10">
                  <c:v>324.57142857142856</c:v>
                </c:pt>
                <c:pt idx="11">
                  <c:v>326.14285714285717</c:v>
                </c:pt>
                <c:pt idx="12">
                  <c:v>338.85714285714283</c:v>
                </c:pt>
                <c:pt idx="13">
                  <c:v>334.14285714285717</c:v>
                </c:pt>
                <c:pt idx="14">
                  <c:v>308.71428571428572</c:v>
                </c:pt>
                <c:pt idx="15">
                  <c:v>297</c:v>
                </c:pt>
                <c:pt idx="16">
                  <c:v>282</c:v>
                </c:pt>
                <c:pt idx="17">
                  <c:v>257.71428571428572</c:v>
                </c:pt>
                <c:pt idx="18">
                  <c:v>235.85714285714286</c:v>
                </c:pt>
                <c:pt idx="19">
                  <c:v>215.28571428571428</c:v>
                </c:pt>
                <c:pt idx="20">
                  <c:v>195.57142857142858</c:v>
                </c:pt>
                <c:pt idx="21">
                  <c:v>187.14285714285714</c:v>
                </c:pt>
                <c:pt idx="22">
                  <c:v>171.14285714285714</c:v>
                </c:pt>
                <c:pt idx="23">
                  <c:v>157.85714285714286</c:v>
                </c:pt>
                <c:pt idx="24">
                  <c:v>154.57142857142858</c:v>
                </c:pt>
                <c:pt idx="25">
                  <c:v>148.28571428571428</c:v>
                </c:pt>
                <c:pt idx="26">
                  <c:v>140.14285714285714</c:v>
                </c:pt>
                <c:pt idx="27">
                  <c:v>128.14285714285714</c:v>
                </c:pt>
                <c:pt idx="28">
                  <c:v>119.57142857142857</c:v>
                </c:pt>
                <c:pt idx="29">
                  <c:v>108.42857142857143</c:v>
                </c:pt>
                <c:pt idx="30">
                  <c:v>98</c:v>
                </c:pt>
                <c:pt idx="31">
                  <c:v>90</c:v>
                </c:pt>
                <c:pt idx="32">
                  <c:v>85.571428571428569</c:v>
                </c:pt>
                <c:pt idx="33">
                  <c:v>83.142857142857139</c:v>
                </c:pt>
                <c:pt idx="34">
                  <c:v>80.428571428571431</c:v>
                </c:pt>
                <c:pt idx="35">
                  <c:v>74.857142857142861</c:v>
                </c:pt>
                <c:pt idx="36">
                  <c:v>77.571428571428569</c:v>
                </c:pt>
                <c:pt idx="37">
                  <c:v>78.571428571428569</c:v>
                </c:pt>
                <c:pt idx="38">
                  <c:v>76.857142857142861</c:v>
                </c:pt>
                <c:pt idx="39">
                  <c:v>72</c:v>
                </c:pt>
                <c:pt idx="40">
                  <c:v>66</c:v>
                </c:pt>
                <c:pt idx="41">
                  <c:v>70.285714285714292</c:v>
                </c:pt>
                <c:pt idx="42">
                  <c:v>76.857142857142861</c:v>
                </c:pt>
                <c:pt idx="43">
                  <c:v>71.285714285714292</c:v>
                </c:pt>
                <c:pt idx="44">
                  <c:v>67.428571428571431</c:v>
                </c:pt>
                <c:pt idx="45">
                  <c:v>63.285714285714285</c:v>
                </c:pt>
                <c:pt idx="46">
                  <c:v>58</c:v>
                </c:pt>
                <c:pt idx="47">
                  <c:v>52.142857142857146</c:v>
                </c:pt>
                <c:pt idx="48">
                  <c:v>43.428571428571431</c:v>
                </c:pt>
                <c:pt idx="49">
                  <c:v>31.571428571428573</c:v>
                </c:pt>
                <c:pt idx="50">
                  <c:v>29.714285714285715</c:v>
                </c:pt>
                <c:pt idx="51">
                  <c:v>27.857142857142858</c:v>
                </c:pt>
                <c:pt idx="52">
                  <c:v>27</c:v>
                </c:pt>
                <c:pt idx="53">
                  <c:v>27.285714285714285</c:v>
                </c:pt>
                <c:pt idx="54">
                  <c:v>29.142857142857142</c:v>
                </c:pt>
                <c:pt idx="55">
                  <c:v>26.714285714285715</c:v>
                </c:pt>
                <c:pt idx="56">
                  <c:v>26.857142857142858</c:v>
                </c:pt>
                <c:pt idx="57">
                  <c:v>26.714285714285715</c:v>
                </c:pt>
                <c:pt idx="58">
                  <c:v>27.142857142857142</c:v>
                </c:pt>
                <c:pt idx="59">
                  <c:v>26.285714285714285</c:v>
                </c:pt>
                <c:pt idx="60">
                  <c:v>23.857142857142858</c:v>
                </c:pt>
                <c:pt idx="61">
                  <c:v>23.142857142857142</c:v>
                </c:pt>
                <c:pt idx="62">
                  <c:v>24.142857142857142</c:v>
                </c:pt>
                <c:pt idx="63">
                  <c:v>23</c:v>
                </c:pt>
                <c:pt idx="64">
                  <c:v>22.714285714285715</c:v>
                </c:pt>
                <c:pt idx="65">
                  <c:v>21.285714285714285</c:v>
                </c:pt>
                <c:pt idx="66">
                  <c:v>21.285714285714285</c:v>
                </c:pt>
                <c:pt idx="67">
                  <c:v>22.428571428571427</c:v>
                </c:pt>
                <c:pt idx="68">
                  <c:v>21.285714285714285</c:v>
                </c:pt>
                <c:pt idx="69">
                  <c:v>22.714285714285715</c:v>
                </c:pt>
                <c:pt idx="70">
                  <c:v>23</c:v>
                </c:pt>
                <c:pt idx="71">
                  <c:v>22.714285714285715</c:v>
                </c:pt>
                <c:pt idx="72">
                  <c:v>24</c:v>
                </c:pt>
                <c:pt idx="73">
                  <c:v>25.142857142857142</c:v>
                </c:pt>
                <c:pt idx="74">
                  <c:v>25.285714285714285</c:v>
                </c:pt>
                <c:pt idx="75">
                  <c:v>24.142857142857142</c:v>
                </c:pt>
                <c:pt idx="76">
                  <c:v>22</c:v>
                </c:pt>
                <c:pt idx="77">
                  <c:v>20.428571428571427</c:v>
                </c:pt>
                <c:pt idx="78">
                  <c:v>18.857142857142858</c:v>
                </c:pt>
                <c:pt idx="79">
                  <c:v>17.571428571428573</c:v>
                </c:pt>
                <c:pt idx="80">
                  <c:v>15.571428571428571</c:v>
                </c:pt>
                <c:pt idx="81">
                  <c:v>14.714285714285714</c:v>
                </c:pt>
                <c:pt idx="82">
                  <c:v>16.857142857142858</c:v>
                </c:pt>
                <c:pt idx="83">
                  <c:v>17.714285714285715</c:v>
                </c:pt>
                <c:pt idx="84">
                  <c:v>19.428571428571427</c:v>
                </c:pt>
                <c:pt idx="85">
                  <c:v>20.428571428571427</c:v>
                </c:pt>
                <c:pt idx="86">
                  <c:v>20</c:v>
                </c:pt>
                <c:pt idx="87">
                  <c:v>20</c:v>
                </c:pt>
                <c:pt idx="88">
                  <c:v>20.571428571428573</c:v>
                </c:pt>
                <c:pt idx="89">
                  <c:v>20.571428571428573</c:v>
                </c:pt>
                <c:pt idx="90">
                  <c:v>19.714285714285715</c:v>
                </c:pt>
                <c:pt idx="91">
                  <c:v>18.142857142857142</c:v>
                </c:pt>
                <c:pt idx="92">
                  <c:v>18</c:v>
                </c:pt>
                <c:pt idx="93">
                  <c:v>19.142857142857142</c:v>
                </c:pt>
                <c:pt idx="94">
                  <c:v>18.571428571428573</c:v>
                </c:pt>
                <c:pt idx="95">
                  <c:v>16</c:v>
                </c:pt>
                <c:pt idx="96">
                  <c:v>13.428571428571429</c:v>
                </c:pt>
                <c:pt idx="97">
                  <c:v>12.714285714285714</c:v>
                </c:pt>
                <c:pt idx="98">
                  <c:v>12.714285714285714</c:v>
                </c:pt>
                <c:pt idx="99">
                  <c:v>11.714285714285714</c:v>
                </c:pt>
                <c:pt idx="100">
                  <c:v>11</c:v>
                </c:pt>
                <c:pt idx="101">
                  <c:v>10.714285714285714</c:v>
                </c:pt>
                <c:pt idx="102">
                  <c:v>12</c:v>
                </c:pt>
                <c:pt idx="103">
                  <c:v>12.142857142857142</c:v>
                </c:pt>
                <c:pt idx="104">
                  <c:v>12.285714285714286</c:v>
                </c:pt>
                <c:pt idx="105">
                  <c:v>11.571428571428571</c:v>
                </c:pt>
                <c:pt idx="106">
                  <c:v>12</c:v>
                </c:pt>
                <c:pt idx="107">
                  <c:v>11.857142857142858</c:v>
                </c:pt>
                <c:pt idx="108">
                  <c:v>12</c:v>
                </c:pt>
                <c:pt idx="109">
                  <c:v>10.571428571428571</c:v>
                </c:pt>
                <c:pt idx="110">
                  <c:v>10.571428571428571</c:v>
                </c:pt>
                <c:pt idx="111">
                  <c:v>9.2857142857142865</c:v>
                </c:pt>
                <c:pt idx="112">
                  <c:v>9</c:v>
                </c:pt>
                <c:pt idx="113">
                  <c:v>7.8571428571428568</c:v>
                </c:pt>
                <c:pt idx="114">
                  <c:v>7.4285714285714288</c:v>
                </c:pt>
                <c:pt idx="115">
                  <c:v>7.1428571428571432</c:v>
                </c:pt>
                <c:pt idx="116">
                  <c:v>7.1428571428571432</c:v>
                </c:pt>
                <c:pt idx="117">
                  <c:v>6.1428571428571432</c:v>
                </c:pt>
                <c:pt idx="118">
                  <c:v>5.5714285714285712</c:v>
                </c:pt>
                <c:pt idx="119">
                  <c:v>5.5714285714285712</c:v>
                </c:pt>
                <c:pt idx="120">
                  <c:v>5.7142857142857144</c:v>
                </c:pt>
                <c:pt idx="121">
                  <c:v>5.5714285714285712</c:v>
                </c:pt>
                <c:pt idx="122">
                  <c:v>5.5714285714285712</c:v>
                </c:pt>
                <c:pt idx="123">
                  <c:v>5</c:v>
                </c:pt>
                <c:pt idx="124">
                  <c:v>4.7142857142857144</c:v>
                </c:pt>
                <c:pt idx="125">
                  <c:v>4.5714285714285712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2.8571428571428572</c:v>
                </c:pt>
                <c:pt idx="129">
                  <c:v>2.7142857142857144</c:v>
                </c:pt>
                <c:pt idx="130">
                  <c:v>2.4285714285714284</c:v>
                </c:pt>
                <c:pt idx="131">
                  <c:v>2.4285714285714284</c:v>
                </c:pt>
                <c:pt idx="132">
                  <c:v>2.5714285714285716</c:v>
                </c:pt>
                <c:pt idx="133">
                  <c:v>3</c:v>
                </c:pt>
                <c:pt idx="134">
                  <c:v>3.1428571428571428</c:v>
                </c:pt>
                <c:pt idx="135">
                  <c:v>3</c:v>
                </c:pt>
                <c:pt idx="136">
                  <c:v>3.1428571428571428</c:v>
                </c:pt>
                <c:pt idx="137">
                  <c:v>3.5714285714285716</c:v>
                </c:pt>
                <c:pt idx="138">
                  <c:v>4.2857142857142856</c:v>
                </c:pt>
                <c:pt idx="139">
                  <c:v>3.7142857142857144</c:v>
                </c:pt>
                <c:pt idx="140">
                  <c:v>3.4285714285714284</c:v>
                </c:pt>
                <c:pt idx="141">
                  <c:v>4</c:v>
                </c:pt>
                <c:pt idx="142">
                  <c:v>4.4285714285714288</c:v>
                </c:pt>
                <c:pt idx="143">
                  <c:v>4.7142857142857144</c:v>
                </c:pt>
                <c:pt idx="144">
                  <c:v>4.4285714285714288</c:v>
                </c:pt>
                <c:pt idx="145">
                  <c:v>3.8571428571428572</c:v>
                </c:pt>
                <c:pt idx="146">
                  <c:v>4.1428571428571432</c:v>
                </c:pt>
                <c:pt idx="147">
                  <c:v>4.2857142857142856</c:v>
                </c:pt>
                <c:pt idx="148">
                  <c:v>3.8571428571428572</c:v>
                </c:pt>
                <c:pt idx="149">
                  <c:v>3.7142857142857144</c:v>
                </c:pt>
                <c:pt idx="150">
                  <c:v>3.7142857142857144</c:v>
                </c:pt>
                <c:pt idx="151">
                  <c:v>4</c:v>
                </c:pt>
                <c:pt idx="152">
                  <c:v>4.2857142857142856</c:v>
                </c:pt>
                <c:pt idx="153">
                  <c:v>4.4285714285714288</c:v>
                </c:pt>
                <c:pt idx="154">
                  <c:v>4.2857142857142856</c:v>
                </c:pt>
                <c:pt idx="155">
                  <c:v>5</c:v>
                </c:pt>
                <c:pt idx="156">
                  <c:v>5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4.1428571428571432</c:v>
                </c:pt>
                <c:pt idx="160">
                  <c:v>4.1428571428571432</c:v>
                </c:pt>
                <c:pt idx="161">
                  <c:v>4.5714285714285712</c:v>
                </c:pt>
                <c:pt idx="162">
                  <c:v>4.5714285714285712</c:v>
                </c:pt>
                <c:pt idx="163">
                  <c:v>6</c:v>
                </c:pt>
                <c:pt idx="164">
                  <c:v>6.7142857142857144</c:v>
                </c:pt>
                <c:pt idx="165">
                  <c:v>6.5714285714285712</c:v>
                </c:pt>
                <c:pt idx="166">
                  <c:v>6.7142857142857144</c:v>
                </c:pt>
                <c:pt idx="167">
                  <c:v>7.4285714285714288</c:v>
                </c:pt>
                <c:pt idx="168">
                  <c:v>7.8571428571428568</c:v>
                </c:pt>
                <c:pt idx="169">
                  <c:v>7.5714285714285712</c:v>
                </c:pt>
                <c:pt idx="170">
                  <c:v>6.7142857142857144</c:v>
                </c:pt>
                <c:pt idx="171">
                  <c:v>7</c:v>
                </c:pt>
                <c:pt idx="172">
                  <c:v>8.2857142857142865</c:v>
                </c:pt>
                <c:pt idx="173">
                  <c:v>8.8571428571428577</c:v>
                </c:pt>
                <c:pt idx="174">
                  <c:v>9.8571428571428577</c:v>
                </c:pt>
                <c:pt idx="175">
                  <c:v>10.714285714285714</c:v>
                </c:pt>
                <c:pt idx="176">
                  <c:v>13.428571428571429</c:v>
                </c:pt>
                <c:pt idx="177">
                  <c:v>14.857142857142858</c:v>
                </c:pt>
                <c:pt idx="178">
                  <c:v>16</c:v>
                </c:pt>
                <c:pt idx="179">
                  <c:v>17.142857142857142</c:v>
                </c:pt>
                <c:pt idx="180">
                  <c:v>18.571428571428573</c:v>
                </c:pt>
                <c:pt idx="181">
                  <c:v>18.571428571428573</c:v>
                </c:pt>
                <c:pt idx="182">
                  <c:v>20</c:v>
                </c:pt>
                <c:pt idx="183">
                  <c:v>18.428571428571427</c:v>
                </c:pt>
                <c:pt idx="184">
                  <c:v>17.714285714285715</c:v>
                </c:pt>
                <c:pt idx="185">
                  <c:v>17.142857142857142</c:v>
                </c:pt>
                <c:pt idx="186">
                  <c:v>16</c:v>
                </c:pt>
                <c:pt idx="187">
                  <c:v>15.428571428571429</c:v>
                </c:pt>
                <c:pt idx="188">
                  <c:v>15</c:v>
                </c:pt>
                <c:pt idx="189">
                  <c:v>15.285714285714286</c:v>
                </c:pt>
                <c:pt idx="190">
                  <c:v>16</c:v>
                </c:pt>
                <c:pt idx="191">
                  <c:v>17.285714285714285</c:v>
                </c:pt>
                <c:pt idx="192">
                  <c:v>17.428571428571427</c:v>
                </c:pt>
                <c:pt idx="193">
                  <c:v>18.571428571428573</c:v>
                </c:pt>
                <c:pt idx="194">
                  <c:v>19.142857142857142</c:v>
                </c:pt>
                <c:pt idx="195">
                  <c:v>20.857142857142858</c:v>
                </c:pt>
                <c:pt idx="196">
                  <c:v>19.428571428571427</c:v>
                </c:pt>
                <c:pt idx="197">
                  <c:v>20.714285714285715</c:v>
                </c:pt>
                <c:pt idx="198">
                  <c:v>21.428571428571427</c:v>
                </c:pt>
                <c:pt idx="199">
                  <c:v>22.428571428571427</c:v>
                </c:pt>
                <c:pt idx="200">
                  <c:v>23.142857142857142</c:v>
                </c:pt>
                <c:pt idx="201">
                  <c:v>25.857142857142858</c:v>
                </c:pt>
                <c:pt idx="202">
                  <c:v>26.571428571428573</c:v>
                </c:pt>
                <c:pt idx="203">
                  <c:v>30.428571428571427</c:v>
                </c:pt>
                <c:pt idx="204">
                  <c:v>32.142857142857146</c:v>
                </c:pt>
                <c:pt idx="205">
                  <c:v>33.857142857142854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43.428571428571431</c:v>
                </c:pt>
                <c:pt idx="210">
                  <c:v>42.142857142857146</c:v>
                </c:pt>
                <c:pt idx="211">
                  <c:v>43.714285714285715</c:v>
                </c:pt>
                <c:pt idx="212">
                  <c:v>45.142857142857146</c:v>
                </c:pt>
                <c:pt idx="213">
                  <c:v>46</c:v>
                </c:pt>
                <c:pt idx="214">
                  <c:v>51</c:v>
                </c:pt>
                <c:pt idx="215">
                  <c:v>52.285714285714285</c:v>
                </c:pt>
                <c:pt idx="216">
                  <c:v>52.428571428571431</c:v>
                </c:pt>
                <c:pt idx="217">
                  <c:v>54.571428571428569</c:v>
                </c:pt>
                <c:pt idx="218">
                  <c:v>54.428571428571431</c:v>
                </c:pt>
                <c:pt idx="219">
                  <c:v>55</c:v>
                </c:pt>
                <c:pt idx="220">
                  <c:v>54</c:v>
                </c:pt>
                <c:pt idx="221">
                  <c:v>51.571428571428569</c:v>
                </c:pt>
                <c:pt idx="222">
                  <c:v>51</c:v>
                </c:pt>
                <c:pt idx="223">
                  <c:v>50.428571428571431</c:v>
                </c:pt>
                <c:pt idx="224">
                  <c:v>49.714285714285715</c:v>
                </c:pt>
                <c:pt idx="225">
                  <c:v>49</c:v>
                </c:pt>
                <c:pt idx="226">
                  <c:v>48.428571428571431</c:v>
                </c:pt>
                <c:pt idx="227">
                  <c:v>48.571428571428569</c:v>
                </c:pt>
                <c:pt idx="228">
                  <c:v>46.857142857142854</c:v>
                </c:pt>
                <c:pt idx="229">
                  <c:v>48</c:v>
                </c:pt>
                <c:pt idx="230">
                  <c:v>47.857142857142854</c:v>
                </c:pt>
                <c:pt idx="231">
                  <c:v>51.142857142857146</c:v>
                </c:pt>
                <c:pt idx="232">
                  <c:v>53.571428571428569</c:v>
                </c:pt>
                <c:pt idx="233">
                  <c:v>55.571428571428569</c:v>
                </c:pt>
                <c:pt idx="234">
                  <c:v>58.714285714285715</c:v>
                </c:pt>
                <c:pt idx="235">
                  <c:v>61.857142857142854</c:v>
                </c:pt>
                <c:pt idx="236">
                  <c:v>63.428571428571431</c:v>
                </c:pt>
                <c:pt idx="237">
                  <c:v>67.714285714285708</c:v>
                </c:pt>
                <c:pt idx="238">
                  <c:v>65.428571428571431</c:v>
                </c:pt>
                <c:pt idx="239">
                  <c:v>64.571428571428569</c:v>
                </c:pt>
                <c:pt idx="240">
                  <c:v>64.571428571428569</c:v>
                </c:pt>
                <c:pt idx="241">
                  <c:v>64</c:v>
                </c:pt>
                <c:pt idx="242">
                  <c:v>62.142857142857146</c:v>
                </c:pt>
                <c:pt idx="243">
                  <c:v>61.285714285714285</c:v>
                </c:pt>
                <c:pt idx="244">
                  <c:v>62</c:v>
                </c:pt>
                <c:pt idx="245">
                  <c:v>63.285714285714285</c:v>
                </c:pt>
                <c:pt idx="246">
                  <c:v>62.571428571428569</c:v>
                </c:pt>
                <c:pt idx="247">
                  <c:v>59.571428571428569</c:v>
                </c:pt>
                <c:pt idx="248">
                  <c:v>59.714285714285715</c:v>
                </c:pt>
                <c:pt idx="249">
                  <c:v>59.571428571428569</c:v>
                </c:pt>
                <c:pt idx="250">
                  <c:v>62.285714285714285</c:v>
                </c:pt>
                <c:pt idx="251">
                  <c:v>57.714285714285715</c:v>
                </c:pt>
                <c:pt idx="252">
                  <c:v>57.714285714285715</c:v>
                </c:pt>
                <c:pt idx="253">
                  <c:v>59.857142857142854</c:v>
                </c:pt>
                <c:pt idx="254">
                  <c:v>60.285714285714285</c:v>
                </c:pt>
                <c:pt idx="255">
                  <c:v>61.428571428571431</c:v>
                </c:pt>
                <c:pt idx="256">
                  <c:v>66.142857142857139</c:v>
                </c:pt>
                <c:pt idx="257">
                  <c:v>67.428571428571431</c:v>
                </c:pt>
                <c:pt idx="258">
                  <c:v>77</c:v>
                </c:pt>
                <c:pt idx="259">
                  <c:v>83.428571428571431</c:v>
                </c:pt>
                <c:pt idx="260">
                  <c:v>91.857142857142861</c:v>
                </c:pt>
                <c:pt idx="261">
                  <c:v>98.428571428571431</c:v>
                </c:pt>
                <c:pt idx="262">
                  <c:v>104.42857142857143</c:v>
                </c:pt>
                <c:pt idx="263">
                  <c:v>108.57142857142857</c:v>
                </c:pt>
                <c:pt idx="264">
                  <c:v>115.28571428571429</c:v>
                </c:pt>
                <c:pt idx="265">
                  <c:v>114.85714285714286</c:v>
                </c:pt>
                <c:pt idx="266">
                  <c:v>124</c:v>
                </c:pt>
                <c:pt idx="267">
                  <c:v>129.71428571428572</c:v>
                </c:pt>
                <c:pt idx="268">
                  <c:v>142.57142857142858</c:v>
                </c:pt>
                <c:pt idx="269">
                  <c:v>151.57142857142858</c:v>
                </c:pt>
                <c:pt idx="270">
                  <c:v>169.28571428571428</c:v>
                </c:pt>
                <c:pt idx="271">
                  <c:v>184.28571428571428</c:v>
                </c:pt>
                <c:pt idx="272">
                  <c:v>202.57142857142858</c:v>
                </c:pt>
                <c:pt idx="273">
                  <c:v>210</c:v>
                </c:pt>
                <c:pt idx="274">
                  <c:v>226.85714285714286</c:v>
                </c:pt>
                <c:pt idx="275">
                  <c:v>246.14285714285714</c:v>
                </c:pt>
                <c:pt idx="276">
                  <c:v>265.28571428571428</c:v>
                </c:pt>
                <c:pt idx="277">
                  <c:v>280.28571428571428</c:v>
                </c:pt>
                <c:pt idx="278">
                  <c:v>294.28571428571428</c:v>
                </c:pt>
                <c:pt idx="279">
                  <c:v>306.57142857142856</c:v>
                </c:pt>
                <c:pt idx="280">
                  <c:v>324.42857142857144</c:v>
                </c:pt>
                <c:pt idx="281">
                  <c:v>334.28571428571428</c:v>
                </c:pt>
                <c:pt idx="282">
                  <c:v>343.85714285714283</c:v>
                </c:pt>
                <c:pt idx="283">
                  <c:v>355.42857142857144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1EA-B3B9-2F03E900DA7B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123.85714285714286</c:v>
                </c:pt>
                <c:pt idx="1">
                  <c:v>138.85714285714286</c:v>
                </c:pt>
                <c:pt idx="2">
                  <c:v>149.71428571428572</c:v>
                </c:pt>
                <c:pt idx="3">
                  <c:v>165.42857142857142</c:v>
                </c:pt>
                <c:pt idx="4">
                  <c:v>180.71428571428572</c:v>
                </c:pt>
                <c:pt idx="5">
                  <c:v>186.57142857142858</c:v>
                </c:pt>
                <c:pt idx="6">
                  <c:v>193.71428571428572</c:v>
                </c:pt>
                <c:pt idx="7">
                  <c:v>212.14285714285714</c:v>
                </c:pt>
                <c:pt idx="8">
                  <c:v>222.14285714285714</c:v>
                </c:pt>
                <c:pt idx="9">
                  <c:v>244</c:v>
                </c:pt>
                <c:pt idx="10">
                  <c:v>260.42857142857144</c:v>
                </c:pt>
                <c:pt idx="11">
                  <c:v>261.71428571428572</c:v>
                </c:pt>
                <c:pt idx="12">
                  <c:v>271.14285714285717</c:v>
                </c:pt>
                <c:pt idx="13">
                  <c:v>280.28571428571428</c:v>
                </c:pt>
                <c:pt idx="14">
                  <c:v>272.28571428571428</c:v>
                </c:pt>
                <c:pt idx="15">
                  <c:v>262.42857142857144</c:v>
                </c:pt>
                <c:pt idx="16">
                  <c:v>246.71428571428572</c:v>
                </c:pt>
                <c:pt idx="17">
                  <c:v>227.42857142857142</c:v>
                </c:pt>
                <c:pt idx="18">
                  <c:v>209.57142857142858</c:v>
                </c:pt>
                <c:pt idx="19">
                  <c:v>198.85714285714286</c:v>
                </c:pt>
                <c:pt idx="20">
                  <c:v>178.57142857142858</c:v>
                </c:pt>
                <c:pt idx="21">
                  <c:v>167.85714285714286</c:v>
                </c:pt>
                <c:pt idx="22">
                  <c:v>164.85714285714286</c:v>
                </c:pt>
                <c:pt idx="23">
                  <c:v>154.42857142857142</c:v>
                </c:pt>
                <c:pt idx="24">
                  <c:v>147.28571428571428</c:v>
                </c:pt>
                <c:pt idx="25">
                  <c:v>139.71428571428572</c:v>
                </c:pt>
                <c:pt idx="26">
                  <c:v>127.28571428571429</c:v>
                </c:pt>
                <c:pt idx="27">
                  <c:v>117.28571428571429</c:v>
                </c:pt>
                <c:pt idx="28">
                  <c:v>110.85714285714286</c:v>
                </c:pt>
                <c:pt idx="29">
                  <c:v>97.857142857142861</c:v>
                </c:pt>
                <c:pt idx="30">
                  <c:v>89.857142857142861</c:v>
                </c:pt>
                <c:pt idx="31">
                  <c:v>84.857142857142861</c:v>
                </c:pt>
                <c:pt idx="32">
                  <c:v>84.285714285714292</c:v>
                </c:pt>
                <c:pt idx="33">
                  <c:v>81.857142857142861</c:v>
                </c:pt>
                <c:pt idx="34">
                  <c:v>82.571428571428569</c:v>
                </c:pt>
                <c:pt idx="35">
                  <c:v>78.428571428571431</c:v>
                </c:pt>
                <c:pt idx="36">
                  <c:v>81.142857142857139</c:v>
                </c:pt>
                <c:pt idx="37">
                  <c:v>82.571428571428569</c:v>
                </c:pt>
                <c:pt idx="38">
                  <c:v>80.142857142857139</c:v>
                </c:pt>
                <c:pt idx="39">
                  <c:v>74</c:v>
                </c:pt>
                <c:pt idx="40">
                  <c:v>70.857142857142861</c:v>
                </c:pt>
                <c:pt idx="41">
                  <c:v>67.428571428571431</c:v>
                </c:pt>
                <c:pt idx="42">
                  <c:v>65.571428571428569</c:v>
                </c:pt>
                <c:pt idx="43">
                  <c:v>58.142857142857146</c:v>
                </c:pt>
                <c:pt idx="44">
                  <c:v>53.857142857142854</c:v>
                </c:pt>
                <c:pt idx="45">
                  <c:v>50.571428571428569</c:v>
                </c:pt>
                <c:pt idx="46">
                  <c:v>46.857142857142854</c:v>
                </c:pt>
                <c:pt idx="47">
                  <c:v>41.714285714285715</c:v>
                </c:pt>
                <c:pt idx="48">
                  <c:v>36.285714285714285</c:v>
                </c:pt>
                <c:pt idx="49">
                  <c:v>34</c:v>
                </c:pt>
                <c:pt idx="50">
                  <c:v>33.571428571428569</c:v>
                </c:pt>
                <c:pt idx="51">
                  <c:v>32.428571428571431</c:v>
                </c:pt>
                <c:pt idx="52">
                  <c:v>29.714285714285715</c:v>
                </c:pt>
                <c:pt idx="53">
                  <c:v>27.857142857142858</c:v>
                </c:pt>
                <c:pt idx="54">
                  <c:v>27.714285714285715</c:v>
                </c:pt>
                <c:pt idx="55">
                  <c:v>27.857142857142858</c:v>
                </c:pt>
                <c:pt idx="56">
                  <c:v>25.285714285714285</c:v>
                </c:pt>
                <c:pt idx="57">
                  <c:v>26.142857142857142</c:v>
                </c:pt>
                <c:pt idx="58">
                  <c:v>25</c:v>
                </c:pt>
                <c:pt idx="59">
                  <c:v>24.714285714285715</c:v>
                </c:pt>
                <c:pt idx="60">
                  <c:v>24.428571428571427</c:v>
                </c:pt>
                <c:pt idx="61">
                  <c:v>23</c:v>
                </c:pt>
                <c:pt idx="62">
                  <c:v>22.285714285714285</c:v>
                </c:pt>
                <c:pt idx="63">
                  <c:v>22.714285714285715</c:v>
                </c:pt>
                <c:pt idx="64">
                  <c:v>21</c:v>
                </c:pt>
                <c:pt idx="65">
                  <c:v>20.428571428571427</c:v>
                </c:pt>
                <c:pt idx="66">
                  <c:v>20.571428571428573</c:v>
                </c:pt>
                <c:pt idx="67">
                  <c:v>19.857142857142858</c:v>
                </c:pt>
                <c:pt idx="68">
                  <c:v>19.285714285714285</c:v>
                </c:pt>
                <c:pt idx="69">
                  <c:v>18.428571428571427</c:v>
                </c:pt>
                <c:pt idx="70">
                  <c:v>18.428571428571427</c:v>
                </c:pt>
                <c:pt idx="71">
                  <c:v>17.285714285714285</c:v>
                </c:pt>
                <c:pt idx="72">
                  <c:v>17.428571428571427</c:v>
                </c:pt>
                <c:pt idx="73">
                  <c:v>18.428571428571427</c:v>
                </c:pt>
                <c:pt idx="74">
                  <c:v>20.285714285714285</c:v>
                </c:pt>
                <c:pt idx="75">
                  <c:v>19.714285714285715</c:v>
                </c:pt>
                <c:pt idx="76">
                  <c:v>18.571428571428573</c:v>
                </c:pt>
                <c:pt idx="77">
                  <c:v>17.571428571428573</c:v>
                </c:pt>
                <c:pt idx="78">
                  <c:v>17.428571428571427</c:v>
                </c:pt>
                <c:pt idx="79">
                  <c:v>16.142857142857142</c:v>
                </c:pt>
                <c:pt idx="80">
                  <c:v>14</c:v>
                </c:pt>
                <c:pt idx="81">
                  <c:v>12.428571428571429</c:v>
                </c:pt>
                <c:pt idx="82">
                  <c:v>13.857142857142858</c:v>
                </c:pt>
                <c:pt idx="83">
                  <c:v>15.428571428571429</c:v>
                </c:pt>
                <c:pt idx="84">
                  <c:v>15.571428571428571</c:v>
                </c:pt>
                <c:pt idx="85">
                  <c:v>16</c:v>
                </c:pt>
                <c:pt idx="86">
                  <c:v>16.142857142857142</c:v>
                </c:pt>
                <c:pt idx="87">
                  <c:v>16.428571428571427</c:v>
                </c:pt>
                <c:pt idx="88">
                  <c:v>17.571428571428573</c:v>
                </c:pt>
                <c:pt idx="89">
                  <c:v>17.857142857142858</c:v>
                </c:pt>
                <c:pt idx="90">
                  <c:v>16.857142857142858</c:v>
                </c:pt>
                <c:pt idx="91">
                  <c:v>16.857142857142858</c:v>
                </c:pt>
                <c:pt idx="92">
                  <c:v>16.285714285714285</c:v>
                </c:pt>
                <c:pt idx="93">
                  <c:v>16.571428571428573</c:v>
                </c:pt>
                <c:pt idx="94">
                  <c:v>16.142857142857142</c:v>
                </c:pt>
                <c:pt idx="95">
                  <c:v>13.857142857142858</c:v>
                </c:pt>
                <c:pt idx="96">
                  <c:v>11.285714285714286</c:v>
                </c:pt>
                <c:pt idx="97">
                  <c:v>10.857142857142858</c:v>
                </c:pt>
                <c:pt idx="98">
                  <c:v>9.8571428571428577</c:v>
                </c:pt>
                <c:pt idx="99">
                  <c:v>9.2857142857142865</c:v>
                </c:pt>
                <c:pt idx="100">
                  <c:v>8.7142857142857135</c:v>
                </c:pt>
                <c:pt idx="101">
                  <c:v>9.1428571428571423</c:v>
                </c:pt>
                <c:pt idx="102">
                  <c:v>8.7142857142857135</c:v>
                </c:pt>
                <c:pt idx="103">
                  <c:v>8.8571428571428577</c:v>
                </c:pt>
                <c:pt idx="104">
                  <c:v>7.8571428571428568</c:v>
                </c:pt>
                <c:pt idx="105">
                  <c:v>7.8571428571428568</c:v>
                </c:pt>
                <c:pt idx="106">
                  <c:v>7.8571428571428568</c:v>
                </c:pt>
                <c:pt idx="107">
                  <c:v>8.1428571428571423</c:v>
                </c:pt>
                <c:pt idx="108">
                  <c:v>7.4285714285714288</c:v>
                </c:pt>
                <c:pt idx="109">
                  <c:v>7.2857142857142856</c:v>
                </c:pt>
                <c:pt idx="110">
                  <c:v>6.7142857142857144</c:v>
                </c:pt>
                <c:pt idx="111">
                  <c:v>6.2857142857142856</c:v>
                </c:pt>
                <c:pt idx="112">
                  <c:v>6.7142857142857144</c:v>
                </c:pt>
                <c:pt idx="113">
                  <c:v>6.7142857142857144</c:v>
                </c:pt>
                <c:pt idx="114">
                  <c:v>6</c:v>
                </c:pt>
                <c:pt idx="115">
                  <c:v>5.5714285714285712</c:v>
                </c:pt>
                <c:pt idx="116">
                  <c:v>5.4285714285714288</c:v>
                </c:pt>
                <c:pt idx="117">
                  <c:v>5</c:v>
                </c:pt>
                <c:pt idx="118">
                  <c:v>4.5714285714285712</c:v>
                </c:pt>
                <c:pt idx="119">
                  <c:v>3.4285714285714284</c:v>
                </c:pt>
                <c:pt idx="120">
                  <c:v>3.1428571428571428</c:v>
                </c:pt>
                <c:pt idx="121">
                  <c:v>3.2857142857142856</c:v>
                </c:pt>
                <c:pt idx="122">
                  <c:v>3.4285714285714284</c:v>
                </c:pt>
                <c:pt idx="123">
                  <c:v>3.5714285714285716</c:v>
                </c:pt>
                <c:pt idx="124">
                  <c:v>3.8571428571428572</c:v>
                </c:pt>
                <c:pt idx="125">
                  <c:v>4.4285714285714288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3.1428571428571428</c:v>
                </c:pt>
                <c:pt idx="129">
                  <c:v>3.5714285714285716</c:v>
                </c:pt>
                <c:pt idx="130">
                  <c:v>2.8571428571428572</c:v>
                </c:pt>
                <c:pt idx="131">
                  <c:v>2.4285714285714284</c:v>
                </c:pt>
                <c:pt idx="132">
                  <c:v>2.2857142857142856</c:v>
                </c:pt>
                <c:pt idx="133">
                  <c:v>2.2857142857142856</c:v>
                </c:pt>
                <c:pt idx="134">
                  <c:v>2.7142857142857144</c:v>
                </c:pt>
                <c:pt idx="135">
                  <c:v>2.2857142857142856</c:v>
                </c:pt>
                <c:pt idx="136">
                  <c:v>1.8571428571428572</c:v>
                </c:pt>
                <c:pt idx="137">
                  <c:v>2.2857142857142856</c:v>
                </c:pt>
                <c:pt idx="138">
                  <c:v>2.7142857142857144</c:v>
                </c:pt>
                <c:pt idx="139">
                  <c:v>2.4285714285714284</c:v>
                </c:pt>
                <c:pt idx="140">
                  <c:v>2.8571428571428572</c:v>
                </c:pt>
                <c:pt idx="141">
                  <c:v>2.5714285714285716</c:v>
                </c:pt>
                <c:pt idx="142">
                  <c:v>2.5714285714285716</c:v>
                </c:pt>
                <c:pt idx="143">
                  <c:v>2.2857142857142856</c:v>
                </c:pt>
                <c:pt idx="144">
                  <c:v>1.7142857142857142</c:v>
                </c:pt>
                <c:pt idx="145">
                  <c:v>1.2857142857142858</c:v>
                </c:pt>
                <c:pt idx="146">
                  <c:v>1</c:v>
                </c:pt>
                <c:pt idx="147">
                  <c:v>0.42857142857142855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1</c:v>
                </c:pt>
                <c:pt idx="152">
                  <c:v>1.1428571428571428</c:v>
                </c:pt>
                <c:pt idx="153">
                  <c:v>1.1428571428571428</c:v>
                </c:pt>
                <c:pt idx="154">
                  <c:v>1.2857142857142858</c:v>
                </c:pt>
                <c:pt idx="155">
                  <c:v>1.1428571428571428</c:v>
                </c:pt>
                <c:pt idx="156">
                  <c:v>1.4285714285714286</c:v>
                </c:pt>
                <c:pt idx="157">
                  <c:v>1.4285714285714286</c:v>
                </c:pt>
                <c:pt idx="158">
                  <c:v>1.2857142857142858</c:v>
                </c:pt>
                <c:pt idx="159">
                  <c:v>1.2857142857142858</c:v>
                </c:pt>
                <c:pt idx="160">
                  <c:v>1.8571428571428572</c:v>
                </c:pt>
                <c:pt idx="161">
                  <c:v>2.2857142857142856</c:v>
                </c:pt>
                <c:pt idx="162">
                  <c:v>2.5714285714285716</c:v>
                </c:pt>
                <c:pt idx="163">
                  <c:v>3.1428571428571428</c:v>
                </c:pt>
                <c:pt idx="164">
                  <c:v>3.4285714285714284</c:v>
                </c:pt>
                <c:pt idx="165">
                  <c:v>3.4285714285714284</c:v>
                </c:pt>
                <c:pt idx="166">
                  <c:v>4</c:v>
                </c:pt>
                <c:pt idx="167">
                  <c:v>4.1428571428571432</c:v>
                </c:pt>
                <c:pt idx="168">
                  <c:v>4.2857142857142856</c:v>
                </c:pt>
                <c:pt idx="169">
                  <c:v>4.7142857142857144</c:v>
                </c:pt>
                <c:pt idx="170">
                  <c:v>5.1428571428571432</c:v>
                </c:pt>
                <c:pt idx="171">
                  <c:v>6.2857142857142856</c:v>
                </c:pt>
                <c:pt idx="172">
                  <c:v>8.2857142857142865</c:v>
                </c:pt>
                <c:pt idx="173">
                  <c:v>9.1428571428571423</c:v>
                </c:pt>
                <c:pt idx="174">
                  <c:v>9.2857142857142865</c:v>
                </c:pt>
                <c:pt idx="175">
                  <c:v>9.7142857142857135</c:v>
                </c:pt>
                <c:pt idx="176">
                  <c:v>10.428571428571429</c:v>
                </c:pt>
                <c:pt idx="177">
                  <c:v>10.714285714285714</c:v>
                </c:pt>
                <c:pt idx="178">
                  <c:v>11.285714285714286</c:v>
                </c:pt>
                <c:pt idx="179">
                  <c:v>11.571428571428571</c:v>
                </c:pt>
                <c:pt idx="180">
                  <c:v>11.285714285714286</c:v>
                </c:pt>
                <c:pt idx="181">
                  <c:v>11.571428571428571</c:v>
                </c:pt>
                <c:pt idx="182">
                  <c:v>12.571428571428571</c:v>
                </c:pt>
                <c:pt idx="183">
                  <c:v>13.571428571428571</c:v>
                </c:pt>
                <c:pt idx="184">
                  <c:v>13.857142857142858</c:v>
                </c:pt>
                <c:pt idx="185">
                  <c:v>12.571428571428571</c:v>
                </c:pt>
                <c:pt idx="186">
                  <c:v>11.857142857142858</c:v>
                </c:pt>
                <c:pt idx="187">
                  <c:v>11.857142857142858</c:v>
                </c:pt>
                <c:pt idx="188">
                  <c:v>12.428571428571429</c:v>
                </c:pt>
                <c:pt idx="189">
                  <c:v>13</c:v>
                </c:pt>
                <c:pt idx="190">
                  <c:v>12.142857142857142</c:v>
                </c:pt>
                <c:pt idx="191">
                  <c:v>12.571428571428571</c:v>
                </c:pt>
                <c:pt idx="192">
                  <c:v>12.857142857142858</c:v>
                </c:pt>
                <c:pt idx="193">
                  <c:v>14.428571428571429</c:v>
                </c:pt>
                <c:pt idx="194">
                  <c:v>15.285714285714286</c:v>
                </c:pt>
                <c:pt idx="195">
                  <c:v>15.571428571428571</c:v>
                </c:pt>
                <c:pt idx="196">
                  <c:v>14.714285714285714</c:v>
                </c:pt>
                <c:pt idx="197">
                  <c:v>15.142857142857142</c:v>
                </c:pt>
                <c:pt idx="198">
                  <c:v>15.285714285714286</c:v>
                </c:pt>
                <c:pt idx="199">
                  <c:v>16.142857142857142</c:v>
                </c:pt>
                <c:pt idx="200">
                  <c:v>16.285714285714285</c:v>
                </c:pt>
                <c:pt idx="201">
                  <c:v>17.571428571428573</c:v>
                </c:pt>
                <c:pt idx="202">
                  <c:v>20.142857142857142</c:v>
                </c:pt>
                <c:pt idx="203">
                  <c:v>20.714285714285715</c:v>
                </c:pt>
                <c:pt idx="204">
                  <c:v>21.428571428571427</c:v>
                </c:pt>
                <c:pt idx="205">
                  <c:v>24.285714285714285</c:v>
                </c:pt>
                <c:pt idx="206">
                  <c:v>26.857142857142858</c:v>
                </c:pt>
                <c:pt idx="207">
                  <c:v>28</c:v>
                </c:pt>
                <c:pt idx="208">
                  <c:v>28.857142857142858</c:v>
                </c:pt>
                <c:pt idx="209">
                  <c:v>29.571428571428573</c:v>
                </c:pt>
                <c:pt idx="210">
                  <c:v>34.428571428571431</c:v>
                </c:pt>
                <c:pt idx="211">
                  <c:v>37.714285714285715</c:v>
                </c:pt>
                <c:pt idx="212">
                  <c:v>38.142857142857146</c:v>
                </c:pt>
                <c:pt idx="213">
                  <c:v>37.428571428571431</c:v>
                </c:pt>
                <c:pt idx="214">
                  <c:v>40.428571428571431</c:v>
                </c:pt>
                <c:pt idx="215">
                  <c:v>42.428571428571431</c:v>
                </c:pt>
                <c:pt idx="216">
                  <c:v>41.714285714285715</c:v>
                </c:pt>
                <c:pt idx="217">
                  <c:v>43</c:v>
                </c:pt>
                <c:pt idx="218">
                  <c:v>43.571428571428569</c:v>
                </c:pt>
                <c:pt idx="219">
                  <c:v>44.857142857142854</c:v>
                </c:pt>
                <c:pt idx="220">
                  <c:v>48.857142857142854</c:v>
                </c:pt>
                <c:pt idx="221">
                  <c:v>48</c:v>
                </c:pt>
                <c:pt idx="222">
                  <c:v>46.714285714285715</c:v>
                </c:pt>
                <c:pt idx="223">
                  <c:v>48.714285714285715</c:v>
                </c:pt>
                <c:pt idx="224">
                  <c:v>46.714285714285715</c:v>
                </c:pt>
                <c:pt idx="225">
                  <c:v>45</c:v>
                </c:pt>
                <c:pt idx="226">
                  <c:v>43.857142857142854</c:v>
                </c:pt>
                <c:pt idx="227">
                  <c:v>45.428571428571431</c:v>
                </c:pt>
                <c:pt idx="228">
                  <c:v>46.714285714285715</c:v>
                </c:pt>
                <c:pt idx="229">
                  <c:v>50.571428571428569</c:v>
                </c:pt>
                <c:pt idx="230">
                  <c:v>51.571428571428569</c:v>
                </c:pt>
                <c:pt idx="231">
                  <c:v>52.714285714285715</c:v>
                </c:pt>
                <c:pt idx="232">
                  <c:v>54.142857142857146</c:v>
                </c:pt>
                <c:pt idx="233">
                  <c:v>56.285714285714285</c:v>
                </c:pt>
                <c:pt idx="234">
                  <c:v>55.714285714285715</c:v>
                </c:pt>
                <c:pt idx="235">
                  <c:v>56.571428571428569</c:v>
                </c:pt>
                <c:pt idx="236">
                  <c:v>55.857142857142854</c:v>
                </c:pt>
                <c:pt idx="237">
                  <c:v>57</c:v>
                </c:pt>
                <c:pt idx="238">
                  <c:v>60.571428571428569</c:v>
                </c:pt>
                <c:pt idx="239">
                  <c:v>59.142857142857146</c:v>
                </c:pt>
                <c:pt idx="240">
                  <c:v>60.857142857142854</c:v>
                </c:pt>
                <c:pt idx="241">
                  <c:v>58.571428571428569</c:v>
                </c:pt>
                <c:pt idx="242">
                  <c:v>58.714285714285715</c:v>
                </c:pt>
                <c:pt idx="243">
                  <c:v>57.285714285714285</c:v>
                </c:pt>
                <c:pt idx="244">
                  <c:v>58.714285714285715</c:v>
                </c:pt>
                <c:pt idx="245">
                  <c:v>55.857142857142854</c:v>
                </c:pt>
                <c:pt idx="246">
                  <c:v>57.428571428571431</c:v>
                </c:pt>
                <c:pt idx="247">
                  <c:v>53.857142857142854</c:v>
                </c:pt>
                <c:pt idx="248">
                  <c:v>54.571428571428569</c:v>
                </c:pt>
                <c:pt idx="249">
                  <c:v>52.428571428571431</c:v>
                </c:pt>
                <c:pt idx="250">
                  <c:v>53.142857142857146</c:v>
                </c:pt>
                <c:pt idx="251">
                  <c:v>52</c:v>
                </c:pt>
                <c:pt idx="252">
                  <c:v>53.285714285714285</c:v>
                </c:pt>
                <c:pt idx="253">
                  <c:v>55.285714285714285</c:v>
                </c:pt>
                <c:pt idx="254">
                  <c:v>57.857142857142854</c:v>
                </c:pt>
                <c:pt idx="255">
                  <c:v>60.142857142857146</c:v>
                </c:pt>
                <c:pt idx="256">
                  <c:v>64.285714285714292</c:v>
                </c:pt>
                <c:pt idx="257">
                  <c:v>67.285714285714292</c:v>
                </c:pt>
                <c:pt idx="258">
                  <c:v>69</c:v>
                </c:pt>
                <c:pt idx="259">
                  <c:v>70.142857142857139</c:v>
                </c:pt>
                <c:pt idx="260">
                  <c:v>75.571428571428569</c:v>
                </c:pt>
                <c:pt idx="261">
                  <c:v>81.428571428571431</c:v>
                </c:pt>
                <c:pt idx="262">
                  <c:v>86</c:v>
                </c:pt>
                <c:pt idx="263">
                  <c:v>92.428571428571431</c:v>
                </c:pt>
                <c:pt idx="264">
                  <c:v>99.571428571428569</c:v>
                </c:pt>
                <c:pt idx="265">
                  <c:v>102</c:v>
                </c:pt>
                <c:pt idx="266">
                  <c:v>109.14285714285714</c:v>
                </c:pt>
                <c:pt idx="267">
                  <c:v>113.42857142857143</c:v>
                </c:pt>
                <c:pt idx="268">
                  <c:v>121.14285714285714</c:v>
                </c:pt>
                <c:pt idx="269">
                  <c:v>128.28571428571428</c:v>
                </c:pt>
                <c:pt idx="270">
                  <c:v>136</c:v>
                </c:pt>
                <c:pt idx="271">
                  <c:v>143.28571428571428</c:v>
                </c:pt>
                <c:pt idx="272">
                  <c:v>153</c:v>
                </c:pt>
                <c:pt idx="273">
                  <c:v>161.42857142857142</c:v>
                </c:pt>
                <c:pt idx="274">
                  <c:v>174</c:v>
                </c:pt>
                <c:pt idx="275">
                  <c:v>180.14285714285714</c:v>
                </c:pt>
                <c:pt idx="276">
                  <c:v>189.14285714285714</c:v>
                </c:pt>
                <c:pt idx="277">
                  <c:v>203.28571428571428</c:v>
                </c:pt>
                <c:pt idx="278">
                  <c:v>212.42857142857142</c:v>
                </c:pt>
                <c:pt idx="279">
                  <c:v>222.14285714285714</c:v>
                </c:pt>
                <c:pt idx="280">
                  <c:v>232.28571428571428</c:v>
                </c:pt>
                <c:pt idx="281">
                  <c:v>245.85714285714286</c:v>
                </c:pt>
                <c:pt idx="282">
                  <c:v>262.85714285714283</c:v>
                </c:pt>
                <c:pt idx="283">
                  <c:v>277.14285714285717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41EA-B3B9-2F03E900DA7B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52.714285714285715</c:v>
                </c:pt>
                <c:pt idx="1">
                  <c:v>57.285714285714285</c:v>
                </c:pt>
                <c:pt idx="2">
                  <c:v>60.857142857142854</c:v>
                </c:pt>
                <c:pt idx="3">
                  <c:v>65.142857142857139</c:v>
                </c:pt>
                <c:pt idx="4">
                  <c:v>72.142857142857139</c:v>
                </c:pt>
                <c:pt idx="5">
                  <c:v>72.142857142857139</c:v>
                </c:pt>
                <c:pt idx="6">
                  <c:v>67.857142857142861</c:v>
                </c:pt>
                <c:pt idx="7">
                  <c:v>74.714285714285708</c:v>
                </c:pt>
                <c:pt idx="8">
                  <c:v>75.142857142857139</c:v>
                </c:pt>
                <c:pt idx="9">
                  <c:v>83.285714285714292</c:v>
                </c:pt>
                <c:pt idx="10">
                  <c:v>89.285714285714292</c:v>
                </c:pt>
                <c:pt idx="11">
                  <c:v>90.571428571428569</c:v>
                </c:pt>
                <c:pt idx="12">
                  <c:v>96.857142857142861</c:v>
                </c:pt>
                <c:pt idx="13">
                  <c:v>106.42857142857143</c:v>
                </c:pt>
                <c:pt idx="14">
                  <c:v>106.42857142857143</c:v>
                </c:pt>
                <c:pt idx="15">
                  <c:v>110.85714285714286</c:v>
                </c:pt>
                <c:pt idx="16">
                  <c:v>106.71428571428571</c:v>
                </c:pt>
                <c:pt idx="17">
                  <c:v>101.71428571428571</c:v>
                </c:pt>
                <c:pt idx="18">
                  <c:v>95.714285714285708</c:v>
                </c:pt>
                <c:pt idx="19">
                  <c:v>89.142857142857139</c:v>
                </c:pt>
                <c:pt idx="20">
                  <c:v>81</c:v>
                </c:pt>
                <c:pt idx="21">
                  <c:v>77</c:v>
                </c:pt>
                <c:pt idx="22">
                  <c:v>71.857142857142861</c:v>
                </c:pt>
                <c:pt idx="23">
                  <c:v>66.285714285714292</c:v>
                </c:pt>
                <c:pt idx="24">
                  <c:v>63.285714285714285</c:v>
                </c:pt>
                <c:pt idx="25">
                  <c:v>61.285714285714285</c:v>
                </c:pt>
                <c:pt idx="26">
                  <c:v>59.571428571428569</c:v>
                </c:pt>
                <c:pt idx="27">
                  <c:v>55.285714285714285</c:v>
                </c:pt>
                <c:pt idx="28">
                  <c:v>52.714285714285715</c:v>
                </c:pt>
                <c:pt idx="29">
                  <c:v>49.571428571428569</c:v>
                </c:pt>
                <c:pt idx="30">
                  <c:v>46.857142857142854</c:v>
                </c:pt>
                <c:pt idx="31">
                  <c:v>45.285714285714285</c:v>
                </c:pt>
                <c:pt idx="32">
                  <c:v>43.857142857142854</c:v>
                </c:pt>
                <c:pt idx="33">
                  <c:v>42.857142857142854</c:v>
                </c:pt>
                <c:pt idx="34">
                  <c:v>42.714285714285715</c:v>
                </c:pt>
                <c:pt idx="35">
                  <c:v>40.857142857142854</c:v>
                </c:pt>
                <c:pt idx="36">
                  <c:v>40</c:v>
                </c:pt>
                <c:pt idx="37">
                  <c:v>39</c:v>
                </c:pt>
                <c:pt idx="38">
                  <c:v>38.285714285714285</c:v>
                </c:pt>
                <c:pt idx="39">
                  <c:v>35.857142857142854</c:v>
                </c:pt>
                <c:pt idx="40">
                  <c:v>34.571428571428569</c:v>
                </c:pt>
                <c:pt idx="41">
                  <c:v>34.857142857142854</c:v>
                </c:pt>
                <c:pt idx="42">
                  <c:v>33</c:v>
                </c:pt>
                <c:pt idx="43">
                  <c:v>31.857142857142858</c:v>
                </c:pt>
                <c:pt idx="44">
                  <c:v>31.714285714285715</c:v>
                </c:pt>
                <c:pt idx="45">
                  <c:v>29.428571428571427</c:v>
                </c:pt>
                <c:pt idx="46">
                  <c:v>27.857142857142858</c:v>
                </c:pt>
                <c:pt idx="47">
                  <c:v>25.571428571428573</c:v>
                </c:pt>
                <c:pt idx="48">
                  <c:v>22.285714285714285</c:v>
                </c:pt>
                <c:pt idx="49">
                  <c:v>20.571428571428573</c:v>
                </c:pt>
                <c:pt idx="50">
                  <c:v>19.857142857142858</c:v>
                </c:pt>
                <c:pt idx="51">
                  <c:v>19.142857142857142</c:v>
                </c:pt>
                <c:pt idx="52">
                  <c:v>18</c:v>
                </c:pt>
                <c:pt idx="53">
                  <c:v>17</c:v>
                </c:pt>
                <c:pt idx="54">
                  <c:v>16.571428571428573</c:v>
                </c:pt>
                <c:pt idx="55">
                  <c:v>16.142857142857142</c:v>
                </c:pt>
                <c:pt idx="56">
                  <c:v>16.857142857142858</c:v>
                </c:pt>
                <c:pt idx="57">
                  <c:v>16.285714285714285</c:v>
                </c:pt>
                <c:pt idx="58">
                  <c:v>14.857142857142858</c:v>
                </c:pt>
                <c:pt idx="59">
                  <c:v>14.571428571428571</c:v>
                </c:pt>
                <c:pt idx="60">
                  <c:v>13.857142857142858</c:v>
                </c:pt>
                <c:pt idx="61">
                  <c:v>13</c:v>
                </c:pt>
                <c:pt idx="62">
                  <c:v>12.428571428571429</c:v>
                </c:pt>
                <c:pt idx="63">
                  <c:v>10</c:v>
                </c:pt>
                <c:pt idx="64">
                  <c:v>8.2857142857142865</c:v>
                </c:pt>
                <c:pt idx="65">
                  <c:v>8.4285714285714288</c:v>
                </c:pt>
                <c:pt idx="66">
                  <c:v>8.7142857142857135</c:v>
                </c:pt>
                <c:pt idx="67">
                  <c:v>8.2857142857142865</c:v>
                </c:pt>
                <c:pt idx="68">
                  <c:v>7.8571428571428568</c:v>
                </c:pt>
                <c:pt idx="69">
                  <c:v>7.1428571428571432</c:v>
                </c:pt>
                <c:pt idx="70">
                  <c:v>7.1428571428571432</c:v>
                </c:pt>
                <c:pt idx="71">
                  <c:v>8</c:v>
                </c:pt>
                <c:pt idx="72">
                  <c:v>8.5714285714285712</c:v>
                </c:pt>
                <c:pt idx="73">
                  <c:v>8.2857142857142865</c:v>
                </c:pt>
                <c:pt idx="74">
                  <c:v>9.1428571428571423</c:v>
                </c:pt>
                <c:pt idx="75">
                  <c:v>8.5714285714285712</c:v>
                </c:pt>
                <c:pt idx="76">
                  <c:v>8.1428571428571423</c:v>
                </c:pt>
                <c:pt idx="77">
                  <c:v>7.4285714285714288</c:v>
                </c:pt>
                <c:pt idx="78">
                  <c:v>6.8571428571428568</c:v>
                </c:pt>
                <c:pt idx="79">
                  <c:v>5.7142857142857144</c:v>
                </c:pt>
                <c:pt idx="80">
                  <c:v>5</c:v>
                </c:pt>
                <c:pt idx="81">
                  <c:v>4.4285714285714288</c:v>
                </c:pt>
                <c:pt idx="82">
                  <c:v>4</c:v>
                </c:pt>
                <c:pt idx="83">
                  <c:v>3.4285714285714284</c:v>
                </c:pt>
                <c:pt idx="84">
                  <c:v>3.7142857142857144</c:v>
                </c:pt>
                <c:pt idx="85">
                  <c:v>4</c:v>
                </c:pt>
                <c:pt idx="86">
                  <c:v>4.2857142857142856</c:v>
                </c:pt>
                <c:pt idx="87">
                  <c:v>4.1428571428571432</c:v>
                </c:pt>
                <c:pt idx="88">
                  <c:v>3.7142857142857144</c:v>
                </c:pt>
                <c:pt idx="89">
                  <c:v>4.4285714285714288</c:v>
                </c:pt>
                <c:pt idx="90">
                  <c:v>5.7142857142857144</c:v>
                </c:pt>
                <c:pt idx="91">
                  <c:v>6.4285714285714288</c:v>
                </c:pt>
                <c:pt idx="92">
                  <c:v>6.4285714285714288</c:v>
                </c:pt>
                <c:pt idx="93">
                  <c:v>6.1428571428571432</c:v>
                </c:pt>
                <c:pt idx="94">
                  <c:v>6.5714285714285712</c:v>
                </c:pt>
                <c:pt idx="95">
                  <c:v>6.1428571428571432</c:v>
                </c:pt>
                <c:pt idx="96">
                  <c:v>5.8571428571428568</c:v>
                </c:pt>
                <c:pt idx="97">
                  <c:v>5.7142857142857144</c:v>
                </c:pt>
                <c:pt idx="98">
                  <c:v>4.5714285714285712</c:v>
                </c:pt>
                <c:pt idx="99">
                  <c:v>3.5714285714285716</c:v>
                </c:pt>
                <c:pt idx="100">
                  <c:v>3.1428571428571428</c:v>
                </c:pt>
                <c:pt idx="101">
                  <c:v>3.7142857142857144</c:v>
                </c:pt>
                <c:pt idx="102">
                  <c:v>4.2857142857142856</c:v>
                </c:pt>
                <c:pt idx="103">
                  <c:v>4.1428571428571432</c:v>
                </c:pt>
                <c:pt idx="104">
                  <c:v>3.4285714285714284</c:v>
                </c:pt>
                <c:pt idx="105">
                  <c:v>4.1428571428571432</c:v>
                </c:pt>
                <c:pt idx="106">
                  <c:v>4.7142857142857144</c:v>
                </c:pt>
                <c:pt idx="107">
                  <c:v>4.7142857142857144</c:v>
                </c:pt>
                <c:pt idx="108">
                  <c:v>3.7142857142857144</c:v>
                </c:pt>
                <c:pt idx="109">
                  <c:v>3.2857142857142856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2.5714285714285716</c:v>
                </c:pt>
                <c:pt idx="113">
                  <c:v>2.5714285714285716</c:v>
                </c:pt>
                <c:pt idx="114">
                  <c:v>2.2857142857142856</c:v>
                </c:pt>
                <c:pt idx="115">
                  <c:v>2.1428571428571428</c:v>
                </c:pt>
                <c:pt idx="116">
                  <c:v>2.1428571428571428</c:v>
                </c:pt>
                <c:pt idx="117">
                  <c:v>2.4285714285714284</c:v>
                </c:pt>
                <c:pt idx="118">
                  <c:v>2.1428571428571428</c:v>
                </c:pt>
                <c:pt idx="119">
                  <c:v>2</c:v>
                </c:pt>
                <c:pt idx="120">
                  <c:v>1.7142857142857142</c:v>
                </c:pt>
                <c:pt idx="121">
                  <c:v>1.7142857142857142</c:v>
                </c:pt>
                <c:pt idx="122">
                  <c:v>2</c:v>
                </c:pt>
                <c:pt idx="123">
                  <c:v>1.8571428571428572</c:v>
                </c:pt>
                <c:pt idx="124">
                  <c:v>1.2857142857142858</c:v>
                </c:pt>
                <c:pt idx="125">
                  <c:v>1</c:v>
                </c:pt>
                <c:pt idx="126">
                  <c:v>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0.8571428571428571</c:v>
                </c:pt>
                <c:pt idx="133">
                  <c:v>0.7142857142857143</c:v>
                </c:pt>
                <c:pt idx="134">
                  <c:v>0.8571428571428571</c:v>
                </c:pt>
                <c:pt idx="135">
                  <c:v>1</c:v>
                </c:pt>
                <c:pt idx="136">
                  <c:v>1.2857142857142858</c:v>
                </c:pt>
                <c:pt idx="137">
                  <c:v>1.4285714285714286</c:v>
                </c:pt>
                <c:pt idx="138">
                  <c:v>1.8571428571428572</c:v>
                </c:pt>
                <c:pt idx="139">
                  <c:v>1.5714285714285714</c:v>
                </c:pt>
                <c:pt idx="140">
                  <c:v>1.5714285714285714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0.8571428571428571</c:v>
                </c:pt>
                <c:pt idx="144">
                  <c:v>0.7142857142857143</c:v>
                </c:pt>
                <c:pt idx="145">
                  <c:v>0.42857142857142855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0.7142857142857143</c:v>
                </c:pt>
                <c:pt idx="149">
                  <c:v>0.7142857142857143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0.42857142857142855</c:v>
                </c:pt>
                <c:pt idx="154">
                  <c:v>0.2857142857142857</c:v>
                </c:pt>
                <c:pt idx="155">
                  <c:v>0.5714285714285714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0.5714285714285714</c:v>
                </c:pt>
                <c:pt idx="159">
                  <c:v>0.5714285714285714</c:v>
                </c:pt>
                <c:pt idx="160">
                  <c:v>0.8571428571428571</c:v>
                </c:pt>
                <c:pt idx="161">
                  <c:v>1.2857142857142858</c:v>
                </c:pt>
                <c:pt idx="162">
                  <c:v>1</c:v>
                </c:pt>
                <c:pt idx="163">
                  <c:v>1.4285714285714286</c:v>
                </c:pt>
                <c:pt idx="164">
                  <c:v>1.4285714285714286</c:v>
                </c:pt>
                <c:pt idx="165">
                  <c:v>1.4285714285714286</c:v>
                </c:pt>
                <c:pt idx="166">
                  <c:v>1.4285714285714286</c:v>
                </c:pt>
                <c:pt idx="167">
                  <c:v>1.4285714285714286</c:v>
                </c:pt>
                <c:pt idx="168">
                  <c:v>1.4285714285714286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1.5714285714285714</c:v>
                </c:pt>
                <c:pt idx="172">
                  <c:v>1.8571428571428572</c:v>
                </c:pt>
                <c:pt idx="173">
                  <c:v>2.4285714285714284</c:v>
                </c:pt>
                <c:pt idx="174">
                  <c:v>2.2857142857142856</c:v>
                </c:pt>
                <c:pt idx="175">
                  <c:v>2.2857142857142856</c:v>
                </c:pt>
                <c:pt idx="176">
                  <c:v>2.8571428571428572</c:v>
                </c:pt>
                <c:pt idx="177">
                  <c:v>3</c:v>
                </c:pt>
                <c:pt idx="178">
                  <c:v>3.2857142857142856</c:v>
                </c:pt>
                <c:pt idx="179">
                  <c:v>4</c:v>
                </c:pt>
                <c:pt idx="180">
                  <c:v>3.8571428571428572</c:v>
                </c:pt>
                <c:pt idx="181">
                  <c:v>4.7142857142857144</c:v>
                </c:pt>
                <c:pt idx="182">
                  <c:v>4.8571428571428568</c:v>
                </c:pt>
                <c:pt idx="183">
                  <c:v>4.7142857142857144</c:v>
                </c:pt>
                <c:pt idx="184">
                  <c:v>4.5714285714285712</c:v>
                </c:pt>
                <c:pt idx="185">
                  <c:v>4.5714285714285712</c:v>
                </c:pt>
                <c:pt idx="186">
                  <c:v>4</c:v>
                </c:pt>
                <c:pt idx="187">
                  <c:v>5</c:v>
                </c:pt>
                <c:pt idx="188">
                  <c:v>4.5714285714285712</c:v>
                </c:pt>
                <c:pt idx="189">
                  <c:v>4.4285714285714288</c:v>
                </c:pt>
                <c:pt idx="190">
                  <c:v>4.4285714285714288</c:v>
                </c:pt>
                <c:pt idx="191">
                  <c:v>4.1428571428571432</c:v>
                </c:pt>
                <c:pt idx="192">
                  <c:v>4</c:v>
                </c:pt>
                <c:pt idx="193">
                  <c:v>4</c:v>
                </c:pt>
                <c:pt idx="194">
                  <c:v>3.7142857142857144</c:v>
                </c:pt>
                <c:pt idx="195">
                  <c:v>3.8571428571428572</c:v>
                </c:pt>
                <c:pt idx="196">
                  <c:v>4.4285714285714288</c:v>
                </c:pt>
                <c:pt idx="197">
                  <c:v>5.1428571428571432</c:v>
                </c:pt>
                <c:pt idx="198">
                  <c:v>5.8571428571428568</c:v>
                </c:pt>
                <c:pt idx="199">
                  <c:v>6.8571428571428568</c:v>
                </c:pt>
                <c:pt idx="200">
                  <c:v>8.8571428571428577</c:v>
                </c:pt>
                <c:pt idx="201">
                  <c:v>8.5714285714285712</c:v>
                </c:pt>
                <c:pt idx="202">
                  <c:v>9</c:v>
                </c:pt>
                <c:pt idx="203">
                  <c:v>10.142857142857142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9.8571428571428577</c:v>
                </c:pt>
                <c:pt idx="207">
                  <c:v>9.2857142857142865</c:v>
                </c:pt>
                <c:pt idx="208">
                  <c:v>11.142857142857142</c:v>
                </c:pt>
                <c:pt idx="209">
                  <c:v>13</c:v>
                </c:pt>
                <c:pt idx="210">
                  <c:v>13.571428571428571</c:v>
                </c:pt>
                <c:pt idx="211">
                  <c:v>16.714285714285715</c:v>
                </c:pt>
                <c:pt idx="212">
                  <c:v>18.285714285714285</c:v>
                </c:pt>
                <c:pt idx="213">
                  <c:v>21.285714285714285</c:v>
                </c:pt>
                <c:pt idx="214">
                  <c:v>22.857142857142858</c:v>
                </c:pt>
                <c:pt idx="215">
                  <c:v>21.857142857142858</c:v>
                </c:pt>
                <c:pt idx="216">
                  <c:v>21.714285714285715</c:v>
                </c:pt>
                <c:pt idx="217">
                  <c:v>22.142857142857142</c:v>
                </c:pt>
                <c:pt idx="218">
                  <c:v>21.714285714285715</c:v>
                </c:pt>
                <c:pt idx="219">
                  <c:v>22.428571428571427</c:v>
                </c:pt>
                <c:pt idx="220">
                  <c:v>22.142857142857142</c:v>
                </c:pt>
                <c:pt idx="221">
                  <c:v>22.571428571428573</c:v>
                </c:pt>
                <c:pt idx="222">
                  <c:v>23.428571428571427</c:v>
                </c:pt>
                <c:pt idx="223">
                  <c:v>23.714285714285715</c:v>
                </c:pt>
                <c:pt idx="224">
                  <c:v>23.714285714285715</c:v>
                </c:pt>
                <c:pt idx="225">
                  <c:v>22.428571428571427</c:v>
                </c:pt>
                <c:pt idx="226">
                  <c:v>21.857142857142858</c:v>
                </c:pt>
                <c:pt idx="227">
                  <c:v>22</c:v>
                </c:pt>
                <c:pt idx="228">
                  <c:v>22.571428571428573</c:v>
                </c:pt>
                <c:pt idx="229">
                  <c:v>24.428571428571427</c:v>
                </c:pt>
                <c:pt idx="230">
                  <c:v>25</c:v>
                </c:pt>
                <c:pt idx="231">
                  <c:v>25.571428571428573</c:v>
                </c:pt>
                <c:pt idx="232">
                  <c:v>26.428571428571427</c:v>
                </c:pt>
                <c:pt idx="233">
                  <c:v>26.142857142857142</c:v>
                </c:pt>
                <c:pt idx="234">
                  <c:v>27</c:v>
                </c:pt>
                <c:pt idx="235">
                  <c:v>25.857142857142858</c:v>
                </c:pt>
                <c:pt idx="236">
                  <c:v>25.571428571428573</c:v>
                </c:pt>
                <c:pt idx="237">
                  <c:v>26.857142857142858</c:v>
                </c:pt>
                <c:pt idx="238">
                  <c:v>28.714285714285715</c:v>
                </c:pt>
                <c:pt idx="239">
                  <c:v>28.428571428571427</c:v>
                </c:pt>
                <c:pt idx="240">
                  <c:v>30.428571428571427</c:v>
                </c:pt>
                <c:pt idx="241">
                  <c:v>29.428571428571427</c:v>
                </c:pt>
                <c:pt idx="242">
                  <c:v>29.857142857142858</c:v>
                </c:pt>
                <c:pt idx="243">
                  <c:v>29.285714285714285</c:v>
                </c:pt>
                <c:pt idx="244">
                  <c:v>30</c:v>
                </c:pt>
                <c:pt idx="245">
                  <c:v>28.714285714285715</c:v>
                </c:pt>
                <c:pt idx="246">
                  <c:v>29.285714285714285</c:v>
                </c:pt>
                <c:pt idx="247">
                  <c:v>27.571428571428573</c:v>
                </c:pt>
                <c:pt idx="248">
                  <c:v>27.571428571428573</c:v>
                </c:pt>
                <c:pt idx="249">
                  <c:v>30</c:v>
                </c:pt>
                <c:pt idx="250">
                  <c:v>30.857142857142858</c:v>
                </c:pt>
                <c:pt idx="251">
                  <c:v>30.571428571428573</c:v>
                </c:pt>
                <c:pt idx="252">
                  <c:v>29.285714285714285</c:v>
                </c:pt>
                <c:pt idx="253">
                  <c:v>31.714285714285715</c:v>
                </c:pt>
                <c:pt idx="254">
                  <c:v>33</c:v>
                </c:pt>
                <c:pt idx="255">
                  <c:v>33.428571428571431</c:v>
                </c:pt>
                <c:pt idx="256">
                  <c:v>33</c:v>
                </c:pt>
                <c:pt idx="257">
                  <c:v>34.428571428571431</c:v>
                </c:pt>
                <c:pt idx="258">
                  <c:v>35.571428571428569</c:v>
                </c:pt>
                <c:pt idx="259">
                  <c:v>39.714285714285715</c:v>
                </c:pt>
                <c:pt idx="260">
                  <c:v>41.142857142857146</c:v>
                </c:pt>
                <c:pt idx="261">
                  <c:v>43.714285714285715</c:v>
                </c:pt>
                <c:pt idx="262">
                  <c:v>48.428571428571431</c:v>
                </c:pt>
                <c:pt idx="263">
                  <c:v>49.571428571428569</c:v>
                </c:pt>
                <c:pt idx="264">
                  <c:v>53.571428571428569</c:v>
                </c:pt>
                <c:pt idx="265">
                  <c:v>52.428571428571431</c:v>
                </c:pt>
                <c:pt idx="266">
                  <c:v>53.857142857142854</c:v>
                </c:pt>
                <c:pt idx="267">
                  <c:v>54</c:v>
                </c:pt>
                <c:pt idx="268">
                  <c:v>55.714285714285715</c:v>
                </c:pt>
                <c:pt idx="269">
                  <c:v>56.857142857142854</c:v>
                </c:pt>
                <c:pt idx="270">
                  <c:v>61.285714285714285</c:v>
                </c:pt>
                <c:pt idx="271">
                  <c:v>62.714285714285715</c:v>
                </c:pt>
                <c:pt idx="272">
                  <c:v>70.428571428571431</c:v>
                </c:pt>
                <c:pt idx="273">
                  <c:v>71.714285714285708</c:v>
                </c:pt>
                <c:pt idx="274">
                  <c:v>74.428571428571431</c:v>
                </c:pt>
                <c:pt idx="275">
                  <c:v>77.714285714285708</c:v>
                </c:pt>
                <c:pt idx="276">
                  <c:v>78.857142857142861</c:v>
                </c:pt>
                <c:pt idx="277">
                  <c:v>81.857142857142861</c:v>
                </c:pt>
                <c:pt idx="278">
                  <c:v>83.857142857142861</c:v>
                </c:pt>
                <c:pt idx="279">
                  <c:v>86</c:v>
                </c:pt>
                <c:pt idx="280">
                  <c:v>89.285714285714292</c:v>
                </c:pt>
                <c:pt idx="281">
                  <c:v>95.428571428571431</c:v>
                </c:pt>
                <c:pt idx="282">
                  <c:v>100.28571428571429</c:v>
                </c:pt>
                <c:pt idx="283">
                  <c:v>109.85714285714286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9-41EA-B3B9-2F03E900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London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</a:t>
            </a:r>
            <a:r>
              <a:rPr lang="en-GB" sz="1200" baseline="0"/>
              <a:t> </a:t>
            </a:r>
            <a:r>
              <a:rPr lang="en-GB" sz="1200"/>
              <a:t>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data!$AQ$6:$AQ$289</c:f>
              <c:numCache>
                <c:formatCode>0.0%</c:formatCode>
                <c:ptCount val="284"/>
                <c:pt idx="0">
                  <c:v>1.2221737232649499E-2</c:v>
                </c:pt>
                <c:pt idx="1">
                  <c:v>1.1310452418096726E-2</c:v>
                </c:pt>
                <c:pt idx="2">
                  <c:v>1.2685755708590069E-2</c:v>
                </c:pt>
                <c:pt idx="3">
                  <c:v>1.2422360248447206E-2</c:v>
                </c:pt>
                <c:pt idx="4">
                  <c:v>1.1555555555555555E-2</c:v>
                </c:pt>
                <c:pt idx="5">
                  <c:v>1.0607798165137614E-2</c:v>
                </c:pt>
                <c:pt idx="6">
                  <c:v>9.9529997235277851E-3</c:v>
                </c:pt>
                <c:pt idx="7">
                  <c:v>8.0080080080080079E-3</c:v>
                </c:pt>
                <c:pt idx="8">
                  <c:v>7.8796561604584543E-3</c:v>
                </c:pt>
                <c:pt idx="9">
                  <c:v>6.3947078280044102E-3</c:v>
                </c:pt>
                <c:pt idx="10">
                  <c:v>6.496227996647108E-3</c:v>
                </c:pt>
                <c:pt idx="11">
                  <c:v>6.2500000000000003E-3</c:v>
                </c:pt>
                <c:pt idx="12">
                  <c:v>5.7907348242811508E-3</c:v>
                </c:pt>
                <c:pt idx="13">
                  <c:v>5.0920485703094404E-3</c:v>
                </c:pt>
                <c:pt idx="14">
                  <c:v>6.1538461538461538E-3</c:v>
                </c:pt>
                <c:pt idx="15">
                  <c:v>6.9342298802269383E-3</c:v>
                </c:pt>
                <c:pt idx="16">
                  <c:v>7.307351638618247E-3</c:v>
                </c:pt>
                <c:pt idx="17">
                  <c:v>7.4376199616122858E-3</c:v>
                </c:pt>
                <c:pt idx="18">
                  <c:v>7.2897682895079413E-3</c:v>
                </c:pt>
                <c:pt idx="19">
                  <c:v>8.1323611890072919E-3</c:v>
                </c:pt>
                <c:pt idx="20">
                  <c:v>1.0513296227581941E-2</c:v>
                </c:pt>
                <c:pt idx="21">
                  <c:v>1.0430247718383311E-2</c:v>
                </c:pt>
                <c:pt idx="22">
                  <c:v>1.0362694300518135E-2</c:v>
                </c:pt>
                <c:pt idx="23">
                  <c:v>1.0792705619650169E-2</c:v>
                </c:pt>
                <c:pt idx="24">
                  <c:v>1.0412649440802162E-2</c:v>
                </c:pt>
                <c:pt idx="25">
                  <c:v>1.0865191146881288E-2</c:v>
                </c:pt>
                <c:pt idx="26">
                  <c:v>9.888220120378332E-3</c:v>
                </c:pt>
                <c:pt idx="27">
                  <c:v>8.8826554464703136E-3</c:v>
                </c:pt>
                <c:pt idx="28">
                  <c:v>1.0411502231036191E-2</c:v>
                </c:pt>
                <c:pt idx="29">
                  <c:v>1.2021857923497267E-2</c:v>
                </c:pt>
                <c:pt idx="30">
                  <c:v>1.3056379821958456E-2</c:v>
                </c:pt>
                <c:pt idx="31">
                  <c:v>1.2642225031605564E-2</c:v>
                </c:pt>
                <c:pt idx="32">
                  <c:v>1.3029315960912051E-2</c:v>
                </c:pt>
                <c:pt idx="33">
                  <c:v>1.5384615384615384E-2</c:v>
                </c:pt>
                <c:pt idx="34">
                  <c:v>1.6194331983805668E-2</c:v>
                </c:pt>
                <c:pt idx="35">
                  <c:v>1.3581129378127233E-2</c:v>
                </c:pt>
                <c:pt idx="36">
                  <c:v>1.2596221133659904E-2</c:v>
                </c:pt>
                <c:pt idx="37">
                  <c:v>1.2500000000000001E-2</c:v>
                </c:pt>
                <c:pt idx="38">
                  <c:v>1.4214641080312722E-2</c:v>
                </c:pt>
                <c:pt idx="39">
                  <c:v>1.4448669201520914E-2</c:v>
                </c:pt>
                <c:pt idx="40">
                  <c:v>1.6064257028112452E-2</c:v>
                </c:pt>
                <c:pt idx="41">
                  <c:v>1.4411529223378702E-2</c:v>
                </c:pt>
                <c:pt idx="42">
                  <c:v>1.2618296529968454E-2</c:v>
                </c:pt>
                <c:pt idx="43">
                  <c:v>1.2864493996569467E-2</c:v>
                </c:pt>
                <c:pt idx="44">
                  <c:v>1.269265639165911E-2</c:v>
                </c:pt>
                <c:pt idx="45">
                  <c:v>1.1594202898550723E-2</c:v>
                </c:pt>
                <c:pt idx="46">
                  <c:v>1.1494252873563218E-2</c:v>
                </c:pt>
                <c:pt idx="47">
                  <c:v>6.9848661233993014E-3</c:v>
                </c:pt>
                <c:pt idx="48">
                  <c:v>6.8119891008174387E-3</c:v>
                </c:pt>
                <c:pt idx="49">
                  <c:v>8.0256821829855548E-3</c:v>
                </c:pt>
                <c:pt idx="50">
                  <c:v>4.9916805324459234E-3</c:v>
                </c:pt>
                <c:pt idx="51">
                  <c:v>3.4782608695652175E-3</c:v>
                </c:pt>
                <c:pt idx="52">
                  <c:v>5.5555555555555558E-3</c:v>
                </c:pt>
                <c:pt idx="53">
                  <c:v>5.7361376673040155E-3</c:v>
                </c:pt>
                <c:pt idx="54">
                  <c:v>5.6390977443609019E-3</c:v>
                </c:pt>
                <c:pt idx="55">
                  <c:v>5.859375E-3</c:v>
                </c:pt>
                <c:pt idx="56">
                  <c:v>8.0482897384305824E-3</c:v>
                </c:pt>
                <c:pt idx="57">
                  <c:v>1.0060362173038229E-2</c:v>
                </c:pt>
                <c:pt idx="58">
                  <c:v>1.0395010395010394E-2</c:v>
                </c:pt>
                <c:pt idx="59">
                  <c:v>1.0615711252653927E-2</c:v>
                </c:pt>
                <c:pt idx="60">
                  <c:v>1.3452914798206275E-2</c:v>
                </c:pt>
                <c:pt idx="61">
                  <c:v>1.4150943396226415E-2</c:v>
                </c:pt>
                <c:pt idx="62">
                  <c:v>1.4218009478672985E-2</c:v>
                </c:pt>
                <c:pt idx="63">
                  <c:v>1.2406947890818859E-2</c:v>
                </c:pt>
                <c:pt idx="64">
                  <c:v>1.0610079575596816E-2</c:v>
                </c:pt>
                <c:pt idx="65">
                  <c:v>1.0989010989010988E-2</c:v>
                </c:pt>
                <c:pt idx="66">
                  <c:v>8.21917808219178E-3</c:v>
                </c:pt>
                <c:pt idx="67">
                  <c:v>8.241758241758242E-3</c:v>
                </c:pt>
                <c:pt idx="68">
                  <c:v>5.74712643678161E-3</c:v>
                </c:pt>
                <c:pt idx="69">
                  <c:v>8.6455331412103736E-3</c:v>
                </c:pt>
                <c:pt idx="70">
                  <c:v>1.4367816091954023E-2</c:v>
                </c:pt>
                <c:pt idx="71">
                  <c:v>1.7291066282420751E-2</c:v>
                </c:pt>
                <c:pt idx="72">
                  <c:v>1.928374655647383E-2</c:v>
                </c:pt>
                <c:pt idx="73">
                  <c:v>2.1220159151193633E-2</c:v>
                </c:pt>
                <c:pt idx="74">
                  <c:v>2.0100502512562818E-2</c:v>
                </c:pt>
                <c:pt idx="75">
                  <c:v>2.0942408376963352E-2</c:v>
                </c:pt>
                <c:pt idx="76">
                  <c:v>1.9718309859154931E-2</c:v>
                </c:pt>
                <c:pt idx="77">
                  <c:v>1.5197568389057751E-2</c:v>
                </c:pt>
                <c:pt idx="78">
                  <c:v>1.2944983818770227E-2</c:v>
                </c:pt>
                <c:pt idx="79">
                  <c:v>1.4134275618374556E-2</c:v>
                </c:pt>
                <c:pt idx="80">
                  <c:v>1.2048192771084338E-2</c:v>
                </c:pt>
                <c:pt idx="81">
                  <c:v>1.3100436681222707E-2</c:v>
                </c:pt>
                <c:pt idx="82">
                  <c:v>1.1999999999999999E-2</c:v>
                </c:pt>
                <c:pt idx="83">
                  <c:v>1.132075471698113E-2</c:v>
                </c:pt>
                <c:pt idx="84">
                  <c:v>1.7667844522968199E-2</c:v>
                </c:pt>
                <c:pt idx="85">
                  <c:v>3.333333333333334E-2</c:v>
                </c:pt>
                <c:pt idx="86">
                  <c:v>3.3444816053511704E-2</c:v>
                </c:pt>
                <c:pt idx="87">
                  <c:v>4.3046357615894038E-2</c:v>
                </c:pt>
                <c:pt idx="88">
                  <c:v>4.7923322683706068E-2</c:v>
                </c:pt>
                <c:pt idx="89">
                  <c:v>4.9079754601226988E-2</c:v>
                </c:pt>
                <c:pt idx="90">
                  <c:v>4.6728971962616828E-2</c:v>
                </c:pt>
                <c:pt idx="91">
                  <c:v>5.0314465408805027E-2</c:v>
                </c:pt>
                <c:pt idx="92">
                  <c:v>4.1935483870967745E-2</c:v>
                </c:pt>
                <c:pt idx="93">
                  <c:v>4.6875E-2</c:v>
                </c:pt>
                <c:pt idx="94">
                  <c:v>3.8338658146964862E-2</c:v>
                </c:pt>
                <c:pt idx="95">
                  <c:v>4.0293040293040282E-2</c:v>
                </c:pt>
                <c:pt idx="96">
                  <c:v>5.6034482758620698E-2</c:v>
                </c:pt>
                <c:pt idx="97">
                  <c:v>8.9743589743589758E-2</c:v>
                </c:pt>
                <c:pt idx="98">
                  <c:v>8.411214953271029E-2</c:v>
                </c:pt>
                <c:pt idx="99">
                  <c:v>8.2051282051282051E-2</c:v>
                </c:pt>
                <c:pt idx="100">
                  <c:v>7.6923076923076927E-2</c:v>
                </c:pt>
                <c:pt idx="101">
                  <c:v>7.4866310160427801E-2</c:v>
                </c:pt>
                <c:pt idx="102">
                  <c:v>6.5989847715736058E-2</c:v>
                </c:pt>
                <c:pt idx="103">
                  <c:v>5.128205128205128E-2</c:v>
                </c:pt>
                <c:pt idx="104">
                  <c:v>1.1627906976744186E-2</c:v>
                </c:pt>
                <c:pt idx="105">
                  <c:v>1.1627906976744186E-2</c:v>
                </c:pt>
                <c:pt idx="106">
                  <c:v>1.1235955056179773E-2</c:v>
                </c:pt>
                <c:pt idx="107">
                  <c:v>1.1173184357541898E-2</c:v>
                </c:pt>
                <c:pt idx="108">
                  <c:v>2.9069767441860465E-2</c:v>
                </c:pt>
                <c:pt idx="109">
                  <c:v>3.7500000000000006E-2</c:v>
                </c:pt>
                <c:pt idx="110">
                  <c:v>3.9215686274509803E-2</c:v>
                </c:pt>
                <c:pt idx="111">
                  <c:v>4.1379310344827579E-2</c:v>
                </c:pt>
                <c:pt idx="112">
                  <c:v>4.2253521126760556E-2</c:v>
                </c:pt>
                <c:pt idx="113">
                  <c:v>4.4776119402985065E-2</c:v>
                </c:pt>
                <c:pt idx="114">
                  <c:v>4.0983606557377053E-2</c:v>
                </c:pt>
                <c:pt idx="115">
                  <c:v>2.6548672566371681E-2</c:v>
                </c:pt>
                <c:pt idx="116">
                  <c:v>1.8348623853211007E-2</c:v>
                </c:pt>
                <c:pt idx="117">
                  <c:v>1.9801980198019802E-2</c:v>
                </c:pt>
                <c:pt idx="118">
                  <c:v>3.3333333333333333E-2</c:v>
                </c:pt>
                <c:pt idx="119">
                  <c:v>3.7499999999999999E-2</c:v>
                </c:pt>
                <c:pt idx="120">
                  <c:v>3.896103896103896E-2</c:v>
                </c:pt>
                <c:pt idx="121">
                  <c:v>3.8961038961038967E-2</c:v>
                </c:pt>
                <c:pt idx="122">
                  <c:v>2.5316455696202531E-2</c:v>
                </c:pt>
                <c:pt idx="123">
                  <c:v>2.6666666666666661E-2</c:v>
                </c:pt>
                <c:pt idx="124">
                  <c:v>2.8169014084507036E-2</c:v>
                </c:pt>
                <c:pt idx="125">
                  <c:v>1.4084507042253521E-2</c:v>
                </c:pt>
                <c:pt idx="126">
                  <c:v>1.6129032258064516E-2</c:v>
                </c:pt>
                <c:pt idx="127">
                  <c:v>2.0408163265306124E-2</c:v>
                </c:pt>
                <c:pt idx="128">
                  <c:v>2.0408163265306124E-2</c:v>
                </c:pt>
                <c:pt idx="129">
                  <c:v>1.9999999999999997E-2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3.0769230769230764E-2</c:v>
                </c:pt>
                <c:pt idx="139">
                  <c:v>5.1724137931034489E-2</c:v>
                </c:pt>
                <c:pt idx="140">
                  <c:v>4.9999999999999996E-2</c:v>
                </c:pt>
                <c:pt idx="141">
                  <c:v>4.9180327868852451E-2</c:v>
                </c:pt>
                <c:pt idx="142">
                  <c:v>4.7619047619047609E-2</c:v>
                </c:pt>
                <c:pt idx="143">
                  <c:v>4.9999999999999996E-2</c:v>
                </c:pt>
                <c:pt idx="144">
                  <c:v>5.6603773584905655E-2</c:v>
                </c:pt>
                <c:pt idx="145">
                  <c:v>2.4390243902439022E-2</c:v>
                </c:pt>
                <c:pt idx="146">
                  <c:v>2.3255813953488368E-2</c:v>
                </c:pt>
                <c:pt idx="147">
                  <c:v>2.4999999999999998E-2</c:v>
                </c:pt>
                <c:pt idx="148">
                  <c:v>2.7027027027027025E-2</c:v>
                </c:pt>
                <c:pt idx="149">
                  <c:v>2.7777777777777773E-2</c:v>
                </c:pt>
                <c:pt idx="150">
                  <c:v>2.7027027027027025E-2</c:v>
                </c:pt>
                <c:pt idx="151">
                  <c:v>2.4390243902439022E-2</c:v>
                </c:pt>
                <c:pt idx="152">
                  <c:v>2.2727272727272728E-2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2.0833333333333332E-2</c:v>
                </c:pt>
                <c:pt idx="158">
                  <c:v>2.0833333333333332E-2</c:v>
                </c:pt>
                <c:pt idx="159">
                  <c:v>2.222222222222222E-2</c:v>
                </c:pt>
                <c:pt idx="160">
                  <c:v>1.9607843137254902E-2</c:v>
                </c:pt>
                <c:pt idx="161">
                  <c:v>1.6393442622950821E-2</c:v>
                </c:pt>
                <c:pt idx="162">
                  <c:v>1.6393442622950821E-2</c:v>
                </c:pt>
                <c:pt idx="163">
                  <c:v>1.282051282051282E-2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9.2592592592592587E-3</c:v>
                </c:pt>
                <c:pt idx="172">
                  <c:v>1.4925373134328358E-2</c:v>
                </c:pt>
                <c:pt idx="173">
                  <c:v>2.0134228187919462E-2</c:v>
                </c:pt>
                <c:pt idx="174">
                  <c:v>1.9230769230769232E-2</c:v>
                </c:pt>
                <c:pt idx="175">
                  <c:v>1.8181818181818181E-2</c:v>
                </c:pt>
                <c:pt idx="176">
                  <c:v>1.55440414507772E-2</c:v>
                </c:pt>
                <c:pt idx="177">
                  <c:v>1.4563106796116504E-2</c:v>
                </c:pt>
                <c:pt idx="178">
                  <c:v>1.3574660633484163E-2</c:v>
                </c:pt>
                <c:pt idx="179">
                  <c:v>8.5470085470085461E-3</c:v>
                </c:pt>
                <c:pt idx="180">
                  <c:v>8.2304526748971183E-3</c:v>
                </c:pt>
                <c:pt idx="181">
                  <c:v>1.5748031496062992E-2</c:v>
                </c:pt>
                <c:pt idx="182">
                  <c:v>2.1978021978021976E-2</c:v>
                </c:pt>
                <c:pt idx="183">
                  <c:v>2.2388059701492536E-2</c:v>
                </c:pt>
                <c:pt idx="184">
                  <c:v>2.2727272727272724E-2</c:v>
                </c:pt>
                <c:pt idx="185">
                  <c:v>2.0080321285140562E-2</c:v>
                </c:pt>
                <c:pt idx="186">
                  <c:v>2.575107296137339E-2</c:v>
                </c:pt>
                <c:pt idx="187">
                  <c:v>2.1367521367521368E-2</c:v>
                </c:pt>
                <c:pt idx="188">
                  <c:v>1.7467248908296942E-2</c:v>
                </c:pt>
                <c:pt idx="189">
                  <c:v>8.6206896551724119E-3</c:v>
                </c:pt>
                <c:pt idx="190">
                  <c:v>1.2875536480686695E-2</c:v>
                </c:pt>
                <c:pt idx="191">
                  <c:v>1.2345679012345678E-2</c:v>
                </c:pt>
                <c:pt idx="192">
                  <c:v>1.6194331983805668E-2</c:v>
                </c:pt>
                <c:pt idx="193">
                  <c:v>1.5037593984962405E-2</c:v>
                </c:pt>
                <c:pt idx="194">
                  <c:v>1.4652014652014652E-2</c:v>
                </c:pt>
                <c:pt idx="195">
                  <c:v>1.0416666666666668E-2</c:v>
                </c:pt>
                <c:pt idx="196">
                  <c:v>1.444043321299639E-2</c:v>
                </c:pt>
                <c:pt idx="197">
                  <c:v>1.6949152542372881E-2</c:v>
                </c:pt>
                <c:pt idx="198">
                  <c:v>2.2727272727272731E-2</c:v>
                </c:pt>
                <c:pt idx="199">
                  <c:v>2.4316109422492405E-2</c:v>
                </c:pt>
                <c:pt idx="200">
                  <c:v>2.2857142857142857E-2</c:v>
                </c:pt>
                <c:pt idx="201">
                  <c:v>2.6315789473684213E-2</c:v>
                </c:pt>
                <c:pt idx="202">
                  <c:v>2.9268292682926828E-2</c:v>
                </c:pt>
                <c:pt idx="203">
                  <c:v>2.6726057906458798E-2</c:v>
                </c:pt>
                <c:pt idx="204">
                  <c:v>2.3861171366594363E-2</c:v>
                </c:pt>
                <c:pt idx="205">
                  <c:v>2.2132796780684104E-2</c:v>
                </c:pt>
                <c:pt idx="206">
                  <c:v>2.0220588235294115E-2</c:v>
                </c:pt>
                <c:pt idx="207">
                  <c:v>2.1201413427561835E-2</c:v>
                </c:pt>
                <c:pt idx="208">
                  <c:v>1.7182130584192441E-2</c:v>
                </c:pt>
                <c:pt idx="209">
                  <c:v>1.2903225806451613E-2</c:v>
                </c:pt>
                <c:pt idx="210">
                  <c:v>1.0769230769230769E-2</c:v>
                </c:pt>
                <c:pt idx="211">
                  <c:v>1.2711864406779662E-2</c:v>
                </c:pt>
                <c:pt idx="212">
                  <c:v>1.0973936899862825E-2</c:v>
                </c:pt>
                <c:pt idx="213">
                  <c:v>9.3085106382978736E-3</c:v>
                </c:pt>
                <c:pt idx="214">
                  <c:v>9.7919216646266821E-3</c:v>
                </c:pt>
                <c:pt idx="215">
                  <c:v>1.3157894736842105E-2</c:v>
                </c:pt>
                <c:pt idx="216">
                  <c:v>1.5587529976019185E-2</c:v>
                </c:pt>
                <c:pt idx="217">
                  <c:v>2.0809248554913298E-2</c:v>
                </c:pt>
                <c:pt idx="218">
                  <c:v>1.8475750577367202E-2</c:v>
                </c:pt>
                <c:pt idx="219">
                  <c:v>2.0224719101123594E-2</c:v>
                </c:pt>
                <c:pt idx="220">
                  <c:v>2.0971302428256074E-2</c:v>
                </c:pt>
                <c:pt idx="221">
                  <c:v>1.8120045300113252E-2</c:v>
                </c:pt>
                <c:pt idx="222">
                  <c:v>1.5981735159817351E-2</c:v>
                </c:pt>
                <c:pt idx="223">
                  <c:v>1.3528748590755353E-2</c:v>
                </c:pt>
                <c:pt idx="224">
                  <c:v>1.2702078521939953E-2</c:v>
                </c:pt>
                <c:pt idx="225">
                  <c:v>1.6646848989298454E-2</c:v>
                </c:pt>
                <c:pt idx="226">
                  <c:v>1.3447432762836185E-2</c:v>
                </c:pt>
                <c:pt idx="227">
                  <c:v>1.3189448441247002E-2</c:v>
                </c:pt>
                <c:pt idx="228">
                  <c:v>1.5513126491646779E-2</c:v>
                </c:pt>
                <c:pt idx="229">
                  <c:v>1.4705882352941176E-2</c:v>
                </c:pt>
                <c:pt idx="230">
                  <c:v>1.564245810055866E-2</c:v>
                </c:pt>
                <c:pt idx="231">
                  <c:v>1.3993541442411194E-2</c:v>
                </c:pt>
                <c:pt idx="232">
                  <c:v>1.141078838174274E-2</c:v>
                </c:pt>
                <c:pt idx="233">
                  <c:v>1.2072434607645875E-2</c:v>
                </c:pt>
                <c:pt idx="234">
                  <c:v>9.8619329388560158E-3</c:v>
                </c:pt>
                <c:pt idx="235">
                  <c:v>8.7209302325581411E-3</c:v>
                </c:pt>
                <c:pt idx="236">
                  <c:v>9.6432015429122452E-3</c:v>
                </c:pt>
                <c:pt idx="237">
                  <c:v>1.0166358595194085E-2</c:v>
                </c:pt>
                <c:pt idx="238">
                  <c:v>8.1595648232094288E-3</c:v>
                </c:pt>
                <c:pt idx="239">
                  <c:v>9.2336103416435847E-3</c:v>
                </c:pt>
                <c:pt idx="240">
                  <c:v>9.9188458070333645E-3</c:v>
                </c:pt>
                <c:pt idx="241">
                  <c:v>1.107011070110701E-2</c:v>
                </c:pt>
                <c:pt idx="242">
                  <c:v>1.1142061281337046E-2</c:v>
                </c:pt>
                <c:pt idx="243">
                  <c:v>1.0416666666666668E-2</c:v>
                </c:pt>
                <c:pt idx="244">
                  <c:v>9.285051067780872E-3</c:v>
                </c:pt>
                <c:pt idx="245">
                  <c:v>9.4428706326723337E-3</c:v>
                </c:pt>
                <c:pt idx="246">
                  <c:v>7.4976569821930648E-3</c:v>
                </c:pt>
                <c:pt idx="247">
                  <c:v>6.9375619425173438E-3</c:v>
                </c:pt>
                <c:pt idx="248">
                  <c:v>7.8585461689587421E-3</c:v>
                </c:pt>
                <c:pt idx="249">
                  <c:v>7.8662733529990172E-3</c:v>
                </c:pt>
                <c:pt idx="250">
                  <c:v>6.6921606118546841E-3</c:v>
                </c:pt>
                <c:pt idx="251">
                  <c:v>9.9206349206349201E-3</c:v>
                </c:pt>
                <c:pt idx="252">
                  <c:v>1.0901883052527254E-2</c:v>
                </c:pt>
                <c:pt idx="253">
                  <c:v>1.0426540284360188E-2</c:v>
                </c:pt>
                <c:pt idx="254">
                  <c:v>1.1019283746556474E-2</c:v>
                </c:pt>
                <c:pt idx="255">
                  <c:v>1.0771992818671451E-2</c:v>
                </c:pt>
                <c:pt idx="256">
                  <c:v>1.0186757215619695E-2</c:v>
                </c:pt>
                <c:pt idx="257">
                  <c:v>1.2285012285012284E-2</c:v>
                </c:pt>
                <c:pt idx="258">
                  <c:v>1.0711553175210406E-2</c:v>
                </c:pt>
                <c:pt idx="259">
                  <c:v>9.3795093795093799E-3</c:v>
                </c:pt>
                <c:pt idx="260">
                  <c:v>8.7073007367716015E-3</c:v>
                </c:pt>
                <c:pt idx="261">
                  <c:v>9.3867334167709645E-3</c:v>
                </c:pt>
                <c:pt idx="262">
                  <c:v>9.9648300117233281E-3</c:v>
                </c:pt>
                <c:pt idx="263">
                  <c:v>1.0626398210290827E-2</c:v>
                </c:pt>
                <c:pt idx="264">
                  <c:v>9.3896713615023494E-3</c:v>
                </c:pt>
                <c:pt idx="265">
                  <c:v>9.8906819364914106E-3</c:v>
                </c:pt>
                <c:pt idx="266">
                  <c:v>1.1695906432748539E-2</c:v>
                </c:pt>
                <c:pt idx="267">
                  <c:v>1.2195121951219513E-2</c:v>
                </c:pt>
                <c:pt idx="268">
                  <c:v>1.1790393013100435E-2</c:v>
                </c:pt>
                <c:pt idx="269">
                  <c:v>1.1589403973509936E-2</c:v>
                </c:pt>
                <c:pt idx="270">
                  <c:v>1.1791555724610119E-2</c:v>
                </c:pt>
                <c:pt idx="271">
                  <c:v>1.4973262032085561E-2</c:v>
                </c:pt>
                <c:pt idx="272">
                  <c:v>1.4033942558746735E-2</c:v>
                </c:pt>
                <c:pt idx="273">
                  <c:v>1.4106583072100314E-2</c:v>
                </c:pt>
                <c:pt idx="274">
                  <c:v>1.4072119613016708E-2</c:v>
                </c:pt>
                <c:pt idx="275">
                  <c:v>1.3558384061981186E-2</c:v>
                </c:pt>
                <c:pt idx="276">
                  <c:v>1.4882506527415143E-2</c:v>
                </c:pt>
                <c:pt idx="277">
                  <c:v>1.5994094488188979E-2</c:v>
                </c:pt>
                <c:pt idx="278">
                  <c:v>1.4167650531286895E-2</c:v>
                </c:pt>
                <c:pt idx="279">
                  <c:v>1.4074914869466517E-2</c:v>
                </c:pt>
                <c:pt idx="280">
                  <c:v>1.2984202553559834E-2</c:v>
                </c:pt>
                <c:pt idx="281">
                  <c:v>1.3432527381690432E-2</c:v>
                </c:pt>
                <c:pt idx="282">
                  <c:v>1.3043478260869566E-2</c:v>
                </c:pt>
                <c:pt idx="283">
                  <c:v>1.0574018126888216E-2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6E2-A8C0-D43279FFD9F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data!$AS$6:$AS$289</c:f>
              <c:numCache>
                <c:formatCode>0.0%</c:formatCode>
                <c:ptCount val="284"/>
                <c:pt idx="0">
                  <c:v>7.4203404626800524E-3</c:v>
                </c:pt>
                <c:pt idx="1">
                  <c:v>6.2402496099843996E-3</c:v>
                </c:pt>
                <c:pt idx="2">
                  <c:v>6.8865530989488943E-3</c:v>
                </c:pt>
                <c:pt idx="3">
                  <c:v>1.2095456031382805E-2</c:v>
                </c:pt>
                <c:pt idx="4">
                  <c:v>1.1259259259259261E-2</c:v>
                </c:pt>
                <c:pt idx="5">
                  <c:v>1.0607798165137614E-2</c:v>
                </c:pt>
                <c:pt idx="6">
                  <c:v>9.4000552944429067E-3</c:v>
                </c:pt>
                <c:pt idx="7">
                  <c:v>9.0090090090090107E-3</c:v>
                </c:pt>
                <c:pt idx="8">
                  <c:v>8.5959885386819503E-3</c:v>
                </c:pt>
                <c:pt idx="9">
                  <c:v>7.2767364939360524E-3</c:v>
                </c:pt>
                <c:pt idx="10">
                  <c:v>4.4006705783738468E-3</c:v>
                </c:pt>
                <c:pt idx="11">
                  <c:v>4.3750000000000004E-3</c:v>
                </c:pt>
                <c:pt idx="12">
                  <c:v>6.190095846645368E-3</c:v>
                </c:pt>
                <c:pt idx="13">
                  <c:v>6.6588327457892671E-3</c:v>
                </c:pt>
                <c:pt idx="14">
                  <c:v>6.7692307692307696E-3</c:v>
                </c:pt>
                <c:pt idx="15">
                  <c:v>7.1443580584156325E-3</c:v>
                </c:pt>
                <c:pt idx="16">
                  <c:v>7.7502214348981399E-3</c:v>
                </c:pt>
                <c:pt idx="17">
                  <c:v>6.9577735124760091E-3</c:v>
                </c:pt>
                <c:pt idx="18">
                  <c:v>6.5087216870606621E-3</c:v>
                </c:pt>
                <c:pt idx="19">
                  <c:v>3.9259674705552439E-3</c:v>
                </c:pt>
                <c:pt idx="20">
                  <c:v>4.329004329004329E-3</c:v>
                </c:pt>
                <c:pt idx="21">
                  <c:v>3.9113428943937413E-3</c:v>
                </c:pt>
                <c:pt idx="22">
                  <c:v>3.4542314335060452E-3</c:v>
                </c:pt>
                <c:pt idx="23">
                  <c:v>2.9772981019724602E-3</c:v>
                </c:pt>
                <c:pt idx="24">
                  <c:v>3.8565368299267261E-3</c:v>
                </c:pt>
                <c:pt idx="25">
                  <c:v>5.2313883299798794E-3</c:v>
                </c:pt>
                <c:pt idx="26">
                  <c:v>6.0189165950128975E-3</c:v>
                </c:pt>
                <c:pt idx="27">
                  <c:v>7.0126227208976155E-3</c:v>
                </c:pt>
                <c:pt idx="28">
                  <c:v>6.9410014873574613E-3</c:v>
                </c:pt>
                <c:pt idx="29">
                  <c:v>9.2896174863387974E-3</c:v>
                </c:pt>
                <c:pt idx="30">
                  <c:v>1.1869436201780416E-2</c:v>
                </c:pt>
                <c:pt idx="31">
                  <c:v>1.3274336283185841E-2</c:v>
                </c:pt>
                <c:pt idx="32">
                  <c:v>1.2377850162866449E-2</c:v>
                </c:pt>
                <c:pt idx="33">
                  <c:v>1.1371237458193979E-2</c:v>
                </c:pt>
                <c:pt idx="34">
                  <c:v>1.2145748987854251E-2</c:v>
                </c:pt>
                <c:pt idx="35">
                  <c:v>1.5010721944245889E-2</c:v>
                </c:pt>
                <c:pt idx="36">
                  <c:v>1.3995801259622114E-2</c:v>
                </c:pt>
                <c:pt idx="37">
                  <c:v>1.4583333333333334E-2</c:v>
                </c:pt>
                <c:pt idx="38">
                  <c:v>1.4214641080312722E-2</c:v>
                </c:pt>
                <c:pt idx="39">
                  <c:v>1.7490494296577945E-2</c:v>
                </c:pt>
                <c:pt idx="40">
                  <c:v>2.0080321285140566E-2</c:v>
                </c:pt>
                <c:pt idx="41">
                  <c:v>1.8414731785428341E-2</c:v>
                </c:pt>
                <c:pt idx="42">
                  <c:v>1.8927444794952682E-2</c:v>
                </c:pt>
                <c:pt idx="43">
                  <c:v>1.8867924528301886E-2</c:v>
                </c:pt>
                <c:pt idx="44">
                  <c:v>1.6319129646418858E-2</c:v>
                </c:pt>
                <c:pt idx="45">
                  <c:v>1.932367149758454E-2</c:v>
                </c:pt>
                <c:pt idx="46">
                  <c:v>1.7763845350052244E-2</c:v>
                </c:pt>
                <c:pt idx="47">
                  <c:v>1.9790454016298021E-2</c:v>
                </c:pt>
                <c:pt idx="48">
                  <c:v>2.0435967302452316E-2</c:v>
                </c:pt>
                <c:pt idx="49">
                  <c:v>2.4077046548956659E-2</c:v>
                </c:pt>
                <c:pt idx="50">
                  <c:v>2.6622296173044922E-2</c:v>
                </c:pt>
                <c:pt idx="51">
                  <c:v>2.9565217391304348E-2</c:v>
                </c:pt>
                <c:pt idx="52">
                  <c:v>2.5925925925925929E-2</c:v>
                </c:pt>
                <c:pt idx="53">
                  <c:v>2.8680688336520078E-2</c:v>
                </c:pt>
                <c:pt idx="54">
                  <c:v>2.819548872180451E-2</c:v>
                </c:pt>
                <c:pt idx="55">
                  <c:v>2.734375E-2</c:v>
                </c:pt>
                <c:pt idx="56">
                  <c:v>2.0120724346076459E-2</c:v>
                </c:pt>
                <c:pt idx="57">
                  <c:v>1.6096579476861165E-2</c:v>
                </c:pt>
                <c:pt idx="58">
                  <c:v>1.4553014553014552E-2</c:v>
                </c:pt>
                <c:pt idx="59">
                  <c:v>1.4861995753715497E-2</c:v>
                </c:pt>
                <c:pt idx="60">
                  <c:v>1.1210762331838564E-2</c:v>
                </c:pt>
                <c:pt idx="61">
                  <c:v>9.433962264150943E-3</c:v>
                </c:pt>
                <c:pt idx="62">
                  <c:v>9.4786729857819895E-3</c:v>
                </c:pt>
                <c:pt idx="63">
                  <c:v>1.9851116625310174E-2</c:v>
                </c:pt>
                <c:pt idx="64">
                  <c:v>2.387267904509284E-2</c:v>
                </c:pt>
                <c:pt idx="65">
                  <c:v>2.4725274725274728E-2</c:v>
                </c:pt>
                <c:pt idx="66">
                  <c:v>2.1917808219178079E-2</c:v>
                </c:pt>
                <c:pt idx="67">
                  <c:v>1.9230769230769232E-2</c:v>
                </c:pt>
                <c:pt idx="68">
                  <c:v>2.0114942528735635E-2</c:v>
                </c:pt>
                <c:pt idx="69">
                  <c:v>1.7291066282420747E-2</c:v>
                </c:pt>
                <c:pt idx="70">
                  <c:v>8.6206896551724137E-3</c:v>
                </c:pt>
                <c:pt idx="71">
                  <c:v>1.4409221902017292E-2</c:v>
                </c:pt>
                <c:pt idx="72">
                  <c:v>1.6528925619834711E-2</c:v>
                </c:pt>
                <c:pt idx="73">
                  <c:v>1.5915119363395226E-2</c:v>
                </c:pt>
                <c:pt idx="74">
                  <c:v>1.7587939698492466E-2</c:v>
                </c:pt>
                <c:pt idx="75">
                  <c:v>1.8324607329842934E-2</c:v>
                </c:pt>
                <c:pt idx="76">
                  <c:v>1.9718309859154931E-2</c:v>
                </c:pt>
                <c:pt idx="77">
                  <c:v>1.82370820668693E-2</c:v>
                </c:pt>
                <c:pt idx="78">
                  <c:v>9.7087378640776708E-3</c:v>
                </c:pt>
                <c:pt idx="79">
                  <c:v>1.0600706713780918E-2</c:v>
                </c:pt>
                <c:pt idx="80">
                  <c:v>1.6064257028112448E-2</c:v>
                </c:pt>
                <c:pt idx="81">
                  <c:v>2.1834061135371178E-2</c:v>
                </c:pt>
                <c:pt idx="82">
                  <c:v>1.6E-2</c:v>
                </c:pt>
                <c:pt idx="83">
                  <c:v>2.2641509433962259E-2</c:v>
                </c:pt>
                <c:pt idx="84">
                  <c:v>2.4734982332155476E-2</c:v>
                </c:pt>
                <c:pt idx="85">
                  <c:v>2.3333333333333334E-2</c:v>
                </c:pt>
                <c:pt idx="86">
                  <c:v>2.006688963210702E-2</c:v>
                </c:pt>
                <c:pt idx="87">
                  <c:v>1.6556291390728475E-2</c:v>
                </c:pt>
                <c:pt idx="88">
                  <c:v>1.5974440894568689E-2</c:v>
                </c:pt>
                <c:pt idx="89">
                  <c:v>3.0674846625766868E-2</c:v>
                </c:pt>
                <c:pt idx="90">
                  <c:v>3.1152647975077885E-2</c:v>
                </c:pt>
                <c:pt idx="91">
                  <c:v>3.7735849056603772E-2</c:v>
                </c:pt>
                <c:pt idx="92">
                  <c:v>3.870967741935484E-2</c:v>
                </c:pt>
                <c:pt idx="93">
                  <c:v>3.7499999999999999E-2</c:v>
                </c:pt>
                <c:pt idx="94">
                  <c:v>3.8338658146964862E-2</c:v>
                </c:pt>
                <c:pt idx="95">
                  <c:v>3.6630036630036625E-2</c:v>
                </c:pt>
                <c:pt idx="96">
                  <c:v>2.1551724137931036E-2</c:v>
                </c:pt>
                <c:pt idx="97">
                  <c:v>3.4188034188034191E-2</c:v>
                </c:pt>
                <c:pt idx="98">
                  <c:v>2.8037383177570093E-2</c:v>
                </c:pt>
                <c:pt idx="99">
                  <c:v>3.5897435897435895E-2</c:v>
                </c:pt>
                <c:pt idx="100">
                  <c:v>4.3956043956043959E-2</c:v>
                </c:pt>
                <c:pt idx="101">
                  <c:v>4.2780748663101602E-2</c:v>
                </c:pt>
                <c:pt idx="102">
                  <c:v>4.5685279187817271E-2</c:v>
                </c:pt>
                <c:pt idx="103">
                  <c:v>4.6153846153846156E-2</c:v>
                </c:pt>
                <c:pt idx="104">
                  <c:v>2.9069767441860468E-2</c:v>
                </c:pt>
                <c:pt idx="105">
                  <c:v>2.9069767441860468E-2</c:v>
                </c:pt>
                <c:pt idx="106">
                  <c:v>2.2471910112359546E-2</c:v>
                </c:pt>
                <c:pt idx="107">
                  <c:v>2.2346368715083796E-2</c:v>
                </c:pt>
                <c:pt idx="108">
                  <c:v>2.9069767441860465E-2</c:v>
                </c:pt>
                <c:pt idx="109">
                  <c:v>3.7500000000000006E-2</c:v>
                </c:pt>
                <c:pt idx="110">
                  <c:v>3.9215686274509803E-2</c:v>
                </c:pt>
                <c:pt idx="111">
                  <c:v>5.5172413793103441E-2</c:v>
                </c:pt>
                <c:pt idx="112">
                  <c:v>5.6338028169014072E-2</c:v>
                </c:pt>
                <c:pt idx="113">
                  <c:v>5.9701492537313418E-2</c:v>
                </c:pt>
                <c:pt idx="114">
                  <c:v>5.7377049180327877E-2</c:v>
                </c:pt>
                <c:pt idx="115">
                  <c:v>5.3097345132743362E-2</c:v>
                </c:pt>
                <c:pt idx="116">
                  <c:v>3.6697247706422013E-2</c:v>
                </c:pt>
                <c:pt idx="117">
                  <c:v>3.9603960396039604E-2</c:v>
                </c:pt>
                <c:pt idx="118">
                  <c:v>1.1111111111111112E-2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2.4999999999999998E-2</c:v>
                </c:pt>
                <c:pt idx="132">
                  <c:v>2.4390243902439025E-2</c:v>
                </c:pt>
                <c:pt idx="133">
                  <c:v>2.3255813953488368E-2</c:v>
                </c:pt>
                <c:pt idx="134">
                  <c:v>2.0833333333333332E-2</c:v>
                </c:pt>
                <c:pt idx="135">
                  <c:v>2.222222222222222E-2</c:v>
                </c:pt>
                <c:pt idx="136">
                  <c:v>2.2222222222222223E-2</c:v>
                </c:pt>
                <c:pt idx="137">
                  <c:v>1.9230769230769228E-2</c:v>
                </c:pt>
                <c:pt idx="138">
                  <c:v>1.5384615384615382E-2</c:v>
                </c:pt>
                <c:pt idx="139">
                  <c:v>1.7241379310344827E-2</c:v>
                </c:pt>
                <c:pt idx="140">
                  <c:v>3.3333333333333333E-2</c:v>
                </c:pt>
                <c:pt idx="141">
                  <c:v>3.2786885245901634E-2</c:v>
                </c:pt>
                <c:pt idx="142">
                  <c:v>3.1746031746031737E-2</c:v>
                </c:pt>
                <c:pt idx="143">
                  <c:v>3.3333333333333333E-2</c:v>
                </c:pt>
                <c:pt idx="144">
                  <c:v>3.7735849056603765E-2</c:v>
                </c:pt>
                <c:pt idx="145">
                  <c:v>2.4390243902439022E-2</c:v>
                </c:pt>
                <c:pt idx="146">
                  <c:v>2.3255813953488368E-2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4.4444444444444439E-2</c:v>
                </c:pt>
                <c:pt idx="160">
                  <c:v>3.9215686274509803E-2</c:v>
                </c:pt>
                <c:pt idx="161">
                  <c:v>4.9180327868852458E-2</c:v>
                </c:pt>
                <c:pt idx="162">
                  <c:v>4.9180327868852458E-2</c:v>
                </c:pt>
                <c:pt idx="163">
                  <c:v>3.8461538461538464E-2</c:v>
                </c:pt>
                <c:pt idx="164">
                  <c:v>3.5714285714285712E-2</c:v>
                </c:pt>
                <c:pt idx="165">
                  <c:v>3.614457831325301E-2</c:v>
                </c:pt>
                <c:pt idx="166">
                  <c:v>3.4090909090909088E-2</c:v>
                </c:pt>
                <c:pt idx="167">
                  <c:v>4.2105263157894736E-2</c:v>
                </c:pt>
                <c:pt idx="168">
                  <c:v>4.0404040404040401E-2</c:v>
                </c:pt>
                <c:pt idx="169">
                  <c:v>3.9603960396039604E-2</c:v>
                </c:pt>
                <c:pt idx="170">
                  <c:v>4.1237113402061855E-2</c:v>
                </c:pt>
                <c:pt idx="171">
                  <c:v>2.7777777777777776E-2</c:v>
                </c:pt>
                <c:pt idx="172">
                  <c:v>2.2388059701492536E-2</c:v>
                </c:pt>
                <c:pt idx="173">
                  <c:v>2.0134228187919462E-2</c:v>
                </c:pt>
                <c:pt idx="174">
                  <c:v>1.9230769230769232E-2</c:v>
                </c:pt>
                <c:pt idx="175">
                  <c:v>1.8181818181818181E-2</c:v>
                </c:pt>
                <c:pt idx="176">
                  <c:v>1.55440414507772E-2</c:v>
                </c:pt>
                <c:pt idx="177">
                  <c:v>1.4563106796116504E-2</c:v>
                </c:pt>
                <c:pt idx="178">
                  <c:v>1.8099547511312219E-2</c:v>
                </c:pt>
                <c:pt idx="179">
                  <c:v>1.2820512820512818E-2</c:v>
                </c:pt>
                <c:pt idx="180">
                  <c:v>2.0576131687242798E-2</c:v>
                </c:pt>
                <c:pt idx="181">
                  <c:v>2.3622047244094488E-2</c:v>
                </c:pt>
                <c:pt idx="182">
                  <c:v>1.8315018315018316E-2</c:v>
                </c:pt>
                <c:pt idx="183">
                  <c:v>1.865671641791045E-2</c:v>
                </c:pt>
                <c:pt idx="184">
                  <c:v>1.893939393939394E-2</c:v>
                </c:pt>
                <c:pt idx="185">
                  <c:v>1.6064257028112448E-2</c:v>
                </c:pt>
                <c:pt idx="186">
                  <c:v>1.7167381974248927E-2</c:v>
                </c:pt>
                <c:pt idx="187">
                  <c:v>1.2820512820512818E-2</c:v>
                </c:pt>
                <c:pt idx="188">
                  <c:v>4.3668122270742356E-3</c:v>
                </c:pt>
                <c:pt idx="189">
                  <c:v>4.310344827586206E-3</c:v>
                </c:pt>
                <c:pt idx="190">
                  <c:v>8.5836909871244635E-3</c:v>
                </c:pt>
                <c:pt idx="191">
                  <c:v>8.2304526748971183E-3</c:v>
                </c:pt>
                <c:pt idx="192">
                  <c:v>1.2145748987854251E-2</c:v>
                </c:pt>
                <c:pt idx="193">
                  <c:v>1.1278195488721804E-2</c:v>
                </c:pt>
                <c:pt idx="194">
                  <c:v>7.326007326007326E-3</c:v>
                </c:pt>
                <c:pt idx="195">
                  <c:v>1.0416666666666668E-2</c:v>
                </c:pt>
                <c:pt idx="196">
                  <c:v>1.0830324909747292E-2</c:v>
                </c:pt>
                <c:pt idx="197">
                  <c:v>1.0169491525423728E-2</c:v>
                </c:pt>
                <c:pt idx="198">
                  <c:v>9.7402597402597418E-3</c:v>
                </c:pt>
                <c:pt idx="199">
                  <c:v>9.1185410334346517E-3</c:v>
                </c:pt>
                <c:pt idx="200">
                  <c:v>1.1428571428571429E-2</c:v>
                </c:pt>
                <c:pt idx="201">
                  <c:v>1.5789473684210527E-2</c:v>
                </c:pt>
                <c:pt idx="202">
                  <c:v>1.9512195121951219E-2</c:v>
                </c:pt>
                <c:pt idx="203">
                  <c:v>1.7817371937639197E-2</c:v>
                </c:pt>
                <c:pt idx="204">
                  <c:v>1.5184381778741868E-2</c:v>
                </c:pt>
                <c:pt idx="205">
                  <c:v>1.8108651911468814E-2</c:v>
                </c:pt>
                <c:pt idx="206">
                  <c:v>1.8382352941176468E-2</c:v>
                </c:pt>
                <c:pt idx="207">
                  <c:v>2.2968197879858657E-2</c:v>
                </c:pt>
                <c:pt idx="208">
                  <c:v>2.0618556701030927E-2</c:v>
                </c:pt>
                <c:pt idx="209">
                  <c:v>1.6129032258064516E-2</c:v>
                </c:pt>
                <c:pt idx="210">
                  <c:v>1.846153846153846E-2</c:v>
                </c:pt>
                <c:pt idx="211">
                  <c:v>1.6949152542372881E-2</c:v>
                </c:pt>
                <c:pt idx="212">
                  <c:v>1.3717421124828533E-2</c:v>
                </c:pt>
                <c:pt idx="213">
                  <c:v>1.5957446808510641E-2</c:v>
                </c:pt>
                <c:pt idx="214">
                  <c:v>1.1015911872705019E-2</c:v>
                </c:pt>
                <c:pt idx="215">
                  <c:v>1.076555023923445E-2</c:v>
                </c:pt>
                <c:pt idx="216">
                  <c:v>1.1990407673860911E-2</c:v>
                </c:pt>
                <c:pt idx="217">
                  <c:v>1.0404624277456649E-2</c:v>
                </c:pt>
                <c:pt idx="218">
                  <c:v>1.3856812933025403E-2</c:v>
                </c:pt>
                <c:pt idx="219">
                  <c:v>1.7977528089887639E-2</c:v>
                </c:pt>
                <c:pt idx="220">
                  <c:v>1.3245033112582781E-2</c:v>
                </c:pt>
                <c:pt idx="221">
                  <c:v>1.3590033975084938E-2</c:v>
                </c:pt>
                <c:pt idx="222">
                  <c:v>1.5981735159817351E-2</c:v>
                </c:pt>
                <c:pt idx="223">
                  <c:v>1.6910935738444193E-2</c:v>
                </c:pt>
                <c:pt idx="224">
                  <c:v>1.6166281755196302E-2</c:v>
                </c:pt>
                <c:pt idx="225">
                  <c:v>1.4268727705112959E-2</c:v>
                </c:pt>
                <c:pt idx="226">
                  <c:v>9.7799511002444987E-3</c:v>
                </c:pt>
                <c:pt idx="227">
                  <c:v>1.3189448441247002E-2</c:v>
                </c:pt>
                <c:pt idx="228">
                  <c:v>1.4319809069212411E-2</c:v>
                </c:pt>
                <c:pt idx="229">
                  <c:v>1.1312217194570135E-2</c:v>
                </c:pt>
                <c:pt idx="230">
                  <c:v>1.11731843575419E-2</c:v>
                </c:pt>
                <c:pt idx="231">
                  <c:v>1.076426264800861E-2</c:v>
                </c:pt>
                <c:pt idx="232">
                  <c:v>1.4522821576763488E-2</c:v>
                </c:pt>
                <c:pt idx="233">
                  <c:v>1.6096579476861165E-2</c:v>
                </c:pt>
                <c:pt idx="234">
                  <c:v>1.3806706114398421E-2</c:v>
                </c:pt>
                <c:pt idx="235">
                  <c:v>1.2596899224806203E-2</c:v>
                </c:pt>
                <c:pt idx="236">
                  <c:v>1.2536162005785919E-2</c:v>
                </c:pt>
                <c:pt idx="237">
                  <c:v>9.242144177449169E-3</c:v>
                </c:pt>
                <c:pt idx="238">
                  <c:v>9.9728014505893001E-3</c:v>
                </c:pt>
                <c:pt idx="239">
                  <c:v>7.3868882733148667E-3</c:v>
                </c:pt>
                <c:pt idx="240">
                  <c:v>6.3119927862939594E-3</c:v>
                </c:pt>
                <c:pt idx="241">
                  <c:v>7.3800738007380072E-3</c:v>
                </c:pt>
                <c:pt idx="242">
                  <c:v>9.285051067780872E-3</c:v>
                </c:pt>
                <c:pt idx="243">
                  <c:v>9.4696969696969717E-3</c:v>
                </c:pt>
                <c:pt idx="244">
                  <c:v>1.1142061281337046E-2</c:v>
                </c:pt>
                <c:pt idx="245">
                  <c:v>1.3220018885741267E-2</c:v>
                </c:pt>
                <c:pt idx="246">
                  <c:v>1.3120899718837864E-2</c:v>
                </c:pt>
                <c:pt idx="247">
                  <c:v>1.4866204162537165E-2</c:v>
                </c:pt>
                <c:pt idx="248">
                  <c:v>1.6699410609037325E-2</c:v>
                </c:pt>
                <c:pt idx="249">
                  <c:v>1.4749262536873156E-2</c:v>
                </c:pt>
                <c:pt idx="250">
                  <c:v>1.4340344168260036E-2</c:v>
                </c:pt>
                <c:pt idx="251">
                  <c:v>1.5873015873015872E-2</c:v>
                </c:pt>
                <c:pt idx="252">
                  <c:v>1.5857284440039643E-2</c:v>
                </c:pt>
                <c:pt idx="253">
                  <c:v>1.5165876777251184E-2</c:v>
                </c:pt>
                <c:pt idx="254">
                  <c:v>1.7447199265381085E-2</c:v>
                </c:pt>
                <c:pt idx="255">
                  <c:v>1.5260323159784556E-2</c:v>
                </c:pt>
                <c:pt idx="256">
                  <c:v>1.8675721561969439E-2</c:v>
                </c:pt>
                <c:pt idx="257">
                  <c:v>1.8018018018018014E-2</c:v>
                </c:pt>
                <c:pt idx="258">
                  <c:v>1.6832440703902066E-2</c:v>
                </c:pt>
                <c:pt idx="259">
                  <c:v>1.443001443001443E-2</c:v>
                </c:pt>
                <c:pt idx="260">
                  <c:v>1.3395847287340924E-2</c:v>
                </c:pt>
                <c:pt idx="261">
                  <c:v>1.1264080100125157E-2</c:v>
                </c:pt>
                <c:pt idx="262">
                  <c:v>9.9648300117233281E-3</c:v>
                </c:pt>
                <c:pt idx="263">
                  <c:v>8.389261744966443E-3</c:v>
                </c:pt>
                <c:pt idx="264">
                  <c:v>1.0432968179447054E-2</c:v>
                </c:pt>
                <c:pt idx="265">
                  <c:v>8.8495575221238919E-3</c:v>
                </c:pt>
                <c:pt idx="266">
                  <c:v>9.2592592592592605E-3</c:v>
                </c:pt>
                <c:pt idx="267">
                  <c:v>1.2195121951219513E-2</c:v>
                </c:pt>
                <c:pt idx="268">
                  <c:v>1.1790393013100435E-2</c:v>
                </c:pt>
                <c:pt idx="269">
                  <c:v>1.2831125827814571E-2</c:v>
                </c:pt>
                <c:pt idx="270">
                  <c:v>1.2171928489920122E-2</c:v>
                </c:pt>
                <c:pt idx="271">
                  <c:v>1.1051693404634582E-2</c:v>
                </c:pt>
                <c:pt idx="272">
                  <c:v>1.2728459530026107E-2</c:v>
                </c:pt>
                <c:pt idx="273">
                  <c:v>1.3479623824451411E-2</c:v>
                </c:pt>
                <c:pt idx="274">
                  <c:v>1.0554089709762533E-2</c:v>
                </c:pt>
                <c:pt idx="275">
                  <c:v>1.0237963475373549E-2</c:v>
                </c:pt>
                <c:pt idx="276">
                  <c:v>1.0443864229765013E-2</c:v>
                </c:pt>
                <c:pt idx="277">
                  <c:v>1.0088582677165354E-2</c:v>
                </c:pt>
                <c:pt idx="278">
                  <c:v>9.6812278630460449E-3</c:v>
                </c:pt>
                <c:pt idx="279">
                  <c:v>9.0805902383654952E-3</c:v>
                </c:pt>
                <c:pt idx="280">
                  <c:v>8.4397316598138917E-3</c:v>
                </c:pt>
                <c:pt idx="281">
                  <c:v>9.299442033477991E-3</c:v>
                </c:pt>
                <c:pt idx="282">
                  <c:v>8.8932806324110679E-3</c:v>
                </c:pt>
                <c:pt idx="283">
                  <c:v>8.1193353474320242E-3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6E2-A8C0-D43279FF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2.0000000000000004E-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London by Age Band - Children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4</c:v>
                </c:pt>
                <c:pt idx="1">
                  <c:v>4.1428571428571432</c:v>
                </c:pt>
                <c:pt idx="2">
                  <c:v>5</c:v>
                </c:pt>
                <c:pt idx="3">
                  <c:v>5.4285714285714288</c:v>
                </c:pt>
                <c:pt idx="4">
                  <c:v>5.5714285714285712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4.5714285714285712</c:v>
                </c:pt>
                <c:pt idx="8">
                  <c:v>4.7142857142857144</c:v>
                </c:pt>
                <c:pt idx="9">
                  <c:v>4.1428571428571432</c:v>
                </c:pt>
                <c:pt idx="10">
                  <c:v>4.4285714285714288</c:v>
                </c:pt>
                <c:pt idx="11">
                  <c:v>4.2857142857142856</c:v>
                </c:pt>
                <c:pt idx="12">
                  <c:v>4.1428571428571432</c:v>
                </c:pt>
                <c:pt idx="13">
                  <c:v>3.7142857142857144</c:v>
                </c:pt>
                <c:pt idx="14">
                  <c:v>4.2857142857142856</c:v>
                </c:pt>
                <c:pt idx="15">
                  <c:v>4.7142857142857144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</c:v>
                </c:pt>
                <c:pt idx="19">
                  <c:v>4.1428571428571432</c:v>
                </c:pt>
                <c:pt idx="20">
                  <c:v>4.8571428571428568</c:v>
                </c:pt>
                <c:pt idx="21">
                  <c:v>4.5714285714285712</c:v>
                </c:pt>
                <c:pt idx="22">
                  <c:v>4.2857142857142856</c:v>
                </c:pt>
                <c:pt idx="23">
                  <c:v>4.1428571428571432</c:v>
                </c:pt>
                <c:pt idx="24">
                  <c:v>3.8571428571428572</c:v>
                </c:pt>
                <c:pt idx="25">
                  <c:v>3.8571428571428572</c:v>
                </c:pt>
                <c:pt idx="26">
                  <c:v>3.2857142857142856</c:v>
                </c:pt>
                <c:pt idx="27">
                  <c:v>2.7142857142857144</c:v>
                </c:pt>
                <c:pt idx="28">
                  <c:v>3</c:v>
                </c:pt>
                <c:pt idx="29">
                  <c:v>3.1428571428571428</c:v>
                </c:pt>
                <c:pt idx="30">
                  <c:v>3.1428571428571428</c:v>
                </c:pt>
                <c:pt idx="31">
                  <c:v>2.8571428571428572</c:v>
                </c:pt>
                <c:pt idx="32">
                  <c:v>2.8571428571428572</c:v>
                </c:pt>
                <c:pt idx="33">
                  <c:v>3.2857142857142856</c:v>
                </c:pt>
                <c:pt idx="34">
                  <c:v>3.4285714285714284</c:v>
                </c:pt>
                <c:pt idx="35">
                  <c:v>2.7142857142857144</c:v>
                </c:pt>
                <c:pt idx="36">
                  <c:v>2.5714285714285716</c:v>
                </c:pt>
                <c:pt idx="37">
                  <c:v>2.5714285714285716</c:v>
                </c:pt>
                <c:pt idx="38">
                  <c:v>2.8571428571428572</c:v>
                </c:pt>
                <c:pt idx="39">
                  <c:v>2.7142857142857144</c:v>
                </c:pt>
                <c:pt idx="40">
                  <c:v>2.8571428571428572</c:v>
                </c:pt>
                <c:pt idx="41">
                  <c:v>2.5714285714285716</c:v>
                </c:pt>
                <c:pt idx="42">
                  <c:v>2.2857142857142856</c:v>
                </c:pt>
                <c:pt idx="43">
                  <c:v>2.1428571428571428</c:v>
                </c:pt>
                <c:pt idx="44">
                  <c:v>2</c:v>
                </c:pt>
                <c:pt idx="45">
                  <c:v>1.7142857142857142</c:v>
                </c:pt>
                <c:pt idx="46">
                  <c:v>1.5714285714285714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0.42857142857142855</c:v>
                </c:pt>
                <c:pt idx="51">
                  <c:v>0.2857142857142857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0.2857142857142857</c:v>
                </c:pt>
                <c:pt idx="69">
                  <c:v>0.42857142857142855</c:v>
                </c:pt>
                <c:pt idx="70">
                  <c:v>0.7142857142857143</c:v>
                </c:pt>
                <c:pt idx="71">
                  <c:v>0.8571428571428571</c:v>
                </c:pt>
                <c:pt idx="72">
                  <c:v>1</c:v>
                </c:pt>
                <c:pt idx="73">
                  <c:v>1.1428571428571428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</c:v>
                </c:pt>
                <c:pt idx="77">
                  <c:v>0.7142857142857143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0.7142857142857143</c:v>
                </c:pt>
                <c:pt idx="85">
                  <c:v>1.4285714285714286</c:v>
                </c:pt>
                <c:pt idx="86">
                  <c:v>1.4285714285714286</c:v>
                </c:pt>
                <c:pt idx="87">
                  <c:v>1.8571428571428572</c:v>
                </c:pt>
                <c:pt idx="88">
                  <c:v>2.1428571428571428</c:v>
                </c:pt>
                <c:pt idx="89">
                  <c:v>2.2857142857142856</c:v>
                </c:pt>
                <c:pt idx="90">
                  <c:v>2.1428571428571428</c:v>
                </c:pt>
                <c:pt idx="91">
                  <c:v>2.2857142857142856</c:v>
                </c:pt>
                <c:pt idx="92">
                  <c:v>1.8571428571428572</c:v>
                </c:pt>
                <c:pt idx="93">
                  <c:v>2.1428571428571428</c:v>
                </c:pt>
                <c:pt idx="94">
                  <c:v>1.7142857142857142</c:v>
                </c:pt>
                <c:pt idx="95">
                  <c:v>1.5714285714285714</c:v>
                </c:pt>
                <c:pt idx="96">
                  <c:v>1.8571428571428572</c:v>
                </c:pt>
                <c:pt idx="97">
                  <c:v>3</c:v>
                </c:pt>
                <c:pt idx="98">
                  <c:v>2.5714285714285716</c:v>
                </c:pt>
                <c:pt idx="99">
                  <c:v>2.2857142857142856</c:v>
                </c:pt>
                <c:pt idx="100">
                  <c:v>2</c:v>
                </c:pt>
                <c:pt idx="101">
                  <c:v>2</c:v>
                </c:pt>
                <c:pt idx="102">
                  <c:v>1.8571428571428572</c:v>
                </c:pt>
                <c:pt idx="103">
                  <c:v>1.4285714285714286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0.7142857142857143</c:v>
                </c:pt>
                <c:pt idx="115">
                  <c:v>0.42857142857142855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0.14285714285714285</c:v>
                </c:pt>
                <c:pt idx="128">
                  <c:v>0.14285714285714285</c:v>
                </c:pt>
                <c:pt idx="129">
                  <c:v>0.14285714285714285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0.2857142857142857</c:v>
                </c:pt>
                <c:pt idx="139">
                  <c:v>0.42857142857142855</c:v>
                </c:pt>
                <c:pt idx="140">
                  <c:v>0.42857142857142855</c:v>
                </c:pt>
                <c:pt idx="141">
                  <c:v>0.42857142857142855</c:v>
                </c:pt>
                <c:pt idx="142">
                  <c:v>0.42857142857142855</c:v>
                </c:pt>
                <c:pt idx="143">
                  <c:v>0.42857142857142855</c:v>
                </c:pt>
                <c:pt idx="144">
                  <c:v>0.42857142857142855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0.14285714285714285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0.14285714285714285</c:v>
                </c:pt>
                <c:pt idx="159">
                  <c:v>0.14285714285714285</c:v>
                </c:pt>
                <c:pt idx="160">
                  <c:v>0.14285714285714285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0.14285714285714285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0.14285714285714285</c:v>
                </c:pt>
                <c:pt idx="172">
                  <c:v>0.2857142857142857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0.42857142857142855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0.5714285714285714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0.7142857142857143</c:v>
                </c:pt>
                <c:pt idx="186">
                  <c:v>0.8571428571428571</c:v>
                </c:pt>
                <c:pt idx="187">
                  <c:v>0.7142857142857143</c:v>
                </c:pt>
                <c:pt idx="188">
                  <c:v>0.5714285714285714</c:v>
                </c:pt>
                <c:pt idx="189">
                  <c:v>0.2857142857142857</c:v>
                </c:pt>
                <c:pt idx="190">
                  <c:v>0.42857142857142855</c:v>
                </c:pt>
                <c:pt idx="191">
                  <c:v>0.42857142857142855</c:v>
                </c:pt>
                <c:pt idx="192">
                  <c:v>0.5714285714285714</c:v>
                </c:pt>
                <c:pt idx="193">
                  <c:v>0.5714285714285714</c:v>
                </c:pt>
                <c:pt idx="194">
                  <c:v>0.5714285714285714</c:v>
                </c:pt>
                <c:pt idx="195">
                  <c:v>0.42857142857142855</c:v>
                </c:pt>
                <c:pt idx="196">
                  <c:v>0.5714285714285714</c:v>
                </c:pt>
                <c:pt idx="197">
                  <c:v>0.7142857142857143</c:v>
                </c:pt>
                <c:pt idx="198">
                  <c:v>1</c:v>
                </c:pt>
                <c:pt idx="199">
                  <c:v>1.1428571428571428</c:v>
                </c:pt>
                <c:pt idx="200">
                  <c:v>1.1428571428571428</c:v>
                </c:pt>
                <c:pt idx="201">
                  <c:v>1.4285714285714286</c:v>
                </c:pt>
                <c:pt idx="202">
                  <c:v>1.7142857142857142</c:v>
                </c:pt>
                <c:pt idx="203">
                  <c:v>1.7142857142857142</c:v>
                </c:pt>
                <c:pt idx="204">
                  <c:v>1.5714285714285714</c:v>
                </c:pt>
                <c:pt idx="205">
                  <c:v>1.5714285714285714</c:v>
                </c:pt>
                <c:pt idx="206">
                  <c:v>1.5714285714285714</c:v>
                </c:pt>
                <c:pt idx="207">
                  <c:v>1.7142857142857142</c:v>
                </c:pt>
                <c:pt idx="208">
                  <c:v>1.4285714285714286</c:v>
                </c:pt>
                <c:pt idx="209">
                  <c:v>1.1428571428571428</c:v>
                </c:pt>
                <c:pt idx="210">
                  <c:v>1</c:v>
                </c:pt>
                <c:pt idx="211">
                  <c:v>1.2857142857142858</c:v>
                </c:pt>
                <c:pt idx="212">
                  <c:v>1.1428571428571428</c:v>
                </c:pt>
                <c:pt idx="213">
                  <c:v>1</c:v>
                </c:pt>
                <c:pt idx="214">
                  <c:v>1.1428571428571428</c:v>
                </c:pt>
                <c:pt idx="215">
                  <c:v>1.5714285714285714</c:v>
                </c:pt>
                <c:pt idx="216">
                  <c:v>1.8571428571428572</c:v>
                </c:pt>
                <c:pt idx="217">
                  <c:v>2.5714285714285716</c:v>
                </c:pt>
                <c:pt idx="218">
                  <c:v>2.2857142857142856</c:v>
                </c:pt>
                <c:pt idx="219">
                  <c:v>2.5714285714285716</c:v>
                </c:pt>
                <c:pt idx="220">
                  <c:v>2.7142857142857144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1.7142857142857142</c:v>
                </c:pt>
                <c:pt idx="224">
                  <c:v>1.5714285714285714</c:v>
                </c:pt>
                <c:pt idx="225">
                  <c:v>2</c:v>
                </c:pt>
                <c:pt idx="226">
                  <c:v>1.5714285714285714</c:v>
                </c:pt>
                <c:pt idx="227">
                  <c:v>1.5714285714285714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2</c:v>
                </c:pt>
                <c:pt idx="231">
                  <c:v>1.8571428571428572</c:v>
                </c:pt>
                <c:pt idx="232">
                  <c:v>1.5714285714285714</c:v>
                </c:pt>
                <c:pt idx="233">
                  <c:v>1.7142857142857142</c:v>
                </c:pt>
                <c:pt idx="234">
                  <c:v>1.4285714285714286</c:v>
                </c:pt>
                <c:pt idx="235">
                  <c:v>1.2857142857142858</c:v>
                </c:pt>
                <c:pt idx="236">
                  <c:v>1.4285714285714286</c:v>
                </c:pt>
                <c:pt idx="237">
                  <c:v>1.5714285714285714</c:v>
                </c:pt>
                <c:pt idx="238">
                  <c:v>1.2857142857142858</c:v>
                </c:pt>
                <c:pt idx="239">
                  <c:v>1.4285714285714286</c:v>
                </c:pt>
                <c:pt idx="240">
                  <c:v>1.5714285714285714</c:v>
                </c:pt>
                <c:pt idx="241">
                  <c:v>1.7142857142857142</c:v>
                </c:pt>
                <c:pt idx="242">
                  <c:v>1.7142857142857142</c:v>
                </c:pt>
                <c:pt idx="243">
                  <c:v>1.5714285714285714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1.1428571428571428</c:v>
                </c:pt>
                <c:pt idx="247">
                  <c:v>1</c:v>
                </c:pt>
                <c:pt idx="248">
                  <c:v>1.1428571428571428</c:v>
                </c:pt>
                <c:pt idx="249">
                  <c:v>1.1428571428571428</c:v>
                </c:pt>
                <c:pt idx="250">
                  <c:v>1</c:v>
                </c:pt>
                <c:pt idx="251">
                  <c:v>1.4285714285714286</c:v>
                </c:pt>
                <c:pt idx="252">
                  <c:v>1.5714285714285714</c:v>
                </c:pt>
                <c:pt idx="253">
                  <c:v>1.5714285714285714</c:v>
                </c:pt>
                <c:pt idx="254">
                  <c:v>1.7142857142857142</c:v>
                </c:pt>
                <c:pt idx="255">
                  <c:v>1.7142857142857142</c:v>
                </c:pt>
                <c:pt idx="256">
                  <c:v>1.7142857142857142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1.8571428571428572</c:v>
                </c:pt>
                <c:pt idx="260">
                  <c:v>1.8571428571428572</c:v>
                </c:pt>
                <c:pt idx="261">
                  <c:v>2.1428571428571428</c:v>
                </c:pt>
                <c:pt idx="262">
                  <c:v>2.4285714285714284</c:v>
                </c:pt>
                <c:pt idx="263">
                  <c:v>2.7142857142857144</c:v>
                </c:pt>
                <c:pt idx="264">
                  <c:v>2.5714285714285716</c:v>
                </c:pt>
                <c:pt idx="265">
                  <c:v>2.7142857142857144</c:v>
                </c:pt>
                <c:pt idx="266">
                  <c:v>3.4285714285714284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</c:v>
                </c:pt>
                <c:pt idx="270">
                  <c:v>4.4285714285714288</c:v>
                </c:pt>
                <c:pt idx="271">
                  <c:v>6</c:v>
                </c:pt>
                <c:pt idx="272">
                  <c:v>6.1428571428571432</c:v>
                </c:pt>
                <c:pt idx="273">
                  <c:v>6.4285714285714288</c:v>
                </c:pt>
                <c:pt idx="274">
                  <c:v>6.8571428571428568</c:v>
                </c:pt>
                <c:pt idx="275">
                  <c:v>7</c:v>
                </c:pt>
                <c:pt idx="276">
                  <c:v>8.1428571428571423</c:v>
                </c:pt>
                <c:pt idx="277">
                  <c:v>9.2857142857142865</c:v>
                </c:pt>
                <c:pt idx="278">
                  <c:v>8.5714285714285712</c:v>
                </c:pt>
                <c:pt idx="279">
                  <c:v>8.8571428571428577</c:v>
                </c:pt>
                <c:pt idx="280">
                  <c:v>8.5714285714285712</c:v>
                </c:pt>
                <c:pt idx="281">
                  <c:v>9.2857142857142865</c:v>
                </c:pt>
                <c:pt idx="282">
                  <c:v>9.4285714285714288</c:v>
                </c:pt>
                <c:pt idx="28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B77-A766-59E75954CEE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2.4285714285714284</c:v>
                </c:pt>
                <c:pt idx="1">
                  <c:v>2.2857142857142856</c:v>
                </c:pt>
                <c:pt idx="2">
                  <c:v>2.7142857142857144</c:v>
                </c:pt>
                <c:pt idx="3">
                  <c:v>5.2857142857142856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4.8571428571428568</c:v>
                </c:pt>
                <c:pt idx="7">
                  <c:v>5.1428571428571432</c:v>
                </c:pt>
                <c:pt idx="8">
                  <c:v>5.1428571428571432</c:v>
                </c:pt>
                <c:pt idx="9">
                  <c:v>4.7142857142857144</c:v>
                </c:pt>
                <c:pt idx="10">
                  <c:v>3</c:v>
                </c:pt>
                <c:pt idx="11">
                  <c:v>3</c:v>
                </c:pt>
                <c:pt idx="12">
                  <c:v>4.4285714285714288</c:v>
                </c:pt>
                <c:pt idx="13">
                  <c:v>4.8571428571428568</c:v>
                </c:pt>
                <c:pt idx="14">
                  <c:v>4.7142857142857144</c:v>
                </c:pt>
                <c:pt idx="15">
                  <c:v>4.8571428571428568</c:v>
                </c:pt>
                <c:pt idx="16">
                  <c:v>5</c:v>
                </c:pt>
                <c:pt idx="17">
                  <c:v>4.1428571428571432</c:v>
                </c:pt>
                <c:pt idx="18">
                  <c:v>3.5714285714285716</c:v>
                </c:pt>
                <c:pt idx="19">
                  <c:v>2</c:v>
                </c:pt>
                <c:pt idx="20">
                  <c:v>2</c:v>
                </c:pt>
                <c:pt idx="21">
                  <c:v>1.7142857142857142</c:v>
                </c:pt>
                <c:pt idx="22">
                  <c:v>1.4285714285714286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1.8571428571428572</c:v>
                </c:pt>
                <c:pt idx="26">
                  <c:v>2</c:v>
                </c:pt>
                <c:pt idx="27">
                  <c:v>2.1428571428571428</c:v>
                </c:pt>
                <c:pt idx="28">
                  <c:v>2</c:v>
                </c:pt>
                <c:pt idx="29">
                  <c:v>2.4285714285714284</c:v>
                </c:pt>
                <c:pt idx="30">
                  <c:v>2.8571428571428572</c:v>
                </c:pt>
                <c:pt idx="31">
                  <c:v>3</c:v>
                </c:pt>
                <c:pt idx="32">
                  <c:v>2.7142857142857144</c:v>
                </c:pt>
                <c:pt idx="33">
                  <c:v>2.4285714285714284</c:v>
                </c:pt>
                <c:pt idx="34">
                  <c:v>2.5714285714285716</c:v>
                </c:pt>
                <c:pt idx="35">
                  <c:v>3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3.5714285714285716</c:v>
                </c:pt>
                <c:pt idx="41">
                  <c:v>3.2857142857142856</c:v>
                </c:pt>
                <c:pt idx="42">
                  <c:v>3.4285714285714284</c:v>
                </c:pt>
                <c:pt idx="43">
                  <c:v>3.1428571428571428</c:v>
                </c:pt>
                <c:pt idx="44">
                  <c:v>2.5714285714285716</c:v>
                </c:pt>
                <c:pt idx="45">
                  <c:v>2.8571428571428572</c:v>
                </c:pt>
                <c:pt idx="46">
                  <c:v>2.4285714285714284</c:v>
                </c:pt>
                <c:pt idx="47">
                  <c:v>2.4285714285714284</c:v>
                </c:pt>
                <c:pt idx="48">
                  <c:v>2.1428571428571428</c:v>
                </c:pt>
                <c:pt idx="49">
                  <c:v>2.1428571428571428</c:v>
                </c:pt>
                <c:pt idx="50">
                  <c:v>2.2857142857142856</c:v>
                </c:pt>
                <c:pt idx="51">
                  <c:v>2.4285714285714284</c:v>
                </c:pt>
                <c:pt idx="52">
                  <c:v>2</c:v>
                </c:pt>
                <c:pt idx="53">
                  <c:v>2.1428571428571428</c:v>
                </c:pt>
                <c:pt idx="54">
                  <c:v>2.1428571428571428</c:v>
                </c:pt>
                <c:pt idx="55">
                  <c:v>2</c:v>
                </c:pt>
                <c:pt idx="56">
                  <c:v>1.4285714285714286</c:v>
                </c:pt>
                <c:pt idx="57">
                  <c:v>1.1428571428571428</c:v>
                </c:pt>
                <c:pt idx="58">
                  <c:v>1</c:v>
                </c:pt>
                <c:pt idx="59">
                  <c:v>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0.5714285714285714</c:v>
                </c:pt>
                <c:pt idx="63">
                  <c:v>1.1428571428571428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1.1428571428571428</c:v>
                </c:pt>
                <c:pt idx="67">
                  <c:v>1</c:v>
                </c:pt>
                <c:pt idx="68">
                  <c:v>1</c:v>
                </c:pt>
                <c:pt idx="69">
                  <c:v>0.8571428571428571</c:v>
                </c:pt>
                <c:pt idx="70">
                  <c:v>0.42857142857142855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0.8571428571428571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0.5714285714285714</c:v>
                </c:pt>
                <c:pt idx="81">
                  <c:v>0.7142857142857143</c:v>
                </c:pt>
                <c:pt idx="82">
                  <c:v>0.5714285714285714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0.8571428571428571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1.4285714285714286</c:v>
                </c:pt>
                <c:pt idx="90">
                  <c:v>1.4285714285714286</c:v>
                </c:pt>
                <c:pt idx="91">
                  <c:v>1.7142857142857142</c:v>
                </c:pt>
                <c:pt idx="92">
                  <c:v>1.7142857142857142</c:v>
                </c:pt>
                <c:pt idx="93">
                  <c:v>1.7142857142857142</c:v>
                </c:pt>
                <c:pt idx="94">
                  <c:v>1.7142857142857142</c:v>
                </c:pt>
                <c:pt idx="95">
                  <c:v>1.4285714285714286</c:v>
                </c:pt>
                <c:pt idx="96">
                  <c:v>0.7142857142857143</c:v>
                </c:pt>
                <c:pt idx="97">
                  <c:v>1.1428571428571428</c:v>
                </c:pt>
                <c:pt idx="98">
                  <c:v>0.8571428571428571</c:v>
                </c:pt>
                <c:pt idx="99">
                  <c:v>1</c:v>
                </c:pt>
                <c:pt idx="100">
                  <c:v>1.1428571428571428</c:v>
                </c:pt>
                <c:pt idx="101">
                  <c:v>1.1428571428571428</c:v>
                </c:pt>
                <c:pt idx="102">
                  <c:v>1.2857142857142858</c:v>
                </c:pt>
                <c:pt idx="103">
                  <c:v>1.2857142857142858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1.1428571428571428</c:v>
                </c:pt>
                <c:pt idx="112">
                  <c:v>1.1428571428571428</c:v>
                </c:pt>
                <c:pt idx="113">
                  <c:v>1.1428571428571428</c:v>
                </c:pt>
                <c:pt idx="114">
                  <c:v>1</c:v>
                </c:pt>
                <c:pt idx="115">
                  <c:v>0.8571428571428571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0.14285714285714285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0.14285714285714285</c:v>
                </c:pt>
                <c:pt idx="132">
                  <c:v>0.14285714285714285</c:v>
                </c:pt>
                <c:pt idx="133">
                  <c:v>0.14285714285714285</c:v>
                </c:pt>
                <c:pt idx="134">
                  <c:v>0.14285714285714285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0.14285714285714285</c:v>
                </c:pt>
                <c:pt idx="139">
                  <c:v>0.14285714285714285</c:v>
                </c:pt>
                <c:pt idx="140">
                  <c:v>0.2857142857142857</c:v>
                </c:pt>
                <c:pt idx="141">
                  <c:v>0.2857142857142857</c:v>
                </c:pt>
                <c:pt idx="142">
                  <c:v>0.2857142857142857</c:v>
                </c:pt>
                <c:pt idx="143">
                  <c:v>0.2857142857142857</c:v>
                </c:pt>
                <c:pt idx="144">
                  <c:v>0.2857142857142857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0.2857142857142857</c:v>
                </c:pt>
                <c:pt idx="160">
                  <c:v>0.2857142857142857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0.5714285714285714</c:v>
                </c:pt>
                <c:pt idx="179">
                  <c:v>0.42857142857142855</c:v>
                </c:pt>
                <c:pt idx="180">
                  <c:v>0.7142857142857143</c:v>
                </c:pt>
                <c:pt idx="181">
                  <c:v>0.8571428571428571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0.5714285714285714</c:v>
                </c:pt>
                <c:pt idx="186">
                  <c:v>0.5714285714285714</c:v>
                </c:pt>
                <c:pt idx="187">
                  <c:v>0.42857142857142855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0.2857142857142857</c:v>
                </c:pt>
                <c:pt idx="191">
                  <c:v>0.2857142857142857</c:v>
                </c:pt>
                <c:pt idx="192">
                  <c:v>0.42857142857142855</c:v>
                </c:pt>
                <c:pt idx="193">
                  <c:v>0.42857142857142855</c:v>
                </c:pt>
                <c:pt idx="194">
                  <c:v>0.2857142857142857</c:v>
                </c:pt>
                <c:pt idx="195">
                  <c:v>0.42857142857142855</c:v>
                </c:pt>
                <c:pt idx="196">
                  <c:v>0.42857142857142855</c:v>
                </c:pt>
                <c:pt idx="197">
                  <c:v>0.42857142857142855</c:v>
                </c:pt>
                <c:pt idx="198">
                  <c:v>0.42857142857142855</c:v>
                </c:pt>
                <c:pt idx="199">
                  <c:v>0.42857142857142855</c:v>
                </c:pt>
                <c:pt idx="200">
                  <c:v>0.5714285714285714</c:v>
                </c:pt>
                <c:pt idx="201">
                  <c:v>0.8571428571428571</c:v>
                </c:pt>
                <c:pt idx="202">
                  <c:v>1.1428571428571428</c:v>
                </c:pt>
                <c:pt idx="203">
                  <c:v>1.1428571428571428</c:v>
                </c:pt>
                <c:pt idx="204">
                  <c:v>1</c:v>
                </c:pt>
                <c:pt idx="205">
                  <c:v>1.2857142857142858</c:v>
                </c:pt>
                <c:pt idx="206">
                  <c:v>1.4285714285714286</c:v>
                </c:pt>
                <c:pt idx="207">
                  <c:v>1.8571428571428572</c:v>
                </c:pt>
                <c:pt idx="208">
                  <c:v>1.7142857142857142</c:v>
                </c:pt>
                <c:pt idx="209">
                  <c:v>1.4285714285714286</c:v>
                </c:pt>
                <c:pt idx="210">
                  <c:v>1.7142857142857142</c:v>
                </c:pt>
                <c:pt idx="211">
                  <c:v>1.7142857142857142</c:v>
                </c:pt>
                <c:pt idx="212">
                  <c:v>1.4285714285714286</c:v>
                </c:pt>
                <c:pt idx="213">
                  <c:v>1.7142857142857142</c:v>
                </c:pt>
                <c:pt idx="214">
                  <c:v>1.2857142857142858</c:v>
                </c:pt>
                <c:pt idx="215">
                  <c:v>1.2857142857142858</c:v>
                </c:pt>
                <c:pt idx="216">
                  <c:v>1.4285714285714286</c:v>
                </c:pt>
                <c:pt idx="217">
                  <c:v>1.2857142857142858</c:v>
                </c:pt>
                <c:pt idx="218">
                  <c:v>1.7142857142857142</c:v>
                </c:pt>
                <c:pt idx="219">
                  <c:v>2.2857142857142856</c:v>
                </c:pt>
                <c:pt idx="220">
                  <c:v>1.7142857142857142</c:v>
                </c:pt>
                <c:pt idx="221">
                  <c:v>1.7142857142857142</c:v>
                </c:pt>
                <c:pt idx="222">
                  <c:v>2</c:v>
                </c:pt>
                <c:pt idx="223">
                  <c:v>2.1428571428571428</c:v>
                </c:pt>
                <c:pt idx="224">
                  <c:v>2</c:v>
                </c:pt>
                <c:pt idx="225">
                  <c:v>1.7142857142857142</c:v>
                </c:pt>
                <c:pt idx="226">
                  <c:v>1.1428571428571428</c:v>
                </c:pt>
                <c:pt idx="227">
                  <c:v>1.5714285714285714</c:v>
                </c:pt>
                <c:pt idx="228">
                  <c:v>1.7142857142857142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1.4285714285714286</c:v>
                </c:pt>
                <c:pt idx="232">
                  <c:v>2</c:v>
                </c:pt>
                <c:pt idx="233">
                  <c:v>2.2857142857142856</c:v>
                </c:pt>
                <c:pt idx="234">
                  <c:v>2</c:v>
                </c:pt>
                <c:pt idx="235">
                  <c:v>1.8571428571428572</c:v>
                </c:pt>
                <c:pt idx="236">
                  <c:v>1.8571428571428572</c:v>
                </c:pt>
                <c:pt idx="237">
                  <c:v>1.4285714285714286</c:v>
                </c:pt>
                <c:pt idx="238">
                  <c:v>1.5714285714285714</c:v>
                </c:pt>
                <c:pt idx="239">
                  <c:v>1.1428571428571428</c:v>
                </c:pt>
                <c:pt idx="240">
                  <c:v>1</c:v>
                </c:pt>
                <c:pt idx="241">
                  <c:v>1.1428571428571428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1.7142857142857142</c:v>
                </c:pt>
                <c:pt idx="245">
                  <c:v>2</c:v>
                </c:pt>
                <c:pt idx="246">
                  <c:v>2</c:v>
                </c:pt>
                <c:pt idx="247">
                  <c:v>2.1428571428571428</c:v>
                </c:pt>
                <c:pt idx="248">
                  <c:v>2.4285714285714284</c:v>
                </c:pt>
                <c:pt idx="249">
                  <c:v>2.1428571428571428</c:v>
                </c:pt>
                <c:pt idx="250">
                  <c:v>2.1428571428571428</c:v>
                </c:pt>
                <c:pt idx="251">
                  <c:v>2.2857142857142856</c:v>
                </c:pt>
                <c:pt idx="252">
                  <c:v>2.2857142857142856</c:v>
                </c:pt>
                <c:pt idx="253">
                  <c:v>2.2857142857142856</c:v>
                </c:pt>
                <c:pt idx="254">
                  <c:v>2.7142857142857144</c:v>
                </c:pt>
                <c:pt idx="255">
                  <c:v>2.4285714285714284</c:v>
                </c:pt>
                <c:pt idx="256">
                  <c:v>3.1428571428571428</c:v>
                </c:pt>
                <c:pt idx="257">
                  <c:v>3.1428571428571428</c:v>
                </c:pt>
                <c:pt idx="258">
                  <c:v>3.1428571428571428</c:v>
                </c:pt>
                <c:pt idx="259">
                  <c:v>2.8571428571428572</c:v>
                </c:pt>
                <c:pt idx="260">
                  <c:v>2.8571428571428572</c:v>
                </c:pt>
                <c:pt idx="261">
                  <c:v>2.5714285714285716</c:v>
                </c:pt>
                <c:pt idx="262">
                  <c:v>2.4285714285714284</c:v>
                </c:pt>
                <c:pt idx="263">
                  <c:v>2.1428571428571428</c:v>
                </c:pt>
                <c:pt idx="264">
                  <c:v>2.8571428571428572</c:v>
                </c:pt>
                <c:pt idx="265">
                  <c:v>2.4285714285714284</c:v>
                </c:pt>
                <c:pt idx="266">
                  <c:v>2.7142857142857144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4.4285714285714288</c:v>
                </c:pt>
                <c:pt idx="270">
                  <c:v>4.5714285714285712</c:v>
                </c:pt>
                <c:pt idx="271">
                  <c:v>4.4285714285714288</c:v>
                </c:pt>
                <c:pt idx="272">
                  <c:v>5.5714285714285712</c:v>
                </c:pt>
                <c:pt idx="273">
                  <c:v>6.1428571428571432</c:v>
                </c:pt>
                <c:pt idx="274">
                  <c:v>5.1428571428571432</c:v>
                </c:pt>
                <c:pt idx="275">
                  <c:v>5.2857142857142856</c:v>
                </c:pt>
                <c:pt idx="276">
                  <c:v>5.7142857142857144</c:v>
                </c:pt>
                <c:pt idx="277">
                  <c:v>5.8571428571428568</c:v>
                </c:pt>
                <c:pt idx="278">
                  <c:v>5.8571428571428568</c:v>
                </c:pt>
                <c:pt idx="279">
                  <c:v>5.7142857142857144</c:v>
                </c:pt>
                <c:pt idx="280">
                  <c:v>5.5714285714285712</c:v>
                </c:pt>
                <c:pt idx="281">
                  <c:v>6.4285714285714288</c:v>
                </c:pt>
                <c:pt idx="282">
                  <c:v>6.4285714285714288</c:v>
                </c:pt>
                <c:pt idx="283">
                  <c:v>6.1428571428571432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B77-A766-59E75954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London by Age Band</a:t>
            </a:r>
          </a:p>
          <a:p>
            <a:pPr>
              <a:defRPr/>
            </a:pPr>
            <a:r>
              <a:rPr lang="en-GB" baseline="0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4</c:v>
                </c:pt>
                <c:pt idx="1">
                  <c:v>4.1428571428571432</c:v>
                </c:pt>
                <c:pt idx="2">
                  <c:v>5</c:v>
                </c:pt>
                <c:pt idx="3">
                  <c:v>5.4285714285714288</c:v>
                </c:pt>
                <c:pt idx="4">
                  <c:v>5.5714285714285712</c:v>
                </c:pt>
                <c:pt idx="5">
                  <c:v>5.2857142857142856</c:v>
                </c:pt>
                <c:pt idx="6">
                  <c:v>5.1428571428571432</c:v>
                </c:pt>
                <c:pt idx="7">
                  <c:v>4.5714285714285712</c:v>
                </c:pt>
                <c:pt idx="8">
                  <c:v>4.7142857142857144</c:v>
                </c:pt>
                <c:pt idx="9">
                  <c:v>4.1428571428571432</c:v>
                </c:pt>
                <c:pt idx="10">
                  <c:v>4.4285714285714288</c:v>
                </c:pt>
                <c:pt idx="11">
                  <c:v>4.2857142857142856</c:v>
                </c:pt>
                <c:pt idx="12">
                  <c:v>4.1428571428571432</c:v>
                </c:pt>
                <c:pt idx="13">
                  <c:v>3.7142857142857144</c:v>
                </c:pt>
                <c:pt idx="14">
                  <c:v>4.2857142857142856</c:v>
                </c:pt>
                <c:pt idx="15">
                  <c:v>4.7142857142857144</c:v>
                </c:pt>
                <c:pt idx="16">
                  <c:v>4.7142857142857144</c:v>
                </c:pt>
                <c:pt idx="17">
                  <c:v>4.4285714285714288</c:v>
                </c:pt>
                <c:pt idx="18">
                  <c:v>4</c:v>
                </c:pt>
                <c:pt idx="19">
                  <c:v>4.1428571428571432</c:v>
                </c:pt>
                <c:pt idx="20">
                  <c:v>4.8571428571428568</c:v>
                </c:pt>
                <c:pt idx="21">
                  <c:v>4.5714285714285712</c:v>
                </c:pt>
                <c:pt idx="22">
                  <c:v>4.2857142857142856</c:v>
                </c:pt>
                <c:pt idx="23">
                  <c:v>4.1428571428571432</c:v>
                </c:pt>
                <c:pt idx="24">
                  <c:v>3.8571428571428572</c:v>
                </c:pt>
                <c:pt idx="25">
                  <c:v>3.8571428571428572</c:v>
                </c:pt>
                <c:pt idx="26">
                  <c:v>3.2857142857142856</c:v>
                </c:pt>
                <c:pt idx="27">
                  <c:v>2.7142857142857144</c:v>
                </c:pt>
                <c:pt idx="28">
                  <c:v>3</c:v>
                </c:pt>
                <c:pt idx="29">
                  <c:v>3.1428571428571428</c:v>
                </c:pt>
                <c:pt idx="30">
                  <c:v>3.1428571428571428</c:v>
                </c:pt>
                <c:pt idx="31">
                  <c:v>2.8571428571428572</c:v>
                </c:pt>
                <c:pt idx="32">
                  <c:v>2.8571428571428572</c:v>
                </c:pt>
                <c:pt idx="33">
                  <c:v>3.2857142857142856</c:v>
                </c:pt>
                <c:pt idx="34">
                  <c:v>3.4285714285714284</c:v>
                </c:pt>
                <c:pt idx="35">
                  <c:v>2.7142857142857144</c:v>
                </c:pt>
                <c:pt idx="36">
                  <c:v>2.5714285714285716</c:v>
                </c:pt>
                <c:pt idx="37">
                  <c:v>2.5714285714285716</c:v>
                </c:pt>
                <c:pt idx="38">
                  <c:v>2.8571428571428572</c:v>
                </c:pt>
                <c:pt idx="39">
                  <c:v>2.7142857142857144</c:v>
                </c:pt>
                <c:pt idx="40">
                  <c:v>2.8571428571428572</c:v>
                </c:pt>
                <c:pt idx="41">
                  <c:v>2.5714285714285716</c:v>
                </c:pt>
                <c:pt idx="42">
                  <c:v>2.2857142857142856</c:v>
                </c:pt>
                <c:pt idx="43">
                  <c:v>2.1428571428571428</c:v>
                </c:pt>
                <c:pt idx="44">
                  <c:v>2</c:v>
                </c:pt>
                <c:pt idx="45">
                  <c:v>1.7142857142857142</c:v>
                </c:pt>
                <c:pt idx="46">
                  <c:v>1.5714285714285714</c:v>
                </c:pt>
                <c:pt idx="47">
                  <c:v>0.8571428571428571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0.42857142857142855</c:v>
                </c:pt>
                <c:pt idx="51">
                  <c:v>0.2857142857142857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0.5714285714285714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0.8571428571428571</c:v>
                </c:pt>
                <c:pt idx="61">
                  <c:v>0.8571428571428571</c:v>
                </c:pt>
                <c:pt idx="62">
                  <c:v>0.8571428571428571</c:v>
                </c:pt>
                <c:pt idx="63">
                  <c:v>0.7142857142857143</c:v>
                </c:pt>
                <c:pt idx="64">
                  <c:v>0.5714285714285714</c:v>
                </c:pt>
                <c:pt idx="65">
                  <c:v>0.5714285714285714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0.2857142857142857</c:v>
                </c:pt>
                <c:pt idx="69">
                  <c:v>0.42857142857142855</c:v>
                </c:pt>
                <c:pt idx="70">
                  <c:v>0.7142857142857143</c:v>
                </c:pt>
                <c:pt idx="71">
                  <c:v>0.8571428571428571</c:v>
                </c:pt>
                <c:pt idx="72">
                  <c:v>1</c:v>
                </c:pt>
                <c:pt idx="73">
                  <c:v>1.1428571428571428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</c:v>
                </c:pt>
                <c:pt idx="77">
                  <c:v>0.7142857142857143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0.7142857142857143</c:v>
                </c:pt>
                <c:pt idx="85">
                  <c:v>1.4285714285714286</c:v>
                </c:pt>
                <c:pt idx="86">
                  <c:v>1.4285714285714286</c:v>
                </c:pt>
                <c:pt idx="87">
                  <c:v>1.8571428571428572</c:v>
                </c:pt>
                <c:pt idx="88">
                  <c:v>2.1428571428571428</c:v>
                </c:pt>
                <c:pt idx="89">
                  <c:v>2.2857142857142856</c:v>
                </c:pt>
                <c:pt idx="90">
                  <c:v>2.1428571428571428</c:v>
                </c:pt>
                <c:pt idx="91">
                  <c:v>2.2857142857142856</c:v>
                </c:pt>
                <c:pt idx="92">
                  <c:v>1.8571428571428572</c:v>
                </c:pt>
                <c:pt idx="93">
                  <c:v>2.1428571428571428</c:v>
                </c:pt>
                <c:pt idx="94">
                  <c:v>1.7142857142857142</c:v>
                </c:pt>
                <c:pt idx="95">
                  <c:v>1.5714285714285714</c:v>
                </c:pt>
                <c:pt idx="96">
                  <c:v>1.8571428571428572</c:v>
                </c:pt>
                <c:pt idx="97">
                  <c:v>3</c:v>
                </c:pt>
                <c:pt idx="98">
                  <c:v>2.5714285714285716</c:v>
                </c:pt>
                <c:pt idx="99">
                  <c:v>2.2857142857142856</c:v>
                </c:pt>
                <c:pt idx="100">
                  <c:v>2</c:v>
                </c:pt>
                <c:pt idx="101">
                  <c:v>2</c:v>
                </c:pt>
                <c:pt idx="102">
                  <c:v>1.8571428571428572</c:v>
                </c:pt>
                <c:pt idx="103">
                  <c:v>1.4285714285714286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0.8571428571428571</c:v>
                </c:pt>
                <c:pt idx="112">
                  <c:v>0.8571428571428571</c:v>
                </c:pt>
                <c:pt idx="113">
                  <c:v>0.8571428571428571</c:v>
                </c:pt>
                <c:pt idx="114">
                  <c:v>0.7142857142857143</c:v>
                </c:pt>
                <c:pt idx="115">
                  <c:v>0.42857142857142855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0.42857142857142855</c:v>
                </c:pt>
                <c:pt idx="119">
                  <c:v>0.42857142857142855</c:v>
                </c:pt>
                <c:pt idx="120">
                  <c:v>0.42857142857142855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0.14285714285714285</c:v>
                </c:pt>
                <c:pt idx="126">
                  <c:v>0.14285714285714285</c:v>
                </c:pt>
                <c:pt idx="127">
                  <c:v>0.14285714285714285</c:v>
                </c:pt>
                <c:pt idx="128">
                  <c:v>0.14285714285714285</c:v>
                </c:pt>
                <c:pt idx="129">
                  <c:v>0.14285714285714285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0.2857142857142857</c:v>
                </c:pt>
                <c:pt idx="139">
                  <c:v>0.42857142857142855</c:v>
                </c:pt>
                <c:pt idx="140">
                  <c:v>0.42857142857142855</c:v>
                </c:pt>
                <c:pt idx="141">
                  <c:v>0.42857142857142855</c:v>
                </c:pt>
                <c:pt idx="142">
                  <c:v>0.42857142857142855</c:v>
                </c:pt>
                <c:pt idx="143">
                  <c:v>0.42857142857142855</c:v>
                </c:pt>
                <c:pt idx="144">
                  <c:v>0.42857142857142855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0.14285714285714285</c:v>
                </c:pt>
                <c:pt idx="148">
                  <c:v>0.14285714285714285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0.14285714285714285</c:v>
                </c:pt>
                <c:pt idx="159">
                  <c:v>0.14285714285714285</c:v>
                </c:pt>
                <c:pt idx="160">
                  <c:v>0.14285714285714285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0.14285714285714285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0.14285714285714285</c:v>
                </c:pt>
                <c:pt idx="172">
                  <c:v>0.2857142857142857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0.42857142857142855</c:v>
                </c:pt>
                <c:pt idx="179">
                  <c:v>0.2857142857142857</c:v>
                </c:pt>
                <c:pt idx="180">
                  <c:v>0.2857142857142857</c:v>
                </c:pt>
                <c:pt idx="181">
                  <c:v>0.5714285714285714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0.7142857142857143</c:v>
                </c:pt>
                <c:pt idx="186">
                  <c:v>0.8571428571428571</c:v>
                </c:pt>
                <c:pt idx="187">
                  <c:v>0.7142857142857143</c:v>
                </c:pt>
                <c:pt idx="188">
                  <c:v>0.5714285714285714</c:v>
                </c:pt>
                <c:pt idx="189">
                  <c:v>0.2857142857142857</c:v>
                </c:pt>
                <c:pt idx="190">
                  <c:v>0.42857142857142855</c:v>
                </c:pt>
                <c:pt idx="191">
                  <c:v>0.42857142857142855</c:v>
                </c:pt>
                <c:pt idx="192">
                  <c:v>0.5714285714285714</c:v>
                </c:pt>
                <c:pt idx="193">
                  <c:v>0.5714285714285714</c:v>
                </c:pt>
                <c:pt idx="194">
                  <c:v>0.5714285714285714</c:v>
                </c:pt>
                <c:pt idx="195">
                  <c:v>0.42857142857142855</c:v>
                </c:pt>
                <c:pt idx="196">
                  <c:v>0.5714285714285714</c:v>
                </c:pt>
                <c:pt idx="197">
                  <c:v>0.7142857142857143</c:v>
                </c:pt>
                <c:pt idx="198">
                  <c:v>1</c:v>
                </c:pt>
                <c:pt idx="199">
                  <c:v>1.1428571428571428</c:v>
                </c:pt>
                <c:pt idx="200">
                  <c:v>1.1428571428571428</c:v>
                </c:pt>
                <c:pt idx="201">
                  <c:v>1.4285714285714286</c:v>
                </c:pt>
                <c:pt idx="202">
                  <c:v>1.7142857142857142</c:v>
                </c:pt>
                <c:pt idx="203">
                  <c:v>1.7142857142857142</c:v>
                </c:pt>
                <c:pt idx="204">
                  <c:v>1.5714285714285714</c:v>
                </c:pt>
                <c:pt idx="205">
                  <c:v>1.5714285714285714</c:v>
                </c:pt>
                <c:pt idx="206">
                  <c:v>1.5714285714285714</c:v>
                </c:pt>
                <c:pt idx="207">
                  <c:v>1.7142857142857142</c:v>
                </c:pt>
                <c:pt idx="208">
                  <c:v>1.4285714285714286</c:v>
                </c:pt>
                <c:pt idx="209">
                  <c:v>1.1428571428571428</c:v>
                </c:pt>
                <c:pt idx="210">
                  <c:v>1</c:v>
                </c:pt>
                <c:pt idx="211">
                  <c:v>1.2857142857142858</c:v>
                </c:pt>
                <c:pt idx="212">
                  <c:v>1.1428571428571428</c:v>
                </c:pt>
                <c:pt idx="213">
                  <c:v>1</c:v>
                </c:pt>
                <c:pt idx="214">
                  <c:v>1.1428571428571428</c:v>
                </c:pt>
                <c:pt idx="215">
                  <c:v>1.5714285714285714</c:v>
                </c:pt>
                <c:pt idx="216">
                  <c:v>1.8571428571428572</c:v>
                </c:pt>
                <c:pt idx="217">
                  <c:v>2.5714285714285716</c:v>
                </c:pt>
                <c:pt idx="218">
                  <c:v>2.2857142857142856</c:v>
                </c:pt>
                <c:pt idx="219">
                  <c:v>2.5714285714285716</c:v>
                </c:pt>
                <c:pt idx="220">
                  <c:v>2.7142857142857144</c:v>
                </c:pt>
                <c:pt idx="221">
                  <c:v>2.2857142857142856</c:v>
                </c:pt>
                <c:pt idx="222">
                  <c:v>2</c:v>
                </c:pt>
                <c:pt idx="223">
                  <c:v>1.7142857142857142</c:v>
                </c:pt>
                <c:pt idx="224">
                  <c:v>1.5714285714285714</c:v>
                </c:pt>
                <c:pt idx="225">
                  <c:v>2</c:v>
                </c:pt>
                <c:pt idx="226">
                  <c:v>1.5714285714285714</c:v>
                </c:pt>
                <c:pt idx="227">
                  <c:v>1.5714285714285714</c:v>
                </c:pt>
                <c:pt idx="228">
                  <c:v>1.8571428571428572</c:v>
                </c:pt>
                <c:pt idx="229">
                  <c:v>1.8571428571428572</c:v>
                </c:pt>
                <c:pt idx="230">
                  <c:v>2</c:v>
                </c:pt>
                <c:pt idx="231">
                  <c:v>1.8571428571428572</c:v>
                </c:pt>
                <c:pt idx="232">
                  <c:v>1.5714285714285714</c:v>
                </c:pt>
                <c:pt idx="233">
                  <c:v>1.7142857142857142</c:v>
                </c:pt>
                <c:pt idx="234">
                  <c:v>1.4285714285714286</c:v>
                </c:pt>
                <c:pt idx="235">
                  <c:v>1.2857142857142858</c:v>
                </c:pt>
                <c:pt idx="236">
                  <c:v>1.4285714285714286</c:v>
                </c:pt>
                <c:pt idx="237">
                  <c:v>1.5714285714285714</c:v>
                </c:pt>
                <c:pt idx="238">
                  <c:v>1.2857142857142858</c:v>
                </c:pt>
                <c:pt idx="239">
                  <c:v>1.4285714285714286</c:v>
                </c:pt>
                <c:pt idx="240">
                  <c:v>1.5714285714285714</c:v>
                </c:pt>
                <c:pt idx="241">
                  <c:v>1.7142857142857142</c:v>
                </c:pt>
                <c:pt idx="242">
                  <c:v>1.7142857142857142</c:v>
                </c:pt>
                <c:pt idx="243">
                  <c:v>1.5714285714285714</c:v>
                </c:pt>
                <c:pt idx="244">
                  <c:v>1.4285714285714286</c:v>
                </c:pt>
                <c:pt idx="245">
                  <c:v>1.4285714285714286</c:v>
                </c:pt>
                <c:pt idx="246">
                  <c:v>1.1428571428571428</c:v>
                </c:pt>
                <c:pt idx="247">
                  <c:v>1</c:v>
                </c:pt>
                <c:pt idx="248">
                  <c:v>1.1428571428571428</c:v>
                </c:pt>
                <c:pt idx="249">
                  <c:v>1.1428571428571428</c:v>
                </c:pt>
                <c:pt idx="250">
                  <c:v>1</c:v>
                </c:pt>
                <c:pt idx="251">
                  <c:v>1.4285714285714286</c:v>
                </c:pt>
                <c:pt idx="252">
                  <c:v>1.5714285714285714</c:v>
                </c:pt>
                <c:pt idx="253">
                  <c:v>1.5714285714285714</c:v>
                </c:pt>
                <c:pt idx="254">
                  <c:v>1.7142857142857142</c:v>
                </c:pt>
                <c:pt idx="255">
                  <c:v>1.7142857142857142</c:v>
                </c:pt>
                <c:pt idx="256">
                  <c:v>1.7142857142857142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1.8571428571428572</c:v>
                </c:pt>
                <c:pt idx="260">
                  <c:v>1.8571428571428572</c:v>
                </c:pt>
                <c:pt idx="261">
                  <c:v>2.1428571428571428</c:v>
                </c:pt>
                <c:pt idx="262">
                  <c:v>2.4285714285714284</c:v>
                </c:pt>
                <c:pt idx="263">
                  <c:v>2.7142857142857144</c:v>
                </c:pt>
                <c:pt idx="264">
                  <c:v>2.5714285714285716</c:v>
                </c:pt>
                <c:pt idx="265">
                  <c:v>2.7142857142857144</c:v>
                </c:pt>
                <c:pt idx="266">
                  <c:v>3.4285714285714284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</c:v>
                </c:pt>
                <c:pt idx="270">
                  <c:v>4.4285714285714288</c:v>
                </c:pt>
                <c:pt idx="271">
                  <c:v>6</c:v>
                </c:pt>
                <c:pt idx="272">
                  <c:v>6.1428571428571432</c:v>
                </c:pt>
                <c:pt idx="273">
                  <c:v>6.4285714285714288</c:v>
                </c:pt>
                <c:pt idx="274">
                  <c:v>6.8571428571428568</c:v>
                </c:pt>
                <c:pt idx="275">
                  <c:v>7</c:v>
                </c:pt>
                <c:pt idx="276">
                  <c:v>8.1428571428571423</c:v>
                </c:pt>
                <c:pt idx="277">
                  <c:v>9.2857142857142865</c:v>
                </c:pt>
                <c:pt idx="278">
                  <c:v>8.5714285714285712</c:v>
                </c:pt>
                <c:pt idx="279">
                  <c:v>8.8571428571428577</c:v>
                </c:pt>
                <c:pt idx="280">
                  <c:v>8.5714285714285712</c:v>
                </c:pt>
                <c:pt idx="281">
                  <c:v>9.2857142857142865</c:v>
                </c:pt>
                <c:pt idx="282">
                  <c:v>9.4285714285714288</c:v>
                </c:pt>
                <c:pt idx="28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8DC-B0EA-AA6CB235F898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2.4285714285714284</c:v>
                </c:pt>
                <c:pt idx="1">
                  <c:v>2.2857142857142856</c:v>
                </c:pt>
                <c:pt idx="2">
                  <c:v>2.7142857142857144</c:v>
                </c:pt>
                <c:pt idx="3">
                  <c:v>5.2857142857142856</c:v>
                </c:pt>
                <c:pt idx="4">
                  <c:v>5.4285714285714288</c:v>
                </c:pt>
                <c:pt idx="5">
                  <c:v>5.2857142857142856</c:v>
                </c:pt>
                <c:pt idx="6">
                  <c:v>4.8571428571428568</c:v>
                </c:pt>
                <c:pt idx="7">
                  <c:v>5.1428571428571432</c:v>
                </c:pt>
                <c:pt idx="8">
                  <c:v>5.1428571428571432</c:v>
                </c:pt>
                <c:pt idx="9">
                  <c:v>4.7142857142857144</c:v>
                </c:pt>
                <c:pt idx="10">
                  <c:v>3</c:v>
                </c:pt>
                <c:pt idx="11">
                  <c:v>3</c:v>
                </c:pt>
                <c:pt idx="12">
                  <c:v>4.4285714285714288</c:v>
                </c:pt>
                <c:pt idx="13">
                  <c:v>4.8571428571428568</c:v>
                </c:pt>
                <c:pt idx="14">
                  <c:v>4.7142857142857144</c:v>
                </c:pt>
                <c:pt idx="15">
                  <c:v>4.8571428571428568</c:v>
                </c:pt>
                <c:pt idx="16">
                  <c:v>5</c:v>
                </c:pt>
                <c:pt idx="17">
                  <c:v>4.1428571428571432</c:v>
                </c:pt>
                <c:pt idx="18">
                  <c:v>3.5714285714285716</c:v>
                </c:pt>
                <c:pt idx="19">
                  <c:v>2</c:v>
                </c:pt>
                <c:pt idx="20">
                  <c:v>2</c:v>
                </c:pt>
                <c:pt idx="21">
                  <c:v>1.7142857142857142</c:v>
                </c:pt>
                <c:pt idx="22">
                  <c:v>1.4285714285714286</c:v>
                </c:pt>
                <c:pt idx="23">
                  <c:v>1.1428571428571428</c:v>
                </c:pt>
                <c:pt idx="24">
                  <c:v>1.4285714285714286</c:v>
                </c:pt>
                <c:pt idx="25">
                  <c:v>1.8571428571428572</c:v>
                </c:pt>
                <c:pt idx="26">
                  <c:v>2</c:v>
                </c:pt>
                <c:pt idx="27">
                  <c:v>2.1428571428571428</c:v>
                </c:pt>
                <c:pt idx="28">
                  <c:v>2</c:v>
                </c:pt>
                <c:pt idx="29">
                  <c:v>2.4285714285714284</c:v>
                </c:pt>
                <c:pt idx="30">
                  <c:v>2.8571428571428572</c:v>
                </c:pt>
                <c:pt idx="31">
                  <c:v>3</c:v>
                </c:pt>
                <c:pt idx="32">
                  <c:v>2.7142857142857144</c:v>
                </c:pt>
                <c:pt idx="33">
                  <c:v>2.4285714285714284</c:v>
                </c:pt>
                <c:pt idx="34">
                  <c:v>2.5714285714285716</c:v>
                </c:pt>
                <c:pt idx="35">
                  <c:v>3</c:v>
                </c:pt>
                <c:pt idx="36">
                  <c:v>2.8571428571428572</c:v>
                </c:pt>
                <c:pt idx="37">
                  <c:v>3</c:v>
                </c:pt>
                <c:pt idx="38">
                  <c:v>2.8571428571428572</c:v>
                </c:pt>
                <c:pt idx="39">
                  <c:v>3.2857142857142856</c:v>
                </c:pt>
                <c:pt idx="40">
                  <c:v>3.5714285714285716</c:v>
                </c:pt>
                <c:pt idx="41">
                  <c:v>3.2857142857142856</c:v>
                </c:pt>
                <c:pt idx="42">
                  <c:v>3.4285714285714284</c:v>
                </c:pt>
                <c:pt idx="43">
                  <c:v>3.1428571428571428</c:v>
                </c:pt>
                <c:pt idx="44">
                  <c:v>2.5714285714285716</c:v>
                </c:pt>
                <c:pt idx="45">
                  <c:v>2.8571428571428572</c:v>
                </c:pt>
                <c:pt idx="46">
                  <c:v>2.4285714285714284</c:v>
                </c:pt>
                <c:pt idx="47">
                  <c:v>2.4285714285714284</c:v>
                </c:pt>
                <c:pt idx="48">
                  <c:v>2.1428571428571428</c:v>
                </c:pt>
                <c:pt idx="49">
                  <c:v>2.1428571428571428</c:v>
                </c:pt>
                <c:pt idx="50">
                  <c:v>2.2857142857142856</c:v>
                </c:pt>
                <c:pt idx="51">
                  <c:v>2.4285714285714284</c:v>
                </c:pt>
                <c:pt idx="52">
                  <c:v>2</c:v>
                </c:pt>
                <c:pt idx="53">
                  <c:v>2.1428571428571428</c:v>
                </c:pt>
                <c:pt idx="54">
                  <c:v>2.1428571428571428</c:v>
                </c:pt>
                <c:pt idx="55">
                  <c:v>2</c:v>
                </c:pt>
                <c:pt idx="56">
                  <c:v>1.4285714285714286</c:v>
                </c:pt>
                <c:pt idx="57">
                  <c:v>1.1428571428571428</c:v>
                </c:pt>
                <c:pt idx="58">
                  <c:v>1</c:v>
                </c:pt>
                <c:pt idx="59">
                  <c:v>1</c:v>
                </c:pt>
                <c:pt idx="60">
                  <c:v>0.7142857142857143</c:v>
                </c:pt>
                <c:pt idx="61">
                  <c:v>0.5714285714285714</c:v>
                </c:pt>
                <c:pt idx="62">
                  <c:v>0.5714285714285714</c:v>
                </c:pt>
                <c:pt idx="63">
                  <c:v>1.1428571428571428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1.1428571428571428</c:v>
                </c:pt>
                <c:pt idx="67">
                  <c:v>1</c:v>
                </c:pt>
                <c:pt idx="68">
                  <c:v>1</c:v>
                </c:pt>
                <c:pt idx="69">
                  <c:v>0.8571428571428571</c:v>
                </c:pt>
                <c:pt idx="70">
                  <c:v>0.42857142857142855</c:v>
                </c:pt>
                <c:pt idx="71">
                  <c:v>0.7142857142857143</c:v>
                </c:pt>
                <c:pt idx="72">
                  <c:v>0.8571428571428571</c:v>
                </c:pt>
                <c:pt idx="73">
                  <c:v>0.8571428571428571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0.8571428571428571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0.5714285714285714</c:v>
                </c:pt>
                <c:pt idx="81">
                  <c:v>0.7142857142857143</c:v>
                </c:pt>
                <c:pt idx="82">
                  <c:v>0.5714285714285714</c:v>
                </c:pt>
                <c:pt idx="83">
                  <c:v>0.8571428571428571</c:v>
                </c:pt>
                <c:pt idx="84">
                  <c:v>1</c:v>
                </c:pt>
                <c:pt idx="85">
                  <c:v>1</c:v>
                </c:pt>
                <c:pt idx="86">
                  <c:v>0.8571428571428571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1.4285714285714286</c:v>
                </c:pt>
                <c:pt idx="90">
                  <c:v>1.4285714285714286</c:v>
                </c:pt>
                <c:pt idx="91">
                  <c:v>1.7142857142857142</c:v>
                </c:pt>
                <c:pt idx="92">
                  <c:v>1.7142857142857142</c:v>
                </c:pt>
                <c:pt idx="93">
                  <c:v>1.7142857142857142</c:v>
                </c:pt>
                <c:pt idx="94">
                  <c:v>1.7142857142857142</c:v>
                </c:pt>
                <c:pt idx="95">
                  <c:v>1.4285714285714286</c:v>
                </c:pt>
                <c:pt idx="96">
                  <c:v>0.7142857142857143</c:v>
                </c:pt>
                <c:pt idx="97">
                  <c:v>1.1428571428571428</c:v>
                </c:pt>
                <c:pt idx="98">
                  <c:v>0.8571428571428571</c:v>
                </c:pt>
                <c:pt idx="99">
                  <c:v>1</c:v>
                </c:pt>
                <c:pt idx="100">
                  <c:v>1.1428571428571428</c:v>
                </c:pt>
                <c:pt idx="101">
                  <c:v>1.1428571428571428</c:v>
                </c:pt>
                <c:pt idx="102">
                  <c:v>1.2857142857142858</c:v>
                </c:pt>
                <c:pt idx="103">
                  <c:v>1.2857142857142858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0.7142857142857143</c:v>
                </c:pt>
                <c:pt idx="109">
                  <c:v>0.8571428571428571</c:v>
                </c:pt>
                <c:pt idx="110">
                  <c:v>0.8571428571428571</c:v>
                </c:pt>
                <c:pt idx="111">
                  <c:v>1.1428571428571428</c:v>
                </c:pt>
                <c:pt idx="112">
                  <c:v>1.1428571428571428</c:v>
                </c:pt>
                <c:pt idx="113">
                  <c:v>1.1428571428571428</c:v>
                </c:pt>
                <c:pt idx="114">
                  <c:v>1</c:v>
                </c:pt>
                <c:pt idx="115">
                  <c:v>0.8571428571428571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0.14285714285714285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0.14285714285714285</c:v>
                </c:pt>
                <c:pt idx="132">
                  <c:v>0.14285714285714285</c:v>
                </c:pt>
                <c:pt idx="133">
                  <c:v>0.14285714285714285</c:v>
                </c:pt>
                <c:pt idx="134">
                  <c:v>0.14285714285714285</c:v>
                </c:pt>
                <c:pt idx="135">
                  <c:v>0.14285714285714285</c:v>
                </c:pt>
                <c:pt idx="136">
                  <c:v>0.14285714285714285</c:v>
                </c:pt>
                <c:pt idx="137">
                  <c:v>0.14285714285714285</c:v>
                </c:pt>
                <c:pt idx="138">
                  <c:v>0.14285714285714285</c:v>
                </c:pt>
                <c:pt idx="139">
                  <c:v>0.14285714285714285</c:v>
                </c:pt>
                <c:pt idx="140">
                  <c:v>0.2857142857142857</c:v>
                </c:pt>
                <c:pt idx="141">
                  <c:v>0.2857142857142857</c:v>
                </c:pt>
                <c:pt idx="142">
                  <c:v>0.2857142857142857</c:v>
                </c:pt>
                <c:pt idx="143">
                  <c:v>0.2857142857142857</c:v>
                </c:pt>
                <c:pt idx="144">
                  <c:v>0.2857142857142857</c:v>
                </c:pt>
                <c:pt idx="145">
                  <c:v>0.14285714285714285</c:v>
                </c:pt>
                <c:pt idx="146">
                  <c:v>0.14285714285714285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0.2857142857142857</c:v>
                </c:pt>
                <c:pt idx="160">
                  <c:v>0.2857142857142857</c:v>
                </c:pt>
                <c:pt idx="161">
                  <c:v>0.42857142857142855</c:v>
                </c:pt>
                <c:pt idx="162">
                  <c:v>0.42857142857142855</c:v>
                </c:pt>
                <c:pt idx="163">
                  <c:v>0.42857142857142855</c:v>
                </c:pt>
                <c:pt idx="164">
                  <c:v>0.42857142857142855</c:v>
                </c:pt>
                <c:pt idx="165">
                  <c:v>0.42857142857142855</c:v>
                </c:pt>
                <c:pt idx="166">
                  <c:v>0.42857142857142855</c:v>
                </c:pt>
                <c:pt idx="167">
                  <c:v>0.5714285714285714</c:v>
                </c:pt>
                <c:pt idx="168">
                  <c:v>0.5714285714285714</c:v>
                </c:pt>
                <c:pt idx="169">
                  <c:v>0.5714285714285714</c:v>
                </c:pt>
                <c:pt idx="170">
                  <c:v>0.5714285714285714</c:v>
                </c:pt>
                <c:pt idx="171">
                  <c:v>0.42857142857142855</c:v>
                </c:pt>
                <c:pt idx="172">
                  <c:v>0.42857142857142855</c:v>
                </c:pt>
                <c:pt idx="173">
                  <c:v>0.42857142857142855</c:v>
                </c:pt>
                <c:pt idx="174">
                  <c:v>0.42857142857142855</c:v>
                </c:pt>
                <c:pt idx="175">
                  <c:v>0.42857142857142855</c:v>
                </c:pt>
                <c:pt idx="176">
                  <c:v>0.42857142857142855</c:v>
                </c:pt>
                <c:pt idx="177">
                  <c:v>0.42857142857142855</c:v>
                </c:pt>
                <c:pt idx="178">
                  <c:v>0.5714285714285714</c:v>
                </c:pt>
                <c:pt idx="179">
                  <c:v>0.42857142857142855</c:v>
                </c:pt>
                <c:pt idx="180">
                  <c:v>0.7142857142857143</c:v>
                </c:pt>
                <c:pt idx="181">
                  <c:v>0.8571428571428571</c:v>
                </c:pt>
                <c:pt idx="182">
                  <c:v>0.7142857142857143</c:v>
                </c:pt>
                <c:pt idx="183">
                  <c:v>0.7142857142857143</c:v>
                </c:pt>
                <c:pt idx="184">
                  <c:v>0.7142857142857143</c:v>
                </c:pt>
                <c:pt idx="185">
                  <c:v>0.5714285714285714</c:v>
                </c:pt>
                <c:pt idx="186">
                  <c:v>0.5714285714285714</c:v>
                </c:pt>
                <c:pt idx="187">
                  <c:v>0.42857142857142855</c:v>
                </c:pt>
                <c:pt idx="188">
                  <c:v>0.14285714285714285</c:v>
                </c:pt>
                <c:pt idx="189">
                  <c:v>0.14285714285714285</c:v>
                </c:pt>
                <c:pt idx="190">
                  <c:v>0.2857142857142857</c:v>
                </c:pt>
                <c:pt idx="191">
                  <c:v>0.2857142857142857</c:v>
                </c:pt>
                <c:pt idx="192">
                  <c:v>0.42857142857142855</c:v>
                </c:pt>
                <c:pt idx="193">
                  <c:v>0.42857142857142855</c:v>
                </c:pt>
                <c:pt idx="194">
                  <c:v>0.2857142857142857</c:v>
                </c:pt>
                <c:pt idx="195">
                  <c:v>0.42857142857142855</c:v>
                </c:pt>
                <c:pt idx="196">
                  <c:v>0.42857142857142855</c:v>
                </c:pt>
                <c:pt idx="197">
                  <c:v>0.42857142857142855</c:v>
                </c:pt>
                <c:pt idx="198">
                  <c:v>0.42857142857142855</c:v>
                </c:pt>
                <c:pt idx="199">
                  <c:v>0.42857142857142855</c:v>
                </c:pt>
                <c:pt idx="200">
                  <c:v>0.5714285714285714</c:v>
                </c:pt>
                <c:pt idx="201">
                  <c:v>0.8571428571428571</c:v>
                </c:pt>
                <c:pt idx="202">
                  <c:v>1.1428571428571428</c:v>
                </c:pt>
                <c:pt idx="203">
                  <c:v>1.1428571428571428</c:v>
                </c:pt>
                <c:pt idx="204">
                  <c:v>1</c:v>
                </c:pt>
                <c:pt idx="205">
                  <c:v>1.2857142857142858</c:v>
                </c:pt>
                <c:pt idx="206">
                  <c:v>1.4285714285714286</c:v>
                </c:pt>
                <c:pt idx="207">
                  <c:v>1.8571428571428572</c:v>
                </c:pt>
                <c:pt idx="208">
                  <c:v>1.7142857142857142</c:v>
                </c:pt>
                <c:pt idx="209">
                  <c:v>1.4285714285714286</c:v>
                </c:pt>
                <c:pt idx="210">
                  <c:v>1.7142857142857142</c:v>
                </c:pt>
                <c:pt idx="211">
                  <c:v>1.7142857142857142</c:v>
                </c:pt>
                <c:pt idx="212">
                  <c:v>1.4285714285714286</c:v>
                </c:pt>
                <c:pt idx="213">
                  <c:v>1.7142857142857142</c:v>
                </c:pt>
                <c:pt idx="214">
                  <c:v>1.2857142857142858</c:v>
                </c:pt>
                <c:pt idx="215">
                  <c:v>1.2857142857142858</c:v>
                </c:pt>
                <c:pt idx="216">
                  <c:v>1.4285714285714286</c:v>
                </c:pt>
                <c:pt idx="217">
                  <c:v>1.2857142857142858</c:v>
                </c:pt>
                <c:pt idx="218">
                  <c:v>1.7142857142857142</c:v>
                </c:pt>
                <c:pt idx="219">
                  <c:v>2.2857142857142856</c:v>
                </c:pt>
                <c:pt idx="220">
                  <c:v>1.7142857142857142</c:v>
                </c:pt>
                <c:pt idx="221">
                  <c:v>1.7142857142857142</c:v>
                </c:pt>
                <c:pt idx="222">
                  <c:v>2</c:v>
                </c:pt>
                <c:pt idx="223">
                  <c:v>2.1428571428571428</c:v>
                </c:pt>
                <c:pt idx="224">
                  <c:v>2</c:v>
                </c:pt>
                <c:pt idx="225">
                  <c:v>1.7142857142857142</c:v>
                </c:pt>
                <c:pt idx="226">
                  <c:v>1.1428571428571428</c:v>
                </c:pt>
                <c:pt idx="227">
                  <c:v>1.5714285714285714</c:v>
                </c:pt>
                <c:pt idx="228">
                  <c:v>1.7142857142857142</c:v>
                </c:pt>
                <c:pt idx="229">
                  <c:v>1.4285714285714286</c:v>
                </c:pt>
                <c:pt idx="230">
                  <c:v>1.4285714285714286</c:v>
                </c:pt>
                <c:pt idx="231">
                  <c:v>1.4285714285714286</c:v>
                </c:pt>
                <c:pt idx="232">
                  <c:v>2</c:v>
                </c:pt>
                <c:pt idx="233">
                  <c:v>2.2857142857142856</c:v>
                </c:pt>
                <c:pt idx="234">
                  <c:v>2</c:v>
                </c:pt>
                <c:pt idx="235">
                  <c:v>1.8571428571428572</c:v>
                </c:pt>
                <c:pt idx="236">
                  <c:v>1.8571428571428572</c:v>
                </c:pt>
                <c:pt idx="237">
                  <c:v>1.4285714285714286</c:v>
                </c:pt>
                <c:pt idx="238">
                  <c:v>1.5714285714285714</c:v>
                </c:pt>
                <c:pt idx="239">
                  <c:v>1.1428571428571428</c:v>
                </c:pt>
                <c:pt idx="240">
                  <c:v>1</c:v>
                </c:pt>
                <c:pt idx="241">
                  <c:v>1.1428571428571428</c:v>
                </c:pt>
                <c:pt idx="242">
                  <c:v>1.4285714285714286</c:v>
                </c:pt>
                <c:pt idx="243">
                  <c:v>1.4285714285714286</c:v>
                </c:pt>
                <c:pt idx="244">
                  <c:v>1.7142857142857142</c:v>
                </c:pt>
                <c:pt idx="245">
                  <c:v>2</c:v>
                </c:pt>
                <c:pt idx="246">
                  <c:v>2</c:v>
                </c:pt>
                <c:pt idx="247">
                  <c:v>2.1428571428571428</c:v>
                </c:pt>
                <c:pt idx="248">
                  <c:v>2.4285714285714284</c:v>
                </c:pt>
                <c:pt idx="249">
                  <c:v>2.1428571428571428</c:v>
                </c:pt>
                <c:pt idx="250">
                  <c:v>2.1428571428571428</c:v>
                </c:pt>
                <c:pt idx="251">
                  <c:v>2.2857142857142856</c:v>
                </c:pt>
                <c:pt idx="252">
                  <c:v>2.2857142857142856</c:v>
                </c:pt>
                <c:pt idx="253">
                  <c:v>2.2857142857142856</c:v>
                </c:pt>
                <c:pt idx="254">
                  <c:v>2.7142857142857144</c:v>
                </c:pt>
                <c:pt idx="255">
                  <c:v>2.4285714285714284</c:v>
                </c:pt>
                <c:pt idx="256">
                  <c:v>3.1428571428571428</c:v>
                </c:pt>
                <c:pt idx="257">
                  <c:v>3.1428571428571428</c:v>
                </c:pt>
                <c:pt idx="258">
                  <c:v>3.1428571428571428</c:v>
                </c:pt>
                <c:pt idx="259">
                  <c:v>2.8571428571428572</c:v>
                </c:pt>
                <c:pt idx="260">
                  <c:v>2.8571428571428572</c:v>
                </c:pt>
                <c:pt idx="261">
                  <c:v>2.5714285714285716</c:v>
                </c:pt>
                <c:pt idx="262">
                  <c:v>2.4285714285714284</c:v>
                </c:pt>
                <c:pt idx="263">
                  <c:v>2.1428571428571428</c:v>
                </c:pt>
                <c:pt idx="264">
                  <c:v>2.8571428571428572</c:v>
                </c:pt>
                <c:pt idx="265">
                  <c:v>2.4285714285714284</c:v>
                </c:pt>
                <c:pt idx="266">
                  <c:v>2.7142857142857144</c:v>
                </c:pt>
                <c:pt idx="267">
                  <c:v>3.7142857142857144</c:v>
                </c:pt>
                <c:pt idx="268">
                  <c:v>3.8571428571428572</c:v>
                </c:pt>
                <c:pt idx="269">
                  <c:v>4.4285714285714288</c:v>
                </c:pt>
                <c:pt idx="270">
                  <c:v>4.5714285714285712</c:v>
                </c:pt>
                <c:pt idx="271">
                  <c:v>4.4285714285714288</c:v>
                </c:pt>
                <c:pt idx="272">
                  <c:v>5.5714285714285712</c:v>
                </c:pt>
                <c:pt idx="273">
                  <c:v>6.1428571428571432</c:v>
                </c:pt>
                <c:pt idx="274">
                  <c:v>5.1428571428571432</c:v>
                </c:pt>
                <c:pt idx="275">
                  <c:v>5.2857142857142856</c:v>
                </c:pt>
                <c:pt idx="276">
                  <c:v>5.7142857142857144</c:v>
                </c:pt>
                <c:pt idx="277">
                  <c:v>5.8571428571428568</c:v>
                </c:pt>
                <c:pt idx="278">
                  <c:v>5.8571428571428568</c:v>
                </c:pt>
                <c:pt idx="279">
                  <c:v>5.7142857142857144</c:v>
                </c:pt>
                <c:pt idx="280">
                  <c:v>5.5714285714285712</c:v>
                </c:pt>
                <c:pt idx="281">
                  <c:v>6.4285714285714288</c:v>
                </c:pt>
                <c:pt idx="282">
                  <c:v>6.4285714285714288</c:v>
                </c:pt>
                <c:pt idx="283">
                  <c:v>6.1428571428571432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8DC-B0EA-AA6CB235F898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144.28571428571428</c:v>
                </c:pt>
                <c:pt idx="1">
                  <c:v>163.71428571428572</c:v>
                </c:pt>
                <c:pt idx="2">
                  <c:v>175.85714285714286</c:v>
                </c:pt>
                <c:pt idx="3">
                  <c:v>195.71428571428572</c:v>
                </c:pt>
                <c:pt idx="4">
                  <c:v>218.28571428571428</c:v>
                </c:pt>
                <c:pt idx="5">
                  <c:v>229</c:v>
                </c:pt>
                <c:pt idx="6">
                  <c:v>245.14285714285714</c:v>
                </c:pt>
                <c:pt idx="7">
                  <c:v>274.28571428571428</c:v>
                </c:pt>
                <c:pt idx="8">
                  <c:v>291.14285714285717</c:v>
                </c:pt>
                <c:pt idx="9">
                  <c:v>311.71428571428572</c:v>
                </c:pt>
                <c:pt idx="10">
                  <c:v>324.57142857142856</c:v>
                </c:pt>
                <c:pt idx="11">
                  <c:v>326.14285714285717</c:v>
                </c:pt>
                <c:pt idx="12">
                  <c:v>338.85714285714283</c:v>
                </c:pt>
                <c:pt idx="13">
                  <c:v>334.14285714285717</c:v>
                </c:pt>
                <c:pt idx="14">
                  <c:v>308.71428571428572</c:v>
                </c:pt>
                <c:pt idx="15">
                  <c:v>297</c:v>
                </c:pt>
                <c:pt idx="16">
                  <c:v>282</c:v>
                </c:pt>
                <c:pt idx="17">
                  <c:v>257.71428571428572</c:v>
                </c:pt>
                <c:pt idx="18">
                  <c:v>235.85714285714286</c:v>
                </c:pt>
                <c:pt idx="19">
                  <c:v>215.28571428571428</c:v>
                </c:pt>
                <c:pt idx="20">
                  <c:v>195.57142857142858</c:v>
                </c:pt>
                <c:pt idx="21">
                  <c:v>187.14285714285714</c:v>
                </c:pt>
                <c:pt idx="22">
                  <c:v>171.14285714285714</c:v>
                </c:pt>
                <c:pt idx="23">
                  <c:v>157.85714285714286</c:v>
                </c:pt>
                <c:pt idx="24">
                  <c:v>154.57142857142858</c:v>
                </c:pt>
                <c:pt idx="25">
                  <c:v>148.28571428571428</c:v>
                </c:pt>
                <c:pt idx="26">
                  <c:v>140.14285714285714</c:v>
                </c:pt>
                <c:pt idx="27">
                  <c:v>128.14285714285714</c:v>
                </c:pt>
                <c:pt idx="28">
                  <c:v>119.57142857142857</c:v>
                </c:pt>
                <c:pt idx="29">
                  <c:v>108.42857142857143</c:v>
                </c:pt>
                <c:pt idx="30">
                  <c:v>98</c:v>
                </c:pt>
                <c:pt idx="31">
                  <c:v>90</c:v>
                </c:pt>
                <c:pt idx="32">
                  <c:v>85.571428571428569</c:v>
                </c:pt>
                <c:pt idx="33">
                  <c:v>83.142857142857139</c:v>
                </c:pt>
                <c:pt idx="34">
                  <c:v>80.428571428571431</c:v>
                </c:pt>
                <c:pt idx="35">
                  <c:v>74.857142857142861</c:v>
                </c:pt>
                <c:pt idx="36">
                  <c:v>77.571428571428569</c:v>
                </c:pt>
                <c:pt idx="37">
                  <c:v>78.571428571428569</c:v>
                </c:pt>
                <c:pt idx="38">
                  <c:v>76.857142857142861</c:v>
                </c:pt>
                <c:pt idx="39">
                  <c:v>72</c:v>
                </c:pt>
                <c:pt idx="40">
                  <c:v>66</c:v>
                </c:pt>
                <c:pt idx="41">
                  <c:v>70.285714285714292</c:v>
                </c:pt>
                <c:pt idx="42">
                  <c:v>76.857142857142861</c:v>
                </c:pt>
                <c:pt idx="43">
                  <c:v>71.285714285714292</c:v>
                </c:pt>
                <c:pt idx="44">
                  <c:v>67.428571428571431</c:v>
                </c:pt>
                <c:pt idx="45">
                  <c:v>63.285714285714285</c:v>
                </c:pt>
                <c:pt idx="46">
                  <c:v>58</c:v>
                </c:pt>
                <c:pt idx="47">
                  <c:v>52.142857142857146</c:v>
                </c:pt>
                <c:pt idx="48">
                  <c:v>43.428571428571431</c:v>
                </c:pt>
                <c:pt idx="49">
                  <c:v>31.571428571428573</c:v>
                </c:pt>
                <c:pt idx="50">
                  <c:v>29.714285714285715</c:v>
                </c:pt>
                <c:pt idx="51">
                  <c:v>27.857142857142858</c:v>
                </c:pt>
                <c:pt idx="52">
                  <c:v>27</c:v>
                </c:pt>
                <c:pt idx="53">
                  <c:v>27.285714285714285</c:v>
                </c:pt>
                <c:pt idx="54">
                  <c:v>29.142857142857142</c:v>
                </c:pt>
                <c:pt idx="55">
                  <c:v>26.714285714285715</c:v>
                </c:pt>
                <c:pt idx="56">
                  <c:v>26.857142857142858</c:v>
                </c:pt>
                <c:pt idx="57">
                  <c:v>26.714285714285715</c:v>
                </c:pt>
                <c:pt idx="58">
                  <c:v>27.142857142857142</c:v>
                </c:pt>
                <c:pt idx="59">
                  <c:v>26.285714285714285</c:v>
                </c:pt>
                <c:pt idx="60">
                  <c:v>23.857142857142858</c:v>
                </c:pt>
                <c:pt idx="61">
                  <c:v>23.142857142857142</c:v>
                </c:pt>
                <c:pt idx="62">
                  <c:v>24.142857142857142</c:v>
                </c:pt>
                <c:pt idx="63">
                  <c:v>23</c:v>
                </c:pt>
                <c:pt idx="64">
                  <c:v>22.714285714285715</c:v>
                </c:pt>
                <c:pt idx="65">
                  <c:v>21.285714285714285</c:v>
                </c:pt>
                <c:pt idx="66">
                  <c:v>21.285714285714285</c:v>
                </c:pt>
                <c:pt idx="67">
                  <c:v>22.428571428571427</c:v>
                </c:pt>
                <c:pt idx="68">
                  <c:v>21.285714285714285</c:v>
                </c:pt>
                <c:pt idx="69">
                  <c:v>22.714285714285715</c:v>
                </c:pt>
                <c:pt idx="70">
                  <c:v>23</c:v>
                </c:pt>
                <c:pt idx="71">
                  <c:v>22.714285714285715</c:v>
                </c:pt>
                <c:pt idx="72">
                  <c:v>24</c:v>
                </c:pt>
                <c:pt idx="73">
                  <c:v>25.142857142857142</c:v>
                </c:pt>
                <c:pt idx="74">
                  <c:v>25.285714285714285</c:v>
                </c:pt>
                <c:pt idx="75">
                  <c:v>24.142857142857142</c:v>
                </c:pt>
                <c:pt idx="76">
                  <c:v>22</c:v>
                </c:pt>
                <c:pt idx="77">
                  <c:v>20.428571428571427</c:v>
                </c:pt>
                <c:pt idx="78">
                  <c:v>18.857142857142858</c:v>
                </c:pt>
                <c:pt idx="79">
                  <c:v>17.571428571428573</c:v>
                </c:pt>
                <c:pt idx="80">
                  <c:v>15.571428571428571</c:v>
                </c:pt>
                <c:pt idx="81">
                  <c:v>14.714285714285714</c:v>
                </c:pt>
                <c:pt idx="82">
                  <c:v>16.857142857142858</c:v>
                </c:pt>
                <c:pt idx="83">
                  <c:v>17.714285714285715</c:v>
                </c:pt>
                <c:pt idx="84">
                  <c:v>19.428571428571427</c:v>
                </c:pt>
                <c:pt idx="85">
                  <c:v>20.428571428571427</c:v>
                </c:pt>
                <c:pt idx="86">
                  <c:v>20</c:v>
                </c:pt>
                <c:pt idx="87">
                  <c:v>20</c:v>
                </c:pt>
                <c:pt idx="88">
                  <c:v>20.571428571428573</c:v>
                </c:pt>
                <c:pt idx="89">
                  <c:v>20.571428571428573</c:v>
                </c:pt>
                <c:pt idx="90">
                  <c:v>19.714285714285715</c:v>
                </c:pt>
                <c:pt idx="91">
                  <c:v>18.142857142857142</c:v>
                </c:pt>
                <c:pt idx="92">
                  <c:v>18</c:v>
                </c:pt>
                <c:pt idx="93">
                  <c:v>19.142857142857142</c:v>
                </c:pt>
                <c:pt idx="94">
                  <c:v>18.571428571428573</c:v>
                </c:pt>
                <c:pt idx="95">
                  <c:v>16</c:v>
                </c:pt>
                <c:pt idx="96">
                  <c:v>13.428571428571429</c:v>
                </c:pt>
                <c:pt idx="97">
                  <c:v>12.714285714285714</c:v>
                </c:pt>
                <c:pt idx="98">
                  <c:v>12.714285714285714</c:v>
                </c:pt>
                <c:pt idx="99">
                  <c:v>11.714285714285714</c:v>
                </c:pt>
                <c:pt idx="100">
                  <c:v>11</c:v>
                </c:pt>
                <c:pt idx="101">
                  <c:v>10.714285714285714</c:v>
                </c:pt>
                <c:pt idx="102">
                  <c:v>12</c:v>
                </c:pt>
                <c:pt idx="103">
                  <c:v>12.142857142857142</c:v>
                </c:pt>
                <c:pt idx="104">
                  <c:v>12.285714285714286</c:v>
                </c:pt>
                <c:pt idx="105">
                  <c:v>11.571428571428571</c:v>
                </c:pt>
                <c:pt idx="106">
                  <c:v>12</c:v>
                </c:pt>
                <c:pt idx="107">
                  <c:v>11.857142857142858</c:v>
                </c:pt>
                <c:pt idx="108">
                  <c:v>12</c:v>
                </c:pt>
                <c:pt idx="109">
                  <c:v>10.571428571428571</c:v>
                </c:pt>
                <c:pt idx="110">
                  <c:v>10.571428571428571</c:v>
                </c:pt>
                <c:pt idx="111">
                  <c:v>9.2857142857142865</c:v>
                </c:pt>
                <c:pt idx="112">
                  <c:v>9</c:v>
                </c:pt>
                <c:pt idx="113">
                  <c:v>7.8571428571428568</c:v>
                </c:pt>
                <c:pt idx="114">
                  <c:v>7.4285714285714288</c:v>
                </c:pt>
                <c:pt idx="115">
                  <c:v>7.1428571428571432</c:v>
                </c:pt>
                <c:pt idx="116">
                  <c:v>7.1428571428571432</c:v>
                </c:pt>
                <c:pt idx="117">
                  <c:v>6.1428571428571432</c:v>
                </c:pt>
                <c:pt idx="118">
                  <c:v>5.5714285714285712</c:v>
                </c:pt>
                <c:pt idx="119">
                  <c:v>5.5714285714285712</c:v>
                </c:pt>
                <c:pt idx="120">
                  <c:v>5.7142857142857144</c:v>
                </c:pt>
                <c:pt idx="121">
                  <c:v>5.5714285714285712</c:v>
                </c:pt>
                <c:pt idx="122">
                  <c:v>5.5714285714285712</c:v>
                </c:pt>
                <c:pt idx="123">
                  <c:v>5</c:v>
                </c:pt>
                <c:pt idx="124">
                  <c:v>4.7142857142857144</c:v>
                </c:pt>
                <c:pt idx="125">
                  <c:v>4.5714285714285712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2.8571428571428572</c:v>
                </c:pt>
                <c:pt idx="129">
                  <c:v>2.7142857142857144</c:v>
                </c:pt>
                <c:pt idx="130">
                  <c:v>2.4285714285714284</c:v>
                </c:pt>
                <c:pt idx="131">
                  <c:v>2.4285714285714284</c:v>
                </c:pt>
                <c:pt idx="132">
                  <c:v>2.5714285714285716</c:v>
                </c:pt>
                <c:pt idx="133">
                  <c:v>3</c:v>
                </c:pt>
                <c:pt idx="134">
                  <c:v>3.1428571428571428</c:v>
                </c:pt>
                <c:pt idx="135">
                  <c:v>3</c:v>
                </c:pt>
                <c:pt idx="136">
                  <c:v>3.1428571428571428</c:v>
                </c:pt>
                <c:pt idx="137">
                  <c:v>3.5714285714285716</c:v>
                </c:pt>
                <c:pt idx="138">
                  <c:v>4.2857142857142856</c:v>
                </c:pt>
                <c:pt idx="139">
                  <c:v>3.7142857142857144</c:v>
                </c:pt>
                <c:pt idx="140">
                  <c:v>3.4285714285714284</c:v>
                </c:pt>
                <c:pt idx="141">
                  <c:v>4</c:v>
                </c:pt>
                <c:pt idx="142">
                  <c:v>4.4285714285714288</c:v>
                </c:pt>
                <c:pt idx="143">
                  <c:v>4.7142857142857144</c:v>
                </c:pt>
                <c:pt idx="144">
                  <c:v>4.4285714285714288</c:v>
                </c:pt>
                <c:pt idx="145">
                  <c:v>3.8571428571428572</c:v>
                </c:pt>
                <c:pt idx="146">
                  <c:v>4.1428571428571432</c:v>
                </c:pt>
                <c:pt idx="147">
                  <c:v>4.2857142857142856</c:v>
                </c:pt>
                <c:pt idx="148">
                  <c:v>3.8571428571428572</c:v>
                </c:pt>
                <c:pt idx="149">
                  <c:v>3.7142857142857144</c:v>
                </c:pt>
                <c:pt idx="150">
                  <c:v>3.7142857142857144</c:v>
                </c:pt>
                <c:pt idx="151">
                  <c:v>4</c:v>
                </c:pt>
                <c:pt idx="152">
                  <c:v>4.2857142857142856</c:v>
                </c:pt>
                <c:pt idx="153">
                  <c:v>4.4285714285714288</c:v>
                </c:pt>
                <c:pt idx="154">
                  <c:v>4.2857142857142856</c:v>
                </c:pt>
                <c:pt idx="155">
                  <c:v>5</c:v>
                </c:pt>
                <c:pt idx="156">
                  <c:v>5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4.1428571428571432</c:v>
                </c:pt>
                <c:pt idx="160">
                  <c:v>4.1428571428571432</c:v>
                </c:pt>
                <c:pt idx="161">
                  <c:v>4.5714285714285712</c:v>
                </c:pt>
                <c:pt idx="162">
                  <c:v>4.5714285714285712</c:v>
                </c:pt>
                <c:pt idx="163">
                  <c:v>6</c:v>
                </c:pt>
                <c:pt idx="164">
                  <c:v>6.7142857142857144</c:v>
                </c:pt>
                <c:pt idx="165">
                  <c:v>6.5714285714285712</c:v>
                </c:pt>
                <c:pt idx="166">
                  <c:v>6.7142857142857144</c:v>
                </c:pt>
                <c:pt idx="167">
                  <c:v>7.4285714285714288</c:v>
                </c:pt>
                <c:pt idx="168">
                  <c:v>7.8571428571428568</c:v>
                </c:pt>
                <c:pt idx="169">
                  <c:v>7.5714285714285712</c:v>
                </c:pt>
                <c:pt idx="170">
                  <c:v>6.7142857142857144</c:v>
                </c:pt>
                <c:pt idx="171">
                  <c:v>7</c:v>
                </c:pt>
                <c:pt idx="172">
                  <c:v>8.2857142857142865</c:v>
                </c:pt>
                <c:pt idx="173">
                  <c:v>8.8571428571428577</c:v>
                </c:pt>
                <c:pt idx="174">
                  <c:v>9.8571428571428577</c:v>
                </c:pt>
                <c:pt idx="175">
                  <c:v>10.714285714285714</c:v>
                </c:pt>
                <c:pt idx="176">
                  <c:v>13.428571428571429</c:v>
                </c:pt>
                <c:pt idx="177">
                  <c:v>14.857142857142858</c:v>
                </c:pt>
                <c:pt idx="178">
                  <c:v>16</c:v>
                </c:pt>
                <c:pt idx="179">
                  <c:v>17.142857142857142</c:v>
                </c:pt>
                <c:pt idx="180">
                  <c:v>18.571428571428573</c:v>
                </c:pt>
                <c:pt idx="181">
                  <c:v>18.571428571428573</c:v>
                </c:pt>
                <c:pt idx="182">
                  <c:v>20</c:v>
                </c:pt>
                <c:pt idx="183">
                  <c:v>18.428571428571427</c:v>
                </c:pt>
                <c:pt idx="184">
                  <c:v>17.714285714285715</c:v>
                </c:pt>
                <c:pt idx="185">
                  <c:v>17.142857142857142</c:v>
                </c:pt>
                <c:pt idx="186">
                  <c:v>16</c:v>
                </c:pt>
                <c:pt idx="187">
                  <c:v>15.428571428571429</c:v>
                </c:pt>
                <c:pt idx="188">
                  <c:v>15</c:v>
                </c:pt>
                <c:pt idx="189">
                  <c:v>15.285714285714286</c:v>
                </c:pt>
                <c:pt idx="190">
                  <c:v>16</c:v>
                </c:pt>
                <c:pt idx="191">
                  <c:v>17.285714285714285</c:v>
                </c:pt>
                <c:pt idx="192">
                  <c:v>17.428571428571427</c:v>
                </c:pt>
                <c:pt idx="193">
                  <c:v>18.571428571428573</c:v>
                </c:pt>
                <c:pt idx="194">
                  <c:v>19.142857142857142</c:v>
                </c:pt>
                <c:pt idx="195">
                  <c:v>20.857142857142858</c:v>
                </c:pt>
                <c:pt idx="196">
                  <c:v>19.428571428571427</c:v>
                </c:pt>
                <c:pt idx="197">
                  <c:v>20.714285714285715</c:v>
                </c:pt>
                <c:pt idx="198">
                  <c:v>21.428571428571427</c:v>
                </c:pt>
                <c:pt idx="199">
                  <c:v>22.428571428571427</c:v>
                </c:pt>
                <c:pt idx="200">
                  <c:v>23.142857142857142</c:v>
                </c:pt>
                <c:pt idx="201">
                  <c:v>25.857142857142858</c:v>
                </c:pt>
                <c:pt idx="202">
                  <c:v>26.571428571428573</c:v>
                </c:pt>
                <c:pt idx="203">
                  <c:v>30.428571428571427</c:v>
                </c:pt>
                <c:pt idx="204">
                  <c:v>32.142857142857146</c:v>
                </c:pt>
                <c:pt idx="205">
                  <c:v>33.857142857142854</c:v>
                </c:pt>
                <c:pt idx="206">
                  <c:v>38</c:v>
                </c:pt>
                <c:pt idx="207">
                  <c:v>40</c:v>
                </c:pt>
                <c:pt idx="208">
                  <c:v>40</c:v>
                </c:pt>
                <c:pt idx="209">
                  <c:v>43.428571428571431</c:v>
                </c:pt>
                <c:pt idx="210">
                  <c:v>42.142857142857146</c:v>
                </c:pt>
                <c:pt idx="211">
                  <c:v>43.714285714285715</c:v>
                </c:pt>
                <c:pt idx="212">
                  <c:v>45.142857142857146</c:v>
                </c:pt>
                <c:pt idx="213">
                  <c:v>46</c:v>
                </c:pt>
                <c:pt idx="214">
                  <c:v>51</c:v>
                </c:pt>
                <c:pt idx="215">
                  <c:v>52.285714285714285</c:v>
                </c:pt>
                <c:pt idx="216">
                  <c:v>52.428571428571431</c:v>
                </c:pt>
                <c:pt idx="217">
                  <c:v>54.571428571428569</c:v>
                </c:pt>
                <c:pt idx="218">
                  <c:v>54.428571428571431</c:v>
                </c:pt>
                <c:pt idx="219">
                  <c:v>55</c:v>
                </c:pt>
                <c:pt idx="220">
                  <c:v>54</c:v>
                </c:pt>
                <c:pt idx="221">
                  <c:v>51.571428571428569</c:v>
                </c:pt>
                <c:pt idx="222">
                  <c:v>51</c:v>
                </c:pt>
                <c:pt idx="223">
                  <c:v>50.428571428571431</c:v>
                </c:pt>
                <c:pt idx="224">
                  <c:v>49.714285714285715</c:v>
                </c:pt>
                <c:pt idx="225">
                  <c:v>49</c:v>
                </c:pt>
                <c:pt idx="226">
                  <c:v>48.428571428571431</c:v>
                </c:pt>
                <c:pt idx="227">
                  <c:v>48.571428571428569</c:v>
                </c:pt>
                <c:pt idx="228">
                  <c:v>46.857142857142854</c:v>
                </c:pt>
                <c:pt idx="229">
                  <c:v>48</c:v>
                </c:pt>
                <c:pt idx="230">
                  <c:v>47.857142857142854</c:v>
                </c:pt>
                <c:pt idx="231">
                  <c:v>51.142857142857146</c:v>
                </c:pt>
                <c:pt idx="232">
                  <c:v>53.571428571428569</c:v>
                </c:pt>
                <c:pt idx="233">
                  <c:v>55.571428571428569</c:v>
                </c:pt>
                <c:pt idx="234">
                  <c:v>58.714285714285715</c:v>
                </c:pt>
                <c:pt idx="235">
                  <c:v>61.857142857142854</c:v>
                </c:pt>
                <c:pt idx="236">
                  <c:v>63.428571428571431</c:v>
                </c:pt>
                <c:pt idx="237">
                  <c:v>67.714285714285708</c:v>
                </c:pt>
                <c:pt idx="238">
                  <c:v>65.428571428571431</c:v>
                </c:pt>
                <c:pt idx="239">
                  <c:v>64.571428571428569</c:v>
                </c:pt>
                <c:pt idx="240">
                  <c:v>64.571428571428569</c:v>
                </c:pt>
                <c:pt idx="241">
                  <c:v>64</c:v>
                </c:pt>
                <c:pt idx="242">
                  <c:v>62.142857142857146</c:v>
                </c:pt>
                <c:pt idx="243">
                  <c:v>61.285714285714285</c:v>
                </c:pt>
                <c:pt idx="244">
                  <c:v>62</c:v>
                </c:pt>
                <c:pt idx="245">
                  <c:v>63.285714285714285</c:v>
                </c:pt>
                <c:pt idx="246">
                  <c:v>62.571428571428569</c:v>
                </c:pt>
                <c:pt idx="247">
                  <c:v>59.571428571428569</c:v>
                </c:pt>
                <c:pt idx="248">
                  <c:v>59.714285714285715</c:v>
                </c:pt>
                <c:pt idx="249">
                  <c:v>59.571428571428569</c:v>
                </c:pt>
                <c:pt idx="250">
                  <c:v>62.285714285714285</c:v>
                </c:pt>
                <c:pt idx="251">
                  <c:v>57.714285714285715</c:v>
                </c:pt>
                <c:pt idx="252">
                  <c:v>57.714285714285715</c:v>
                </c:pt>
                <c:pt idx="253">
                  <c:v>59.857142857142854</c:v>
                </c:pt>
                <c:pt idx="254">
                  <c:v>60.285714285714285</c:v>
                </c:pt>
                <c:pt idx="255">
                  <c:v>61.428571428571431</c:v>
                </c:pt>
                <c:pt idx="256">
                  <c:v>66.142857142857139</c:v>
                </c:pt>
                <c:pt idx="257">
                  <c:v>67.428571428571431</c:v>
                </c:pt>
                <c:pt idx="258">
                  <c:v>77</c:v>
                </c:pt>
                <c:pt idx="259">
                  <c:v>83.428571428571431</c:v>
                </c:pt>
                <c:pt idx="260">
                  <c:v>91.857142857142861</c:v>
                </c:pt>
                <c:pt idx="261">
                  <c:v>98.428571428571431</c:v>
                </c:pt>
                <c:pt idx="262">
                  <c:v>104.42857142857143</c:v>
                </c:pt>
                <c:pt idx="263">
                  <c:v>108.57142857142857</c:v>
                </c:pt>
                <c:pt idx="264">
                  <c:v>115.28571428571429</c:v>
                </c:pt>
                <c:pt idx="265">
                  <c:v>114.85714285714286</c:v>
                </c:pt>
                <c:pt idx="266">
                  <c:v>124</c:v>
                </c:pt>
                <c:pt idx="267">
                  <c:v>129.71428571428572</c:v>
                </c:pt>
                <c:pt idx="268">
                  <c:v>142.57142857142858</c:v>
                </c:pt>
                <c:pt idx="269">
                  <c:v>151.57142857142858</c:v>
                </c:pt>
                <c:pt idx="270">
                  <c:v>169.28571428571428</c:v>
                </c:pt>
                <c:pt idx="271">
                  <c:v>184.28571428571428</c:v>
                </c:pt>
                <c:pt idx="272">
                  <c:v>202.57142857142858</c:v>
                </c:pt>
                <c:pt idx="273">
                  <c:v>210</c:v>
                </c:pt>
                <c:pt idx="274">
                  <c:v>226.85714285714286</c:v>
                </c:pt>
                <c:pt idx="275">
                  <c:v>246.14285714285714</c:v>
                </c:pt>
                <c:pt idx="276">
                  <c:v>265.28571428571428</c:v>
                </c:pt>
                <c:pt idx="277">
                  <c:v>280.28571428571428</c:v>
                </c:pt>
                <c:pt idx="278">
                  <c:v>294.28571428571428</c:v>
                </c:pt>
                <c:pt idx="279">
                  <c:v>306.57142857142856</c:v>
                </c:pt>
                <c:pt idx="280">
                  <c:v>324.42857142857144</c:v>
                </c:pt>
                <c:pt idx="281">
                  <c:v>334.28571428571428</c:v>
                </c:pt>
                <c:pt idx="282">
                  <c:v>343.85714285714283</c:v>
                </c:pt>
                <c:pt idx="283">
                  <c:v>355.42857142857144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8DC-B0EA-AA6CB235F898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123.85714285714286</c:v>
                </c:pt>
                <c:pt idx="1">
                  <c:v>138.85714285714286</c:v>
                </c:pt>
                <c:pt idx="2">
                  <c:v>149.71428571428572</c:v>
                </c:pt>
                <c:pt idx="3">
                  <c:v>165.42857142857142</c:v>
                </c:pt>
                <c:pt idx="4">
                  <c:v>180.71428571428572</c:v>
                </c:pt>
                <c:pt idx="5">
                  <c:v>186.57142857142858</c:v>
                </c:pt>
                <c:pt idx="6">
                  <c:v>193.71428571428572</c:v>
                </c:pt>
                <c:pt idx="7">
                  <c:v>212.14285714285714</c:v>
                </c:pt>
                <c:pt idx="8">
                  <c:v>222.14285714285714</c:v>
                </c:pt>
                <c:pt idx="9">
                  <c:v>244</c:v>
                </c:pt>
                <c:pt idx="10">
                  <c:v>260.42857142857144</c:v>
                </c:pt>
                <c:pt idx="11">
                  <c:v>261.71428571428572</c:v>
                </c:pt>
                <c:pt idx="12">
                  <c:v>271.14285714285717</c:v>
                </c:pt>
                <c:pt idx="13">
                  <c:v>280.28571428571428</c:v>
                </c:pt>
                <c:pt idx="14">
                  <c:v>272.28571428571428</c:v>
                </c:pt>
                <c:pt idx="15">
                  <c:v>262.42857142857144</c:v>
                </c:pt>
                <c:pt idx="16">
                  <c:v>246.71428571428572</c:v>
                </c:pt>
                <c:pt idx="17">
                  <c:v>227.42857142857142</c:v>
                </c:pt>
                <c:pt idx="18">
                  <c:v>209.57142857142858</c:v>
                </c:pt>
                <c:pt idx="19">
                  <c:v>198.85714285714286</c:v>
                </c:pt>
                <c:pt idx="20">
                  <c:v>178.57142857142858</c:v>
                </c:pt>
                <c:pt idx="21">
                  <c:v>167.85714285714286</c:v>
                </c:pt>
                <c:pt idx="22">
                  <c:v>164.85714285714286</c:v>
                </c:pt>
                <c:pt idx="23">
                  <c:v>154.42857142857142</c:v>
                </c:pt>
                <c:pt idx="24">
                  <c:v>147.28571428571428</c:v>
                </c:pt>
                <c:pt idx="25">
                  <c:v>139.71428571428572</c:v>
                </c:pt>
                <c:pt idx="26">
                  <c:v>127.28571428571429</c:v>
                </c:pt>
                <c:pt idx="27">
                  <c:v>117.28571428571429</c:v>
                </c:pt>
                <c:pt idx="28">
                  <c:v>110.85714285714286</c:v>
                </c:pt>
                <c:pt idx="29">
                  <c:v>97.857142857142861</c:v>
                </c:pt>
                <c:pt idx="30">
                  <c:v>89.857142857142861</c:v>
                </c:pt>
                <c:pt idx="31">
                  <c:v>84.857142857142861</c:v>
                </c:pt>
                <c:pt idx="32">
                  <c:v>84.285714285714292</c:v>
                </c:pt>
                <c:pt idx="33">
                  <c:v>81.857142857142861</c:v>
                </c:pt>
                <c:pt idx="34">
                  <c:v>82.571428571428569</c:v>
                </c:pt>
                <c:pt idx="35">
                  <c:v>78.428571428571431</c:v>
                </c:pt>
                <c:pt idx="36">
                  <c:v>81.142857142857139</c:v>
                </c:pt>
                <c:pt idx="37">
                  <c:v>82.571428571428569</c:v>
                </c:pt>
                <c:pt idx="38">
                  <c:v>80.142857142857139</c:v>
                </c:pt>
                <c:pt idx="39">
                  <c:v>74</c:v>
                </c:pt>
                <c:pt idx="40">
                  <c:v>70.857142857142861</c:v>
                </c:pt>
                <c:pt idx="41">
                  <c:v>67.428571428571431</c:v>
                </c:pt>
                <c:pt idx="42">
                  <c:v>65.571428571428569</c:v>
                </c:pt>
                <c:pt idx="43">
                  <c:v>58.142857142857146</c:v>
                </c:pt>
                <c:pt idx="44">
                  <c:v>53.857142857142854</c:v>
                </c:pt>
                <c:pt idx="45">
                  <c:v>50.571428571428569</c:v>
                </c:pt>
                <c:pt idx="46">
                  <c:v>46.857142857142854</c:v>
                </c:pt>
                <c:pt idx="47">
                  <c:v>41.714285714285715</c:v>
                </c:pt>
                <c:pt idx="48">
                  <c:v>36.285714285714285</c:v>
                </c:pt>
                <c:pt idx="49">
                  <c:v>34</c:v>
                </c:pt>
                <c:pt idx="50">
                  <c:v>33.571428571428569</c:v>
                </c:pt>
                <c:pt idx="51">
                  <c:v>32.428571428571431</c:v>
                </c:pt>
                <c:pt idx="52">
                  <c:v>29.714285714285715</c:v>
                </c:pt>
                <c:pt idx="53">
                  <c:v>27.857142857142858</c:v>
                </c:pt>
                <c:pt idx="54">
                  <c:v>27.714285714285715</c:v>
                </c:pt>
                <c:pt idx="55">
                  <c:v>27.857142857142858</c:v>
                </c:pt>
                <c:pt idx="56">
                  <c:v>25.285714285714285</c:v>
                </c:pt>
                <c:pt idx="57">
                  <c:v>26.142857142857142</c:v>
                </c:pt>
                <c:pt idx="58">
                  <c:v>25</c:v>
                </c:pt>
                <c:pt idx="59">
                  <c:v>24.714285714285715</c:v>
                </c:pt>
                <c:pt idx="60">
                  <c:v>24.428571428571427</c:v>
                </c:pt>
                <c:pt idx="61">
                  <c:v>23</c:v>
                </c:pt>
                <c:pt idx="62">
                  <c:v>22.285714285714285</c:v>
                </c:pt>
                <c:pt idx="63">
                  <c:v>22.714285714285715</c:v>
                </c:pt>
                <c:pt idx="64">
                  <c:v>21</c:v>
                </c:pt>
                <c:pt idx="65">
                  <c:v>20.428571428571427</c:v>
                </c:pt>
                <c:pt idx="66">
                  <c:v>20.571428571428573</c:v>
                </c:pt>
                <c:pt idx="67">
                  <c:v>19.857142857142858</c:v>
                </c:pt>
                <c:pt idx="68">
                  <c:v>19.285714285714285</c:v>
                </c:pt>
                <c:pt idx="69">
                  <c:v>18.428571428571427</c:v>
                </c:pt>
                <c:pt idx="70">
                  <c:v>18.428571428571427</c:v>
                </c:pt>
                <c:pt idx="71">
                  <c:v>17.285714285714285</c:v>
                </c:pt>
                <c:pt idx="72">
                  <c:v>17.428571428571427</c:v>
                </c:pt>
                <c:pt idx="73">
                  <c:v>18.428571428571427</c:v>
                </c:pt>
                <c:pt idx="74">
                  <c:v>20.285714285714285</c:v>
                </c:pt>
                <c:pt idx="75">
                  <c:v>19.714285714285715</c:v>
                </c:pt>
                <c:pt idx="76">
                  <c:v>18.571428571428573</c:v>
                </c:pt>
                <c:pt idx="77">
                  <c:v>17.571428571428573</c:v>
                </c:pt>
                <c:pt idx="78">
                  <c:v>17.428571428571427</c:v>
                </c:pt>
                <c:pt idx="79">
                  <c:v>16.142857142857142</c:v>
                </c:pt>
                <c:pt idx="80">
                  <c:v>14</c:v>
                </c:pt>
                <c:pt idx="81">
                  <c:v>12.428571428571429</c:v>
                </c:pt>
                <c:pt idx="82">
                  <c:v>13.857142857142858</c:v>
                </c:pt>
                <c:pt idx="83">
                  <c:v>15.428571428571429</c:v>
                </c:pt>
                <c:pt idx="84">
                  <c:v>15.571428571428571</c:v>
                </c:pt>
                <c:pt idx="85">
                  <c:v>16</c:v>
                </c:pt>
                <c:pt idx="86">
                  <c:v>16.142857142857142</c:v>
                </c:pt>
                <c:pt idx="87">
                  <c:v>16.428571428571427</c:v>
                </c:pt>
                <c:pt idx="88">
                  <c:v>17.571428571428573</c:v>
                </c:pt>
                <c:pt idx="89">
                  <c:v>17.857142857142858</c:v>
                </c:pt>
                <c:pt idx="90">
                  <c:v>16.857142857142858</c:v>
                </c:pt>
                <c:pt idx="91">
                  <c:v>16.857142857142858</c:v>
                </c:pt>
                <c:pt idx="92">
                  <c:v>16.285714285714285</c:v>
                </c:pt>
                <c:pt idx="93">
                  <c:v>16.571428571428573</c:v>
                </c:pt>
                <c:pt idx="94">
                  <c:v>16.142857142857142</c:v>
                </c:pt>
                <c:pt idx="95">
                  <c:v>13.857142857142858</c:v>
                </c:pt>
                <c:pt idx="96">
                  <c:v>11.285714285714286</c:v>
                </c:pt>
                <c:pt idx="97">
                  <c:v>10.857142857142858</c:v>
                </c:pt>
                <c:pt idx="98">
                  <c:v>9.8571428571428577</c:v>
                </c:pt>
                <c:pt idx="99">
                  <c:v>9.2857142857142865</c:v>
                </c:pt>
                <c:pt idx="100">
                  <c:v>8.7142857142857135</c:v>
                </c:pt>
                <c:pt idx="101">
                  <c:v>9.1428571428571423</c:v>
                </c:pt>
                <c:pt idx="102">
                  <c:v>8.7142857142857135</c:v>
                </c:pt>
                <c:pt idx="103">
                  <c:v>8.8571428571428577</c:v>
                </c:pt>
                <c:pt idx="104">
                  <c:v>7.8571428571428568</c:v>
                </c:pt>
                <c:pt idx="105">
                  <c:v>7.8571428571428568</c:v>
                </c:pt>
                <c:pt idx="106">
                  <c:v>7.8571428571428568</c:v>
                </c:pt>
                <c:pt idx="107">
                  <c:v>8.1428571428571423</c:v>
                </c:pt>
                <c:pt idx="108">
                  <c:v>7.4285714285714288</c:v>
                </c:pt>
                <c:pt idx="109">
                  <c:v>7.2857142857142856</c:v>
                </c:pt>
                <c:pt idx="110">
                  <c:v>6.7142857142857144</c:v>
                </c:pt>
                <c:pt idx="111">
                  <c:v>6.2857142857142856</c:v>
                </c:pt>
                <c:pt idx="112">
                  <c:v>6.7142857142857144</c:v>
                </c:pt>
                <c:pt idx="113">
                  <c:v>6.7142857142857144</c:v>
                </c:pt>
                <c:pt idx="114">
                  <c:v>6</c:v>
                </c:pt>
                <c:pt idx="115">
                  <c:v>5.5714285714285712</c:v>
                </c:pt>
                <c:pt idx="116">
                  <c:v>5.4285714285714288</c:v>
                </c:pt>
                <c:pt idx="117">
                  <c:v>5</c:v>
                </c:pt>
                <c:pt idx="118">
                  <c:v>4.5714285714285712</c:v>
                </c:pt>
                <c:pt idx="119">
                  <c:v>3.4285714285714284</c:v>
                </c:pt>
                <c:pt idx="120">
                  <c:v>3.1428571428571428</c:v>
                </c:pt>
                <c:pt idx="121">
                  <c:v>3.2857142857142856</c:v>
                </c:pt>
                <c:pt idx="122">
                  <c:v>3.4285714285714284</c:v>
                </c:pt>
                <c:pt idx="123">
                  <c:v>3.5714285714285716</c:v>
                </c:pt>
                <c:pt idx="124">
                  <c:v>3.8571428571428572</c:v>
                </c:pt>
                <c:pt idx="125">
                  <c:v>4.4285714285714288</c:v>
                </c:pt>
                <c:pt idx="126">
                  <c:v>3.8571428571428572</c:v>
                </c:pt>
                <c:pt idx="127">
                  <c:v>3</c:v>
                </c:pt>
                <c:pt idx="128">
                  <c:v>3.1428571428571428</c:v>
                </c:pt>
                <c:pt idx="129">
                  <c:v>3.5714285714285716</c:v>
                </c:pt>
                <c:pt idx="130">
                  <c:v>2.8571428571428572</c:v>
                </c:pt>
                <c:pt idx="131">
                  <c:v>2.4285714285714284</c:v>
                </c:pt>
                <c:pt idx="132">
                  <c:v>2.2857142857142856</c:v>
                </c:pt>
                <c:pt idx="133">
                  <c:v>2.2857142857142856</c:v>
                </c:pt>
                <c:pt idx="134">
                  <c:v>2.7142857142857144</c:v>
                </c:pt>
                <c:pt idx="135">
                  <c:v>2.2857142857142856</c:v>
                </c:pt>
                <c:pt idx="136">
                  <c:v>1.8571428571428572</c:v>
                </c:pt>
                <c:pt idx="137">
                  <c:v>2.2857142857142856</c:v>
                </c:pt>
                <c:pt idx="138">
                  <c:v>2.7142857142857144</c:v>
                </c:pt>
                <c:pt idx="139">
                  <c:v>2.4285714285714284</c:v>
                </c:pt>
                <c:pt idx="140">
                  <c:v>2.8571428571428572</c:v>
                </c:pt>
                <c:pt idx="141">
                  <c:v>2.5714285714285716</c:v>
                </c:pt>
                <c:pt idx="142">
                  <c:v>2.5714285714285716</c:v>
                </c:pt>
                <c:pt idx="143">
                  <c:v>2.2857142857142856</c:v>
                </c:pt>
                <c:pt idx="144">
                  <c:v>1.7142857142857142</c:v>
                </c:pt>
                <c:pt idx="145">
                  <c:v>1.2857142857142858</c:v>
                </c:pt>
                <c:pt idx="146">
                  <c:v>1</c:v>
                </c:pt>
                <c:pt idx="147">
                  <c:v>0.42857142857142855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1</c:v>
                </c:pt>
                <c:pt idx="152">
                  <c:v>1.1428571428571428</c:v>
                </c:pt>
                <c:pt idx="153">
                  <c:v>1.1428571428571428</c:v>
                </c:pt>
                <c:pt idx="154">
                  <c:v>1.2857142857142858</c:v>
                </c:pt>
                <c:pt idx="155">
                  <c:v>1.1428571428571428</c:v>
                </c:pt>
                <c:pt idx="156">
                  <c:v>1.4285714285714286</c:v>
                </c:pt>
                <c:pt idx="157">
                  <c:v>1.4285714285714286</c:v>
                </c:pt>
                <c:pt idx="158">
                  <c:v>1.2857142857142858</c:v>
                </c:pt>
                <c:pt idx="159">
                  <c:v>1.2857142857142858</c:v>
                </c:pt>
                <c:pt idx="160">
                  <c:v>1.8571428571428572</c:v>
                </c:pt>
                <c:pt idx="161">
                  <c:v>2.2857142857142856</c:v>
                </c:pt>
                <c:pt idx="162">
                  <c:v>2.5714285714285716</c:v>
                </c:pt>
                <c:pt idx="163">
                  <c:v>3.1428571428571428</c:v>
                </c:pt>
                <c:pt idx="164">
                  <c:v>3.4285714285714284</c:v>
                </c:pt>
                <c:pt idx="165">
                  <c:v>3.4285714285714284</c:v>
                </c:pt>
                <c:pt idx="166">
                  <c:v>4</c:v>
                </c:pt>
                <c:pt idx="167">
                  <c:v>4.1428571428571432</c:v>
                </c:pt>
                <c:pt idx="168">
                  <c:v>4.2857142857142856</c:v>
                </c:pt>
                <c:pt idx="169">
                  <c:v>4.7142857142857144</c:v>
                </c:pt>
                <c:pt idx="170">
                  <c:v>5.1428571428571432</c:v>
                </c:pt>
                <c:pt idx="171">
                  <c:v>6.2857142857142856</c:v>
                </c:pt>
                <c:pt idx="172">
                  <c:v>8.2857142857142865</c:v>
                </c:pt>
                <c:pt idx="173">
                  <c:v>9.1428571428571423</c:v>
                </c:pt>
                <c:pt idx="174">
                  <c:v>9.2857142857142865</c:v>
                </c:pt>
                <c:pt idx="175">
                  <c:v>9.7142857142857135</c:v>
                </c:pt>
                <c:pt idx="176">
                  <c:v>10.428571428571429</c:v>
                </c:pt>
                <c:pt idx="177">
                  <c:v>10.714285714285714</c:v>
                </c:pt>
                <c:pt idx="178">
                  <c:v>11.285714285714286</c:v>
                </c:pt>
                <c:pt idx="179">
                  <c:v>11.571428571428571</c:v>
                </c:pt>
                <c:pt idx="180">
                  <c:v>11.285714285714286</c:v>
                </c:pt>
                <c:pt idx="181">
                  <c:v>11.571428571428571</c:v>
                </c:pt>
                <c:pt idx="182">
                  <c:v>12.571428571428571</c:v>
                </c:pt>
                <c:pt idx="183">
                  <c:v>13.571428571428571</c:v>
                </c:pt>
                <c:pt idx="184">
                  <c:v>13.857142857142858</c:v>
                </c:pt>
                <c:pt idx="185">
                  <c:v>12.571428571428571</c:v>
                </c:pt>
                <c:pt idx="186">
                  <c:v>11.857142857142858</c:v>
                </c:pt>
                <c:pt idx="187">
                  <c:v>11.857142857142858</c:v>
                </c:pt>
                <c:pt idx="188">
                  <c:v>12.428571428571429</c:v>
                </c:pt>
                <c:pt idx="189">
                  <c:v>13</c:v>
                </c:pt>
                <c:pt idx="190">
                  <c:v>12.142857142857142</c:v>
                </c:pt>
                <c:pt idx="191">
                  <c:v>12.571428571428571</c:v>
                </c:pt>
                <c:pt idx="192">
                  <c:v>12.857142857142858</c:v>
                </c:pt>
                <c:pt idx="193">
                  <c:v>14.428571428571429</c:v>
                </c:pt>
                <c:pt idx="194">
                  <c:v>15.285714285714286</c:v>
                </c:pt>
                <c:pt idx="195">
                  <c:v>15.571428571428571</c:v>
                </c:pt>
                <c:pt idx="196">
                  <c:v>14.714285714285714</c:v>
                </c:pt>
                <c:pt idx="197">
                  <c:v>15.142857142857142</c:v>
                </c:pt>
                <c:pt idx="198">
                  <c:v>15.285714285714286</c:v>
                </c:pt>
                <c:pt idx="199">
                  <c:v>16.142857142857142</c:v>
                </c:pt>
                <c:pt idx="200">
                  <c:v>16.285714285714285</c:v>
                </c:pt>
                <c:pt idx="201">
                  <c:v>17.571428571428573</c:v>
                </c:pt>
                <c:pt idx="202">
                  <c:v>20.142857142857142</c:v>
                </c:pt>
                <c:pt idx="203">
                  <c:v>20.714285714285715</c:v>
                </c:pt>
                <c:pt idx="204">
                  <c:v>21.428571428571427</c:v>
                </c:pt>
                <c:pt idx="205">
                  <c:v>24.285714285714285</c:v>
                </c:pt>
                <c:pt idx="206">
                  <c:v>26.857142857142858</c:v>
                </c:pt>
                <c:pt idx="207">
                  <c:v>28</c:v>
                </c:pt>
                <c:pt idx="208">
                  <c:v>28.857142857142858</c:v>
                </c:pt>
                <c:pt idx="209">
                  <c:v>29.571428571428573</c:v>
                </c:pt>
                <c:pt idx="210">
                  <c:v>34.428571428571431</c:v>
                </c:pt>
                <c:pt idx="211">
                  <c:v>37.714285714285715</c:v>
                </c:pt>
                <c:pt idx="212">
                  <c:v>38.142857142857146</c:v>
                </c:pt>
                <c:pt idx="213">
                  <c:v>37.428571428571431</c:v>
                </c:pt>
                <c:pt idx="214">
                  <c:v>40.428571428571431</c:v>
                </c:pt>
                <c:pt idx="215">
                  <c:v>42.428571428571431</c:v>
                </c:pt>
                <c:pt idx="216">
                  <c:v>41.714285714285715</c:v>
                </c:pt>
                <c:pt idx="217">
                  <c:v>43</c:v>
                </c:pt>
                <c:pt idx="218">
                  <c:v>43.571428571428569</c:v>
                </c:pt>
                <c:pt idx="219">
                  <c:v>44.857142857142854</c:v>
                </c:pt>
                <c:pt idx="220">
                  <c:v>48.857142857142854</c:v>
                </c:pt>
                <c:pt idx="221">
                  <c:v>48</c:v>
                </c:pt>
                <c:pt idx="222">
                  <c:v>46.714285714285715</c:v>
                </c:pt>
                <c:pt idx="223">
                  <c:v>48.714285714285715</c:v>
                </c:pt>
                <c:pt idx="224">
                  <c:v>46.714285714285715</c:v>
                </c:pt>
                <c:pt idx="225">
                  <c:v>45</c:v>
                </c:pt>
                <c:pt idx="226">
                  <c:v>43.857142857142854</c:v>
                </c:pt>
                <c:pt idx="227">
                  <c:v>45.428571428571431</c:v>
                </c:pt>
                <c:pt idx="228">
                  <c:v>46.714285714285715</c:v>
                </c:pt>
                <c:pt idx="229">
                  <c:v>50.571428571428569</c:v>
                </c:pt>
                <c:pt idx="230">
                  <c:v>51.571428571428569</c:v>
                </c:pt>
                <c:pt idx="231">
                  <c:v>52.714285714285715</c:v>
                </c:pt>
                <c:pt idx="232">
                  <c:v>54.142857142857146</c:v>
                </c:pt>
                <c:pt idx="233">
                  <c:v>56.285714285714285</c:v>
                </c:pt>
                <c:pt idx="234">
                  <c:v>55.714285714285715</c:v>
                </c:pt>
                <c:pt idx="235">
                  <c:v>56.571428571428569</c:v>
                </c:pt>
                <c:pt idx="236">
                  <c:v>55.857142857142854</c:v>
                </c:pt>
                <c:pt idx="237">
                  <c:v>57</c:v>
                </c:pt>
                <c:pt idx="238">
                  <c:v>60.571428571428569</c:v>
                </c:pt>
                <c:pt idx="239">
                  <c:v>59.142857142857146</c:v>
                </c:pt>
                <c:pt idx="240">
                  <c:v>60.857142857142854</c:v>
                </c:pt>
                <c:pt idx="241">
                  <c:v>58.571428571428569</c:v>
                </c:pt>
                <c:pt idx="242">
                  <c:v>58.714285714285715</c:v>
                </c:pt>
                <c:pt idx="243">
                  <c:v>57.285714285714285</c:v>
                </c:pt>
                <c:pt idx="244">
                  <c:v>58.714285714285715</c:v>
                </c:pt>
                <c:pt idx="245">
                  <c:v>55.857142857142854</c:v>
                </c:pt>
                <c:pt idx="246">
                  <c:v>57.428571428571431</c:v>
                </c:pt>
                <c:pt idx="247">
                  <c:v>53.857142857142854</c:v>
                </c:pt>
                <c:pt idx="248">
                  <c:v>54.571428571428569</c:v>
                </c:pt>
                <c:pt idx="249">
                  <c:v>52.428571428571431</c:v>
                </c:pt>
                <c:pt idx="250">
                  <c:v>53.142857142857146</c:v>
                </c:pt>
                <c:pt idx="251">
                  <c:v>52</c:v>
                </c:pt>
                <c:pt idx="252">
                  <c:v>53.285714285714285</c:v>
                </c:pt>
                <c:pt idx="253">
                  <c:v>55.285714285714285</c:v>
                </c:pt>
                <c:pt idx="254">
                  <c:v>57.857142857142854</c:v>
                </c:pt>
                <c:pt idx="255">
                  <c:v>60.142857142857146</c:v>
                </c:pt>
                <c:pt idx="256">
                  <c:v>64.285714285714292</c:v>
                </c:pt>
                <c:pt idx="257">
                  <c:v>67.285714285714292</c:v>
                </c:pt>
                <c:pt idx="258">
                  <c:v>69</c:v>
                </c:pt>
                <c:pt idx="259">
                  <c:v>70.142857142857139</c:v>
                </c:pt>
                <c:pt idx="260">
                  <c:v>75.571428571428569</c:v>
                </c:pt>
                <c:pt idx="261">
                  <c:v>81.428571428571431</c:v>
                </c:pt>
                <c:pt idx="262">
                  <c:v>86</c:v>
                </c:pt>
                <c:pt idx="263">
                  <c:v>92.428571428571431</c:v>
                </c:pt>
                <c:pt idx="264">
                  <c:v>99.571428571428569</c:v>
                </c:pt>
                <c:pt idx="265">
                  <c:v>102</c:v>
                </c:pt>
                <c:pt idx="266">
                  <c:v>109.14285714285714</c:v>
                </c:pt>
                <c:pt idx="267">
                  <c:v>113.42857142857143</c:v>
                </c:pt>
                <c:pt idx="268">
                  <c:v>121.14285714285714</c:v>
                </c:pt>
                <c:pt idx="269">
                  <c:v>128.28571428571428</c:v>
                </c:pt>
                <c:pt idx="270">
                  <c:v>136</c:v>
                </c:pt>
                <c:pt idx="271">
                  <c:v>143.28571428571428</c:v>
                </c:pt>
                <c:pt idx="272">
                  <c:v>153</c:v>
                </c:pt>
                <c:pt idx="273">
                  <c:v>161.42857142857142</c:v>
                </c:pt>
                <c:pt idx="274">
                  <c:v>174</c:v>
                </c:pt>
                <c:pt idx="275">
                  <c:v>180.14285714285714</c:v>
                </c:pt>
                <c:pt idx="276">
                  <c:v>189.14285714285714</c:v>
                </c:pt>
                <c:pt idx="277">
                  <c:v>203.28571428571428</c:v>
                </c:pt>
                <c:pt idx="278">
                  <c:v>212.42857142857142</c:v>
                </c:pt>
                <c:pt idx="279">
                  <c:v>222.14285714285714</c:v>
                </c:pt>
                <c:pt idx="280">
                  <c:v>232.28571428571428</c:v>
                </c:pt>
                <c:pt idx="281">
                  <c:v>245.85714285714286</c:v>
                </c:pt>
                <c:pt idx="282">
                  <c:v>262.85714285714283</c:v>
                </c:pt>
                <c:pt idx="283">
                  <c:v>277.14285714285717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6-48DC-B0EA-AA6CB235F898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52.714285714285715</c:v>
                </c:pt>
                <c:pt idx="1">
                  <c:v>57.285714285714285</c:v>
                </c:pt>
                <c:pt idx="2">
                  <c:v>60.857142857142854</c:v>
                </c:pt>
                <c:pt idx="3">
                  <c:v>65.142857142857139</c:v>
                </c:pt>
                <c:pt idx="4">
                  <c:v>72.142857142857139</c:v>
                </c:pt>
                <c:pt idx="5">
                  <c:v>72.142857142857139</c:v>
                </c:pt>
                <c:pt idx="6">
                  <c:v>67.857142857142861</c:v>
                </c:pt>
                <c:pt idx="7">
                  <c:v>74.714285714285708</c:v>
                </c:pt>
                <c:pt idx="8">
                  <c:v>75.142857142857139</c:v>
                </c:pt>
                <c:pt idx="9">
                  <c:v>83.285714285714292</c:v>
                </c:pt>
                <c:pt idx="10">
                  <c:v>89.285714285714292</c:v>
                </c:pt>
                <c:pt idx="11">
                  <c:v>90.571428571428569</c:v>
                </c:pt>
                <c:pt idx="12">
                  <c:v>96.857142857142861</c:v>
                </c:pt>
                <c:pt idx="13">
                  <c:v>106.42857142857143</c:v>
                </c:pt>
                <c:pt idx="14">
                  <c:v>106.42857142857143</c:v>
                </c:pt>
                <c:pt idx="15">
                  <c:v>110.85714285714286</c:v>
                </c:pt>
                <c:pt idx="16">
                  <c:v>106.71428571428571</c:v>
                </c:pt>
                <c:pt idx="17">
                  <c:v>101.71428571428571</c:v>
                </c:pt>
                <c:pt idx="18">
                  <c:v>95.714285714285708</c:v>
                </c:pt>
                <c:pt idx="19">
                  <c:v>89.142857142857139</c:v>
                </c:pt>
                <c:pt idx="20">
                  <c:v>81</c:v>
                </c:pt>
                <c:pt idx="21">
                  <c:v>77</c:v>
                </c:pt>
                <c:pt idx="22">
                  <c:v>71.857142857142861</c:v>
                </c:pt>
                <c:pt idx="23">
                  <c:v>66.285714285714292</c:v>
                </c:pt>
                <c:pt idx="24">
                  <c:v>63.285714285714285</c:v>
                </c:pt>
                <c:pt idx="25">
                  <c:v>61.285714285714285</c:v>
                </c:pt>
                <c:pt idx="26">
                  <c:v>59.571428571428569</c:v>
                </c:pt>
                <c:pt idx="27">
                  <c:v>55.285714285714285</c:v>
                </c:pt>
                <c:pt idx="28">
                  <c:v>52.714285714285715</c:v>
                </c:pt>
                <c:pt idx="29">
                  <c:v>49.571428571428569</c:v>
                </c:pt>
                <c:pt idx="30">
                  <c:v>46.857142857142854</c:v>
                </c:pt>
                <c:pt idx="31">
                  <c:v>45.285714285714285</c:v>
                </c:pt>
                <c:pt idx="32">
                  <c:v>43.857142857142854</c:v>
                </c:pt>
                <c:pt idx="33">
                  <c:v>42.857142857142854</c:v>
                </c:pt>
                <c:pt idx="34">
                  <c:v>42.714285714285715</c:v>
                </c:pt>
                <c:pt idx="35">
                  <c:v>40.857142857142854</c:v>
                </c:pt>
                <c:pt idx="36">
                  <c:v>40</c:v>
                </c:pt>
                <c:pt idx="37">
                  <c:v>39</c:v>
                </c:pt>
                <c:pt idx="38">
                  <c:v>38.285714285714285</c:v>
                </c:pt>
                <c:pt idx="39">
                  <c:v>35.857142857142854</c:v>
                </c:pt>
                <c:pt idx="40">
                  <c:v>34.571428571428569</c:v>
                </c:pt>
                <c:pt idx="41">
                  <c:v>34.857142857142854</c:v>
                </c:pt>
                <c:pt idx="42">
                  <c:v>33</c:v>
                </c:pt>
                <c:pt idx="43">
                  <c:v>31.857142857142858</c:v>
                </c:pt>
                <c:pt idx="44">
                  <c:v>31.714285714285715</c:v>
                </c:pt>
                <c:pt idx="45">
                  <c:v>29.428571428571427</c:v>
                </c:pt>
                <c:pt idx="46">
                  <c:v>27.857142857142858</c:v>
                </c:pt>
                <c:pt idx="47">
                  <c:v>25.571428571428573</c:v>
                </c:pt>
                <c:pt idx="48">
                  <c:v>22.285714285714285</c:v>
                </c:pt>
                <c:pt idx="49">
                  <c:v>20.571428571428573</c:v>
                </c:pt>
                <c:pt idx="50">
                  <c:v>19.857142857142858</c:v>
                </c:pt>
                <c:pt idx="51">
                  <c:v>19.142857142857142</c:v>
                </c:pt>
                <c:pt idx="52">
                  <c:v>18</c:v>
                </c:pt>
                <c:pt idx="53">
                  <c:v>17</c:v>
                </c:pt>
                <c:pt idx="54">
                  <c:v>16.571428571428573</c:v>
                </c:pt>
                <c:pt idx="55">
                  <c:v>16.142857142857142</c:v>
                </c:pt>
                <c:pt idx="56">
                  <c:v>16.857142857142858</c:v>
                </c:pt>
                <c:pt idx="57">
                  <c:v>16.285714285714285</c:v>
                </c:pt>
                <c:pt idx="58">
                  <c:v>14.857142857142858</c:v>
                </c:pt>
                <c:pt idx="59">
                  <c:v>14.571428571428571</c:v>
                </c:pt>
                <c:pt idx="60">
                  <c:v>13.857142857142858</c:v>
                </c:pt>
                <c:pt idx="61">
                  <c:v>13</c:v>
                </c:pt>
                <c:pt idx="62">
                  <c:v>12.428571428571429</c:v>
                </c:pt>
                <c:pt idx="63">
                  <c:v>10</c:v>
                </c:pt>
                <c:pt idx="64">
                  <c:v>8.2857142857142865</c:v>
                </c:pt>
                <c:pt idx="65">
                  <c:v>8.4285714285714288</c:v>
                </c:pt>
                <c:pt idx="66">
                  <c:v>8.7142857142857135</c:v>
                </c:pt>
                <c:pt idx="67">
                  <c:v>8.2857142857142865</c:v>
                </c:pt>
                <c:pt idx="68">
                  <c:v>7.8571428571428568</c:v>
                </c:pt>
                <c:pt idx="69">
                  <c:v>7.1428571428571432</c:v>
                </c:pt>
                <c:pt idx="70">
                  <c:v>7.1428571428571432</c:v>
                </c:pt>
                <c:pt idx="71">
                  <c:v>8</c:v>
                </c:pt>
                <c:pt idx="72">
                  <c:v>8.5714285714285712</c:v>
                </c:pt>
                <c:pt idx="73">
                  <c:v>8.2857142857142865</c:v>
                </c:pt>
                <c:pt idx="74">
                  <c:v>9.1428571428571423</c:v>
                </c:pt>
                <c:pt idx="75">
                  <c:v>8.5714285714285712</c:v>
                </c:pt>
                <c:pt idx="76">
                  <c:v>8.1428571428571423</c:v>
                </c:pt>
                <c:pt idx="77">
                  <c:v>7.4285714285714288</c:v>
                </c:pt>
                <c:pt idx="78">
                  <c:v>6.8571428571428568</c:v>
                </c:pt>
                <c:pt idx="79">
                  <c:v>5.7142857142857144</c:v>
                </c:pt>
                <c:pt idx="80">
                  <c:v>5</c:v>
                </c:pt>
                <c:pt idx="81">
                  <c:v>4.4285714285714288</c:v>
                </c:pt>
                <c:pt idx="82">
                  <c:v>4</c:v>
                </c:pt>
                <c:pt idx="83">
                  <c:v>3.4285714285714284</c:v>
                </c:pt>
                <c:pt idx="84">
                  <c:v>3.7142857142857144</c:v>
                </c:pt>
                <c:pt idx="85">
                  <c:v>4</c:v>
                </c:pt>
                <c:pt idx="86">
                  <c:v>4.2857142857142856</c:v>
                </c:pt>
                <c:pt idx="87">
                  <c:v>4.1428571428571432</c:v>
                </c:pt>
                <c:pt idx="88">
                  <c:v>3.7142857142857144</c:v>
                </c:pt>
                <c:pt idx="89">
                  <c:v>4.4285714285714288</c:v>
                </c:pt>
                <c:pt idx="90">
                  <c:v>5.7142857142857144</c:v>
                </c:pt>
                <c:pt idx="91">
                  <c:v>6.4285714285714288</c:v>
                </c:pt>
                <c:pt idx="92">
                  <c:v>6.4285714285714288</c:v>
                </c:pt>
                <c:pt idx="93">
                  <c:v>6.1428571428571432</c:v>
                </c:pt>
                <c:pt idx="94">
                  <c:v>6.5714285714285712</c:v>
                </c:pt>
                <c:pt idx="95">
                  <c:v>6.1428571428571432</c:v>
                </c:pt>
                <c:pt idx="96">
                  <c:v>5.8571428571428568</c:v>
                </c:pt>
                <c:pt idx="97">
                  <c:v>5.7142857142857144</c:v>
                </c:pt>
                <c:pt idx="98">
                  <c:v>4.5714285714285712</c:v>
                </c:pt>
                <c:pt idx="99">
                  <c:v>3.5714285714285716</c:v>
                </c:pt>
                <c:pt idx="100">
                  <c:v>3.1428571428571428</c:v>
                </c:pt>
                <c:pt idx="101">
                  <c:v>3.7142857142857144</c:v>
                </c:pt>
                <c:pt idx="102">
                  <c:v>4.2857142857142856</c:v>
                </c:pt>
                <c:pt idx="103">
                  <c:v>4.1428571428571432</c:v>
                </c:pt>
                <c:pt idx="104">
                  <c:v>3.4285714285714284</c:v>
                </c:pt>
                <c:pt idx="105">
                  <c:v>4.1428571428571432</c:v>
                </c:pt>
                <c:pt idx="106">
                  <c:v>4.7142857142857144</c:v>
                </c:pt>
                <c:pt idx="107">
                  <c:v>4.7142857142857144</c:v>
                </c:pt>
                <c:pt idx="108">
                  <c:v>3.7142857142857144</c:v>
                </c:pt>
                <c:pt idx="109">
                  <c:v>3.2857142857142856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2.5714285714285716</c:v>
                </c:pt>
                <c:pt idx="113">
                  <c:v>2.5714285714285716</c:v>
                </c:pt>
                <c:pt idx="114">
                  <c:v>2.2857142857142856</c:v>
                </c:pt>
                <c:pt idx="115">
                  <c:v>2.1428571428571428</c:v>
                </c:pt>
                <c:pt idx="116">
                  <c:v>2.1428571428571428</c:v>
                </c:pt>
                <c:pt idx="117">
                  <c:v>2.4285714285714284</c:v>
                </c:pt>
                <c:pt idx="118">
                  <c:v>2.1428571428571428</c:v>
                </c:pt>
                <c:pt idx="119">
                  <c:v>2</c:v>
                </c:pt>
                <c:pt idx="120">
                  <c:v>1.7142857142857142</c:v>
                </c:pt>
                <c:pt idx="121">
                  <c:v>1.7142857142857142</c:v>
                </c:pt>
                <c:pt idx="122">
                  <c:v>2</c:v>
                </c:pt>
                <c:pt idx="123">
                  <c:v>1.8571428571428572</c:v>
                </c:pt>
                <c:pt idx="124">
                  <c:v>1.2857142857142858</c:v>
                </c:pt>
                <c:pt idx="125">
                  <c:v>1</c:v>
                </c:pt>
                <c:pt idx="126">
                  <c:v>1</c:v>
                </c:pt>
                <c:pt idx="127">
                  <c:v>0.8571428571428571</c:v>
                </c:pt>
                <c:pt idx="128">
                  <c:v>0.8571428571428571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0.8571428571428571</c:v>
                </c:pt>
                <c:pt idx="133">
                  <c:v>0.7142857142857143</c:v>
                </c:pt>
                <c:pt idx="134">
                  <c:v>0.8571428571428571</c:v>
                </c:pt>
                <c:pt idx="135">
                  <c:v>1</c:v>
                </c:pt>
                <c:pt idx="136">
                  <c:v>1.2857142857142858</c:v>
                </c:pt>
                <c:pt idx="137">
                  <c:v>1.4285714285714286</c:v>
                </c:pt>
                <c:pt idx="138">
                  <c:v>1.8571428571428572</c:v>
                </c:pt>
                <c:pt idx="139">
                  <c:v>1.5714285714285714</c:v>
                </c:pt>
                <c:pt idx="140">
                  <c:v>1.5714285714285714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0.8571428571428571</c:v>
                </c:pt>
                <c:pt idx="144">
                  <c:v>0.7142857142857143</c:v>
                </c:pt>
                <c:pt idx="145">
                  <c:v>0.42857142857142855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0.7142857142857143</c:v>
                </c:pt>
                <c:pt idx="149">
                  <c:v>0.7142857142857143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0.42857142857142855</c:v>
                </c:pt>
                <c:pt idx="154">
                  <c:v>0.2857142857142857</c:v>
                </c:pt>
                <c:pt idx="155">
                  <c:v>0.5714285714285714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0.5714285714285714</c:v>
                </c:pt>
                <c:pt idx="159">
                  <c:v>0.5714285714285714</c:v>
                </c:pt>
                <c:pt idx="160">
                  <c:v>0.8571428571428571</c:v>
                </c:pt>
                <c:pt idx="161">
                  <c:v>1.2857142857142858</c:v>
                </c:pt>
                <c:pt idx="162">
                  <c:v>1</c:v>
                </c:pt>
                <c:pt idx="163">
                  <c:v>1.4285714285714286</c:v>
                </c:pt>
                <c:pt idx="164">
                  <c:v>1.4285714285714286</c:v>
                </c:pt>
                <c:pt idx="165">
                  <c:v>1.4285714285714286</c:v>
                </c:pt>
                <c:pt idx="166">
                  <c:v>1.4285714285714286</c:v>
                </c:pt>
                <c:pt idx="167">
                  <c:v>1.4285714285714286</c:v>
                </c:pt>
                <c:pt idx="168">
                  <c:v>1.4285714285714286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1.5714285714285714</c:v>
                </c:pt>
                <c:pt idx="172">
                  <c:v>1.8571428571428572</c:v>
                </c:pt>
                <c:pt idx="173">
                  <c:v>2.4285714285714284</c:v>
                </c:pt>
                <c:pt idx="174">
                  <c:v>2.2857142857142856</c:v>
                </c:pt>
                <c:pt idx="175">
                  <c:v>2.2857142857142856</c:v>
                </c:pt>
                <c:pt idx="176">
                  <c:v>2.8571428571428572</c:v>
                </c:pt>
                <c:pt idx="177">
                  <c:v>3</c:v>
                </c:pt>
                <c:pt idx="178">
                  <c:v>3.2857142857142856</c:v>
                </c:pt>
                <c:pt idx="179">
                  <c:v>4</c:v>
                </c:pt>
                <c:pt idx="180">
                  <c:v>3.8571428571428572</c:v>
                </c:pt>
                <c:pt idx="181">
                  <c:v>4.7142857142857144</c:v>
                </c:pt>
                <c:pt idx="182">
                  <c:v>4.8571428571428568</c:v>
                </c:pt>
                <c:pt idx="183">
                  <c:v>4.7142857142857144</c:v>
                </c:pt>
                <c:pt idx="184">
                  <c:v>4.5714285714285712</c:v>
                </c:pt>
                <c:pt idx="185">
                  <c:v>4.5714285714285712</c:v>
                </c:pt>
                <c:pt idx="186">
                  <c:v>4</c:v>
                </c:pt>
                <c:pt idx="187">
                  <c:v>5</c:v>
                </c:pt>
                <c:pt idx="188">
                  <c:v>4.5714285714285712</c:v>
                </c:pt>
                <c:pt idx="189">
                  <c:v>4.4285714285714288</c:v>
                </c:pt>
                <c:pt idx="190">
                  <c:v>4.4285714285714288</c:v>
                </c:pt>
                <c:pt idx="191">
                  <c:v>4.1428571428571432</c:v>
                </c:pt>
                <c:pt idx="192">
                  <c:v>4</c:v>
                </c:pt>
                <c:pt idx="193">
                  <c:v>4</c:v>
                </c:pt>
                <c:pt idx="194">
                  <c:v>3.7142857142857144</c:v>
                </c:pt>
                <c:pt idx="195">
                  <c:v>3.8571428571428572</c:v>
                </c:pt>
                <c:pt idx="196">
                  <c:v>4.4285714285714288</c:v>
                </c:pt>
                <c:pt idx="197">
                  <c:v>5.1428571428571432</c:v>
                </c:pt>
                <c:pt idx="198">
                  <c:v>5.8571428571428568</c:v>
                </c:pt>
                <c:pt idx="199">
                  <c:v>6.8571428571428568</c:v>
                </c:pt>
                <c:pt idx="200">
                  <c:v>8.8571428571428577</c:v>
                </c:pt>
                <c:pt idx="201">
                  <c:v>8.5714285714285712</c:v>
                </c:pt>
                <c:pt idx="202">
                  <c:v>9</c:v>
                </c:pt>
                <c:pt idx="203">
                  <c:v>10.142857142857142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9.8571428571428577</c:v>
                </c:pt>
                <c:pt idx="207">
                  <c:v>9.2857142857142865</c:v>
                </c:pt>
                <c:pt idx="208">
                  <c:v>11.142857142857142</c:v>
                </c:pt>
                <c:pt idx="209">
                  <c:v>13</c:v>
                </c:pt>
                <c:pt idx="210">
                  <c:v>13.571428571428571</c:v>
                </c:pt>
                <c:pt idx="211">
                  <c:v>16.714285714285715</c:v>
                </c:pt>
                <c:pt idx="212">
                  <c:v>18.285714285714285</c:v>
                </c:pt>
                <c:pt idx="213">
                  <c:v>21.285714285714285</c:v>
                </c:pt>
                <c:pt idx="214">
                  <c:v>22.857142857142858</c:v>
                </c:pt>
                <c:pt idx="215">
                  <c:v>21.857142857142858</c:v>
                </c:pt>
                <c:pt idx="216">
                  <c:v>21.714285714285715</c:v>
                </c:pt>
                <c:pt idx="217">
                  <c:v>22.142857142857142</c:v>
                </c:pt>
                <c:pt idx="218">
                  <c:v>21.714285714285715</c:v>
                </c:pt>
                <c:pt idx="219">
                  <c:v>22.428571428571427</c:v>
                </c:pt>
                <c:pt idx="220">
                  <c:v>22.142857142857142</c:v>
                </c:pt>
                <c:pt idx="221">
                  <c:v>22.571428571428573</c:v>
                </c:pt>
                <c:pt idx="222">
                  <c:v>23.428571428571427</c:v>
                </c:pt>
                <c:pt idx="223">
                  <c:v>23.714285714285715</c:v>
                </c:pt>
                <c:pt idx="224">
                  <c:v>23.714285714285715</c:v>
                </c:pt>
                <c:pt idx="225">
                  <c:v>22.428571428571427</c:v>
                </c:pt>
                <c:pt idx="226">
                  <c:v>21.857142857142858</c:v>
                </c:pt>
                <c:pt idx="227">
                  <c:v>22</c:v>
                </c:pt>
                <c:pt idx="228">
                  <c:v>22.571428571428573</c:v>
                </c:pt>
                <c:pt idx="229">
                  <c:v>24.428571428571427</c:v>
                </c:pt>
                <c:pt idx="230">
                  <c:v>25</c:v>
                </c:pt>
                <c:pt idx="231">
                  <c:v>25.571428571428573</c:v>
                </c:pt>
                <c:pt idx="232">
                  <c:v>26.428571428571427</c:v>
                </c:pt>
                <c:pt idx="233">
                  <c:v>26.142857142857142</c:v>
                </c:pt>
                <c:pt idx="234">
                  <c:v>27</c:v>
                </c:pt>
                <c:pt idx="235">
                  <c:v>25.857142857142858</c:v>
                </c:pt>
                <c:pt idx="236">
                  <c:v>25.571428571428573</c:v>
                </c:pt>
                <c:pt idx="237">
                  <c:v>26.857142857142858</c:v>
                </c:pt>
                <c:pt idx="238">
                  <c:v>28.714285714285715</c:v>
                </c:pt>
                <c:pt idx="239">
                  <c:v>28.428571428571427</c:v>
                </c:pt>
                <c:pt idx="240">
                  <c:v>30.428571428571427</c:v>
                </c:pt>
                <c:pt idx="241">
                  <c:v>29.428571428571427</c:v>
                </c:pt>
                <c:pt idx="242">
                  <c:v>29.857142857142858</c:v>
                </c:pt>
                <c:pt idx="243">
                  <c:v>29.285714285714285</c:v>
                </c:pt>
                <c:pt idx="244">
                  <c:v>30</c:v>
                </c:pt>
                <c:pt idx="245">
                  <c:v>28.714285714285715</c:v>
                </c:pt>
                <c:pt idx="246">
                  <c:v>29.285714285714285</c:v>
                </c:pt>
                <c:pt idx="247">
                  <c:v>27.571428571428573</c:v>
                </c:pt>
                <c:pt idx="248">
                  <c:v>27.571428571428573</c:v>
                </c:pt>
                <c:pt idx="249">
                  <c:v>30</c:v>
                </c:pt>
                <c:pt idx="250">
                  <c:v>30.857142857142858</c:v>
                </c:pt>
                <c:pt idx="251">
                  <c:v>30.571428571428573</c:v>
                </c:pt>
                <c:pt idx="252">
                  <c:v>29.285714285714285</c:v>
                </c:pt>
                <c:pt idx="253">
                  <c:v>31.714285714285715</c:v>
                </c:pt>
                <c:pt idx="254">
                  <c:v>33</c:v>
                </c:pt>
                <c:pt idx="255">
                  <c:v>33.428571428571431</c:v>
                </c:pt>
                <c:pt idx="256">
                  <c:v>33</c:v>
                </c:pt>
                <c:pt idx="257">
                  <c:v>34.428571428571431</c:v>
                </c:pt>
                <c:pt idx="258">
                  <c:v>35.571428571428569</c:v>
                </c:pt>
                <c:pt idx="259">
                  <c:v>39.714285714285715</c:v>
                </c:pt>
                <c:pt idx="260">
                  <c:v>41.142857142857146</c:v>
                </c:pt>
                <c:pt idx="261">
                  <c:v>43.714285714285715</c:v>
                </c:pt>
                <c:pt idx="262">
                  <c:v>48.428571428571431</c:v>
                </c:pt>
                <c:pt idx="263">
                  <c:v>49.571428571428569</c:v>
                </c:pt>
                <c:pt idx="264">
                  <c:v>53.571428571428569</c:v>
                </c:pt>
                <c:pt idx="265">
                  <c:v>52.428571428571431</c:v>
                </c:pt>
                <c:pt idx="266">
                  <c:v>53.857142857142854</c:v>
                </c:pt>
                <c:pt idx="267">
                  <c:v>54</c:v>
                </c:pt>
                <c:pt idx="268">
                  <c:v>55.714285714285715</c:v>
                </c:pt>
                <c:pt idx="269">
                  <c:v>56.857142857142854</c:v>
                </c:pt>
                <c:pt idx="270">
                  <c:v>61.285714285714285</c:v>
                </c:pt>
                <c:pt idx="271">
                  <c:v>62.714285714285715</c:v>
                </c:pt>
                <c:pt idx="272">
                  <c:v>70.428571428571431</c:v>
                </c:pt>
                <c:pt idx="273">
                  <c:v>71.714285714285708</c:v>
                </c:pt>
                <c:pt idx="274">
                  <c:v>74.428571428571431</c:v>
                </c:pt>
                <c:pt idx="275">
                  <c:v>77.714285714285708</c:v>
                </c:pt>
                <c:pt idx="276">
                  <c:v>78.857142857142861</c:v>
                </c:pt>
                <c:pt idx="277">
                  <c:v>81.857142857142861</c:v>
                </c:pt>
                <c:pt idx="278">
                  <c:v>83.857142857142861</c:v>
                </c:pt>
                <c:pt idx="279">
                  <c:v>86</c:v>
                </c:pt>
                <c:pt idx="280">
                  <c:v>89.285714285714292</c:v>
                </c:pt>
                <c:pt idx="281">
                  <c:v>95.428571428571431</c:v>
                </c:pt>
                <c:pt idx="282">
                  <c:v>100.28571428571429</c:v>
                </c:pt>
                <c:pt idx="283">
                  <c:v>109.85714285714286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6-48DC-B0EA-AA6CB235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457200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3DEB-B081-4466-A01A-2E57EF07F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209550</xdr:colOff>
      <xdr:row>31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0647-3D1D-4A30-8E57-6D2006C6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211200</xdr:colOff>
      <xdr:row>31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D01A6-FE13-433D-8A67-49164331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27</xdr:col>
      <xdr:colOff>211200</xdr:colOff>
      <xdr:row>64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F915-4033-4C68-BC66-F4ADE948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209550</xdr:colOff>
      <xdr:row>64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22D3A-89FE-4D91-BC54-B143A90A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142875</xdr:colOff>
      <xdr:row>20</xdr:row>
      <xdr:rowOff>66675</xdr:rowOff>
    </xdr:from>
    <xdr:ext cx="3257550" cy="9810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644E4A-5E0F-496D-AD81-29137E9D494D}"/>
            </a:ext>
          </a:extLst>
        </xdr:cNvPr>
        <xdr:cNvSpPr txBox="1"/>
      </xdr:nvSpPr>
      <xdr:spPr>
        <a:xfrm>
          <a:off x="4410075" y="3876675"/>
          <a:ext cx="3257550" cy="9810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Notes:</a:t>
          </a:r>
        </a:p>
        <a:p>
          <a:r>
            <a:rPr lang="en-GB" sz="1100"/>
            <a:t>- Since the middle of Dec 2020,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18-64 year olds have become a larger % of COVID-19 admissions.</a:t>
          </a:r>
        </a:p>
        <a:p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make up a consistently low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 sz="1100"/>
        </a:p>
      </xdr:txBody>
    </xdr:sp>
    <xdr:clientData/>
  </xdr:oneCellAnchor>
  <xdr:twoCellAnchor>
    <xdr:from>
      <xdr:col>12</xdr:col>
      <xdr:colOff>104775</xdr:colOff>
      <xdr:row>18</xdr:row>
      <xdr:rowOff>85725</xdr:rowOff>
    </xdr:from>
    <xdr:to>
      <xdr:col>12</xdr:col>
      <xdr:colOff>219075</xdr:colOff>
      <xdr:row>20</xdr:row>
      <xdr:rowOff>47626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573899F-71E1-4BBA-B7BF-21A79B87E78F}"/>
            </a:ext>
          </a:extLst>
        </xdr:cNvPr>
        <xdr:cNvCxnSpPr/>
      </xdr:nvCxnSpPr>
      <xdr:spPr>
        <a:xfrm flipV="1">
          <a:off x="7419975" y="3514725"/>
          <a:ext cx="114300" cy="3429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7E4949-5919-4905-BA0B-B1619BEE91D0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0.6043</cdr:x>
      <cdr:y>0.22046</cdr:y>
    </cdr:from>
    <cdr:to>
      <cdr:x>0.97404</cdr:x>
      <cdr:y>0.42247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916550" y="1327150"/>
          <a:ext cx="3008250" cy="12160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% has shown now significant change since late September, suggesting the new variant does NOT affect children 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disproportionately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0.1479</cdr:x>
      <cdr:y>0.21572</cdr:y>
    </cdr:from>
    <cdr:to>
      <cdr:x>0.54829</cdr:x>
      <cdr:y>0.60601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8950546-8747-4733-B2EA-859A691165E1}"/>
            </a:ext>
          </a:extLst>
        </cdr:cNvPr>
        <cdr:cNvSpPr txBox="1"/>
      </cdr:nvSpPr>
      <cdr:spPr>
        <a:xfrm xmlns:a="http://schemas.openxmlformats.org/drawingml/2006/main">
          <a:off x="1203325" y="1298575"/>
          <a:ext cx="3257550" cy="2349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>
            <a:effectLst/>
          </a:endParaRPr>
        </a:p>
        <a:p xmlns:a="http://schemas.openxmlformats.org/drawingml/2006/main">
          <a:r>
            <a:rPr lang="en-GB" sz="1100"/>
            <a:t>- It is evident </a:t>
          </a:r>
          <a:r>
            <a:rPr lang="en-GB" sz="1100" baseline="0"/>
            <a:t>that </a:t>
          </a:r>
          <a:r>
            <a:rPr lang="en-GB" sz="1100"/>
            <a:t>admissions have been</a:t>
          </a:r>
          <a:r>
            <a:rPr lang="en-GB" sz="1100" baseline="0"/>
            <a:t> rising rapidly amongst children since early December.</a:t>
          </a:r>
        </a:p>
        <a:p xmlns:a="http://schemas.openxmlformats.org/drawingml/2006/main">
          <a:r>
            <a:rPr lang="en-GB" sz="1100" baseline="0"/>
            <a:t>- However, children are NOT being hospitalised at a greater rate when compared to adults.</a:t>
          </a:r>
        </a:p>
        <a:p xmlns:a="http://schemas.openxmlformats.org/drawingml/2006/main">
          <a:r>
            <a:rPr lang="en-GB" sz="1100" baseline="0"/>
            <a:t>- Admissions across all age bands have been rising and children account for approximately the same %.</a:t>
          </a:r>
          <a:endParaRPr lang="en-GB" sz="1100"/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- 830 on 4 Jan.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0.19477</cdr:x>
      <cdr:y>0.22046</cdr:y>
    </cdr:from>
    <cdr:to>
      <cdr:x>0.59524</cdr:x>
      <cdr:y>0.52057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1584325" y="1327150"/>
          <a:ext cx="3257550" cy="180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Daily COVID-19 admissions have been</a:t>
          </a:r>
          <a:r>
            <a:rPr lang="en-GB" sz="1100" baseline="0"/>
            <a:t> rising rapidly since the end of Lockdown 2, following the rising number of cases from the new variant.</a:t>
          </a:r>
          <a:endParaRPr lang="en-GB" sz="1100"/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- 830 on 4 Jan.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5"/>
  <sheetViews>
    <sheetView zoomScaleNormal="100" workbookViewId="0">
      <pane xSplit="1" ySplit="1" topLeftCell="B278" activePane="bottomRight" state="frozen"/>
      <selection pane="topRight" activeCell="B1" sqref="B1"/>
      <selection pane="bottomLeft" activeCell="A2" sqref="A2"/>
      <selection pane="bottomRight" activeCell="A295" sqref="A295:D295"/>
    </sheetView>
  </sheetViews>
  <sheetFormatPr defaultRowHeight="15" x14ac:dyDescent="0.25"/>
  <cols>
    <col min="1" max="1" width="10.7109375" bestFit="1" customWidth="1"/>
    <col min="7" max="7" width="9.140625" style="2" customWidth="1"/>
    <col min="8" max="8" width="9.140625" style="4"/>
    <col min="9" max="9" width="9.140625" style="2" customWidth="1"/>
    <col min="10" max="10" width="9.140625" style="4"/>
    <col min="11" max="11" width="9.140625" style="2" customWidth="1"/>
    <col min="12" max="12" width="9.140625" style="4"/>
    <col min="13" max="13" width="9.140625" style="2" customWidth="1"/>
    <col min="14" max="14" width="9.140625" style="4"/>
    <col min="15" max="15" width="9.140625" style="2" customWidth="1"/>
    <col min="16" max="16" width="9.140625" style="4"/>
    <col min="17" max="17" width="9.140625" style="10"/>
    <col min="19" max="19" width="9.140625" style="2" customWidth="1"/>
    <col min="20" max="20" width="9.140625" style="4"/>
    <col min="21" max="21" width="9.140625" style="2" customWidth="1"/>
    <col min="22" max="22" width="9.140625" style="4"/>
    <col min="23" max="23" width="9.140625" style="2" customWidth="1"/>
    <col min="24" max="24" width="9.140625" style="4"/>
    <col min="25" max="25" width="9.140625" style="2" customWidth="1"/>
    <col min="26" max="26" width="9.140625" style="4"/>
    <col min="27" max="27" width="9.140625" style="2" customWidth="1"/>
    <col min="28" max="28" width="9.140625" style="4"/>
    <col min="29" max="29" width="9.140625" style="10"/>
    <col min="31" max="31" width="9.140625" style="2" customWidth="1"/>
    <col min="32" max="32" width="9.140625" style="4"/>
    <col min="33" max="33" width="9.140625" style="2" customWidth="1"/>
    <col min="34" max="34" width="9.140625" style="4"/>
    <col min="35" max="35" width="9.140625" style="2" customWidth="1"/>
    <col min="36" max="36" width="9.140625" style="4"/>
    <col min="37" max="37" width="9.140625" style="2" customWidth="1"/>
    <col min="38" max="38" width="9.140625" style="4"/>
    <col min="39" max="39" width="9.140625" style="2" customWidth="1"/>
    <col min="40" max="40" width="9.140625" style="4"/>
    <col min="42" max="42" width="9.140625" style="2" customWidth="1"/>
    <col min="43" max="43" width="9.140625" style="4"/>
    <col min="44" max="44" width="9.140625" style="2" customWidth="1"/>
    <col min="45" max="45" width="9.140625" style="4"/>
    <col min="46" max="46" width="9.140625" style="2" customWidth="1"/>
    <col min="47" max="47" width="9.140625" style="4"/>
    <col min="48" max="48" width="9.140625" style="2" customWidth="1"/>
    <col min="49" max="49" width="9.140625" style="4"/>
    <col min="50" max="50" width="9.140625" style="2" customWidth="1"/>
    <col min="51" max="51" width="9.140625" style="4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11</v>
      </c>
      <c r="L1" t="s">
        <v>10</v>
      </c>
      <c r="M1" t="s">
        <v>13</v>
      </c>
      <c r="N1" t="s">
        <v>12</v>
      </c>
      <c r="O1" t="s">
        <v>15</v>
      </c>
      <c r="P1" t="s">
        <v>14</v>
      </c>
      <c r="Q1" s="10" t="s">
        <v>21</v>
      </c>
      <c r="S1" t="s">
        <v>7</v>
      </c>
      <c r="T1" t="s">
        <v>6</v>
      </c>
      <c r="U1" t="s">
        <v>9</v>
      </c>
      <c r="V1" t="s">
        <v>8</v>
      </c>
      <c r="W1" t="s">
        <v>11</v>
      </c>
      <c r="X1" t="s">
        <v>10</v>
      </c>
      <c r="Y1" t="s">
        <v>13</v>
      </c>
      <c r="Z1" t="s">
        <v>12</v>
      </c>
      <c r="AA1" t="s">
        <v>15</v>
      </c>
      <c r="AB1" t="s">
        <v>14</v>
      </c>
      <c r="AC1" s="10" t="s">
        <v>21</v>
      </c>
      <c r="AE1" s="11" t="s">
        <v>16</v>
      </c>
      <c r="AF1" t="s">
        <v>6</v>
      </c>
      <c r="AG1" s="11" t="s">
        <v>19</v>
      </c>
      <c r="AH1" t="s">
        <v>8</v>
      </c>
      <c r="AI1" s="11" t="s">
        <v>17</v>
      </c>
      <c r="AJ1" t="s">
        <v>10</v>
      </c>
      <c r="AK1" s="11" t="s">
        <v>18</v>
      </c>
      <c r="AL1" t="s">
        <v>12</v>
      </c>
      <c r="AM1" s="11" t="s">
        <v>20</v>
      </c>
      <c r="AN1" t="s">
        <v>14</v>
      </c>
      <c r="AP1" t="s">
        <v>7</v>
      </c>
      <c r="AQ1" t="s">
        <v>6</v>
      </c>
      <c r="AR1" t="s">
        <v>9</v>
      </c>
      <c r="AS1" t="s">
        <v>8</v>
      </c>
      <c r="AT1" t="s">
        <v>11</v>
      </c>
      <c r="AU1" t="s">
        <v>10</v>
      </c>
      <c r="AV1" t="s">
        <v>13</v>
      </c>
      <c r="AW1" t="s">
        <v>12</v>
      </c>
      <c r="AX1" t="s">
        <v>15</v>
      </c>
      <c r="AY1" t="s">
        <v>14</v>
      </c>
    </row>
    <row r="2" spans="1:51" x14ac:dyDescent="0.25">
      <c r="A2" s="1">
        <v>43909</v>
      </c>
      <c r="B2" t="s">
        <v>22</v>
      </c>
      <c r="C2">
        <v>240</v>
      </c>
      <c r="D2">
        <v>0</v>
      </c>
      <c r="G2" s="2">
        <v>0.3</v>
      </c>
      <c r="H2" s="4">
        <v>2</v>
      </c>
      <c r="I2" s="2">
        <v>0</v>
      </c>
      <c r="J2" s="4">
        <v>0</v>
      </c>
      <c r="K2" s="2">
        <v>1.1000000000000001</v>
      </c>
      <c r="L2" s="4">
        <v>67</v>
      </c>
      <c r="M2" s="2">
        <v>7.1</v>
      </c>
      <c r="N2" s="4">
        <v>65</v>
      </c>
      <c r="O2" s="2">
        <v>20.399999999999999</v>
      </c>
      <c r="P2" s="4">
        <v>30</v>
      </c>
      <c r="Q2" s="10">
        <f>SUM(H2:P2)</f>
        <v>192.6</v>
      </c>
      <c r="AC2" s="10">
        <f>SUM(T2:AB2)</f>
        <v>0</v>
      </c>
    </row>
    <row r="3" spans="1:51" x14ac:dyDescent="0.25">
      <c r="A3" s="1">
        <v>43910</v>
      </c>
      <c r="B3" t="s">
        <v>22</v>
      </c>
      <c r="C3">
        <v>272</v>
      </c>
      <c r="D3">
        <v>0</v>
      </c>
      <c r="E3">
        <v>841</v>
      </c>
      <c r="G3" s="2">
        <v>0.3</v>
      </c>
      <c r="H3" s="4">
        <v>2</v>
      </c>
      <c r="I3" s="2">
        <v>0.2</v>
      </c>
      <c r="J3" s="4">
        <v>3</v>
      </c>
      <c r="K3" s="2">
        <v>2.5</v>
      </c>
      <c r="L3" s="4">
        <v>146</v>
      </c>
      <c r="M3" s="2">
        <v>14.8</v>
      </c>
      <c r="N3" s="4">
        <v>135</v>
      </c>
      <c r="O3" s="2">
        <v>40.9</v>
      </c>
      <c r="P3" s="4">
        <v>60</v>
      </c>
      <c r="Q3" s="10">
        <f t="shared" ref="Q3:Q66" si="0">SUM(H3:P3)</f>
        <v>404.4</v>
      </c>
      <c r="T3" s="8">
        <f>H3-H2</f>
        <v>0</v>
      </c>
      <c r="U3" s="9">
        <f t="shared" ref="U3:U66" si="1">I3-I2</f>
        <v>0.2</v>
      </c>
      <c r="V3" s="8">
        <f t="shared" ref="V3:V66" si="2">J3-J2</f>
        <v>3</v>
      </c>
      <c r="W3" s="9">
        <f t="shared" ref="W3:W66" si="3">K3-K2</f>
        <v>1.4</v>
      </c>
      <c r="X3" s="8">
        <f t="shared" ref="X3:X66" si="4">L3-L2</f>
        <v>79</v>
      </c>
      <c r="Y3" s="9">
        <f t="shared" ref="Y3:Y66" si="5">M3-M2</f>
        <v>7.7000000000000011</v>
      </c>
      <c r="Z3" s="8">
        <f t="shared" ref="Z3:Z66" si="6">N3-N2</f>
        <v>70</v>
      </c>
      <c r="AA3" s="9">
        <f t="shared" ref="AA3:AA66" si="7">O3-O2</f>
        <v>20.5</v>
      </c>
      <c r="AB3" s="8">
        <f t="shared" ref="AB3:AB66" si="8">P3-P2</f>
        <v>30</v>
      </c>
      <c r="AC3" s="10">
        <f t="shared" ref="AC3:AC66" si="9">SUM(T3:AB3)</f>
        <v>211.8</v>
      </c>
      <c r="AF3" s="6"/>
      <c r="AG3" s="7"/>
      <c r="AH3" s="6"/>
      <c r="AI3" s="7"/>
      <c r="AJ3" s="6"/>
      <c r="AK3" s="7"/>
      <c r="AL3" s="6"/>
      <c r="AM3" s="7">
        <f>O3-O2</f>
        <v>20.5</v>
      </c>
      <c r="AN3" s="6"/>
      <c r="AP3" s="3">
        <f>AE3/($AE3+$AG3+$AI3+$AK3+$AM3)</f>
        <v>0</v>
      </c>
      <c r="AQ3" s="5"/>
      <c r="AR3" s="3"/>
      <c r="AS3" s="5"/>
      <c r="AT3" s="3"/>
      <c r="AU3" s="5"/>
      <c r="AV3" s="3"/>
      <c r="AW3" s="5"/>
      <c r="AX3" s="3"/>
      <c r="AY3" s="5"/>
    </row>
    <row r="4" spans="1:51" x14ac:dyDescent="0.25">
      <c r="A4" s="1">
        <v>43911</v>
      </c>
      <c r="B4" t="s">
        <v>22</v>
      </c>
      <c r="C4">
        <v>311</v>
      </c>
      <c r="D4">
        <v>0</v>
      </c>
      <c r="E4">
        <v>1081</v>
      </c>
      <c r="G4" s="2">
        <v>0.4</v>
      </c>
      <c r="H4" s="4">
        <v>3</v>
      </c>
      <c r="I4" s="2">
        <v>0.3</v>
      </c>
      <c r="J4" s="4">
        <v>4</v>
      </c>
      <c r="K4" s="2">
        <v>4.0999999999999996</v>
      </c>
      <c r="L4" s="4">
        <v>236</v>
      </c>
      <c r="M4" s="2">
        <v>21.7</v>
      </c>
      <c r="N4" s="4">
        <v>198</v>
      </c>
      <c r="O4" s="2">
        <v>65.400000000000006</v>
      </c>
      <c r="P4" s="4">
        <v>96</v>
      </c>
      <c r="Q4" s="10">
        <f t="shared" si="0"/>
        <v>628.5</v>
      </c>
      <c r="T4" s="8">
        <f t="shared" ref="T4:T67" si="10">H4-H3</f>
        <v>1</v>
      </c>
      <c r="U4" s="9">
        <f t="shared" si="1"/>
        <v>9.9999999999999978E-2</v>
      </c>
      <c r="V4" s="8">
        <f t="shared" si="2"/>
        <v>1</v>
      </c>
      <c r="W4" s="9">
        <f t="shared" si="3"/>
        <v>1.5999999999999996</v>
      </c>
      <c r="X4" s="8">
        <f t="shared" si="4"/>
        <v>90</v>
      </c>
      <c r="Y4" s="9">
        <f t="shared" si="5"/>
        <v>6.8999999999999986</v>
      </c>
      <c r="Z4" s="8">
        <f t="shared" si="6"/>
        <v>63</v>
      </c>
      <c r="AA4" s="9">
        <f t="shared" si="7"/>
        <v>24.500000000000007</v>
      </c>
      <c r="AB4" s="8">
        <f t="shared" si="8"/>
        <v>36</v>
      </c>
      <c r="AC4" s="10">
        <f t="shared" si="9"/>
        <v>224.1</v>
      </c>
      <c r="AF4" s="6"/>
      <c r="AG4" s="7"/>
      <c r="AH4" s="6"/>
      <c r="AI4" s="7"/>
      <c r="AJ4" s="6"/>
      <c r="AK4" s="7"/>
      <c r="AL4" s="6"/>
      <c r="AM4" s="7">
        <f>O4-O3</f>
        <v>24.500000000000007</v>
      </c>
      <c r="AN4" s="6"/>
      <c r="AP4" s="3">
        <f t="shared" ref="AP4:AP67" si="11">AE4/($AE4+$AG4+$AI4+$AK4+$AM4)</f>
        <v>0</v>
      </c>
      <c r="AQ4" s="5"/>
      <c r="AR4" s="3"/>
      <c r="AS4" s="5"/>
      <c r="AT4" s="3"/>
      <c r="AU4" s="5"/>
      <c r="AV4" s="3"/>
      <c r="AW4" s="5"/>
      <c r="AX4" s="3"/>
      <c r="AY4" s="5"/>
    </row>
    <row r="5" spans="1:51" x14ac:dyDescent="0.25">
      <c r="A5" s="1">
        <v>43912</v>
      </c>
      <c r="B5" t="s">
        <v>22</v>
      </c>
      <c r="C5">
        <v>335</v>
      </c>
      <c r="D5">
        <v>0</v>
      </c>
      <c r="E5">
        <v>1266</v>
      </c>
      <c r="G5" s="2">
        <v>0.5</v>
      </c>
      <c r="H5" s="4">
        <v>4</v>
      </c>
      <c r="I5" s="2">
        <v>0.3</v>
      </c>
      <c r="J5" s="4">
        <v>4</v>
      </c>
      <c r="K5" s="2">
        <v>5.6</v>
      </c>
      <c r="L5" s="4">
        <v>326</v>
      </c>
      <c r="M5" s="2">
        <v>29.5</v>
      </c>
      <c r="N5" s="4">
        <v>269</v>
      </c>
      <c r="O5" s="2">
        <v>87.9</v>
      </c>
      <c r="P5" s="4">
        <v>129</v>
      </c>
      <c r="Q5" s="10">
        <f t="shared" si="0"/>
        <v>855.3</v>
      </c>
      <c r="S5" s="2">
        <f t="shared" ref="S5:S68" si="12">AVERAGE(G2:G8)</f>
        <v>1.157142857142857</v>
      </c>
      <c r="T5" s="8">
        <f t="shared" si="10"/>
        <v>1</v>
      </c>
      <c r="U5" s="9">
        <f t="shared" si="1"/>
        <v>0</v>
      </c>
      <c r="V5" s="8">
        <f t="shared" si="2"/>
        <v>0</v>
      </c>
      <c r="W5" s="9">
        <f t="shared" si="3"/>
        <v>1.5</v>
      </c>
      <c r="X5" s="8">
        <f t="shared" si="4"/>
        <v>90</v>
      </c>
      <c r="Y5" s="9">
        <f t="shared" si="5"/>
        <v>7.8000000000000007</v>
      </c>
      <c r="Z5" s="8">
        <f t="shared" si="6"/>
        <v>71</v>
      </c>
      <c r="AA5" s="9">
        <f t="shared" si="7"/>
        <v>22.5</v>
      </c>
      <c r="AB5" s="8">
        <f t="shared" si="8"/>
        <v>33</v>
      </c>
      <c r="AC5" s="10">
        <f t="shared" si="9"/>
        <v>226.8</v>
      </c>
      <c r="AF5" s="6"/>
      <c r="AG5" s="7"/>
      <c r="AH5" s="6"/>
      <c r="AI5" s="7"/>
      <c r="AJ5" s="6"/>
      <c r="AK5" s="7"/>
      <c r="AL5" s="6"/>
      <c r="AM5" s="7">
        <f>O5-O4</f>
        <v>22.5</v>
      </c>
      <c r="AN5" s="6"/>
      <c r="AP5" s="3">
        <f t="shared" si="11"/>
        <v>0</v>
      </c>
      <c r="AQ5" s="5"/>
      <c r="AR5" s="3"/>
      <c r="AS5" s="5"/>
      <c r="AT5" s="3"/>
      <c r="AU5" s="5"/>
      <c r="AV5" s="3"/>
      <c r="AW5" s="5"/>
      <c r="AX5" s="3"/>
      <c r="AY5" s="5"/>
    </row>
    <row r="6" spans="1:51" x14ac:dyDescent="0.25">
      <c r="A6" s="1">
        <v>43913</v>
      </c>
      <c r="B6" t="s">
        <v>22</v>
      </c>
      <c r="C6">
        <v>505</v>
      </c>
      <c r="D6">
        <v>0</v>
      </c>
      <c r="E6">
        <v>1559</v>
      </c>
      <c r="G6" s="2">
        <v>1.2</v>
      </c>
      <c r="H6" s="4">
        <v>9</v>
      </c>
      <c r="I6" s="2">
        <v>0.6</v>
      </c>
      <c r="J6" s="4">
        <v>8</v>
      </c>
      <c r="K6" s="2">
        <v>8.4</v>
      </c>
      <c r="L6" s="4">
        <v>489</v>
      </c>
      <c r="M6" s="2">
        <v>48.2</v>
      </c>
      <c r="N6" s="4">
        <v>440</v>
      </c>
      <c r="O6" s="2">
        <v>126.1</v>
      </c>
      <c r="P6" s="4">
        <v>185</v>
      </c>
      <c r="Q6" s="10">
        <f t="shared" si="0"/>
        <v>1314.3</v>
      </c>
      <c r="S6" s="2">
        <f t="shared" si="12"/>
        <v>1.6999999999999997</v>
      </c>
      <c r="T6" s="8">
        <f t="shared" si="10"/>
        <v>5</v>
      </c>
      <c r="U6" s="9">
        <f t="shared" si="1"/>
        <v>0.3</v>
      </c>
      <c r="V6" s="8">
        <f t="shared" si="2"/>
        <v>4</v>
      </c>
      <c r="W6" s="9">
        <f t="shared" si="3"/>
        <v>2.8000000000000007</v>
      </c>
      <c r="X6" s="8">
        <f t="shared" si="4"/>
        <v>163</v>
      </c>
      <c r="Y6" s="9">
        <f t="shared" si="5"/>
        <v>18.700000000000003</v>
      </c>
      <c r="Z6" s="8">
        <f t="shared" si="6"/>
        <v>171</v>
      </c>
      <c r="AA6" s="9">
        <f t="shared" si="7"/>
        <v>38.199999999999989</v>
      </c>
      <c r="AB6" s="8">
        <f t="shared" si="8"/>
        <v>56</v>
      </c>
      <c r="AC6" s="10">
        <f t="shared" si="9"/>
        <v>459</v>
      </c>
      <c r="AE6" s="2">
        <f>S6-S5</f>
        <v>0.5428571428571427</v>
      </c>
      <c r="AF6" s="6">
        <f>AVERAGE(T3:T9)</f>
        <v>4</v>
      </c>
      <c r="AG6" s="7">
        <f t="shared" ref="AG6:AN6" si="13">AVERAGE(U3:U9)</f>
        <v>0.18571428571428572</v>
      </c>
      <c r="AH6" s="6">
        <f t="shared" si="13"/>
        <v>2.4285714285714284</v>
      </c>
      <c r="AI6" s="7">
        <f t="shared" si="13"/>
        <v>2.4857142857142853</v>
      </c>
      <c r="AJ6" s="6">
        <f t="shared" si="13"/>
        <v>144.28571428571428</v>
      </c>
      <c r="AK6" s="7">
        <f t="shared" si="13"/>
        <v>13.571428571428571</v>
      </c>
      <c r="AL6" s="6">
        <f t="shared" si="13"/>
        <v>123.85714285714286</v>
      </c>
      <c r="AM6" s="7">
        <f t="shared" si="13"/>
        <v>35.928571428571423</v>
      </c>
      <c r="AN6" s="6">
        <f t="shared" si="13"/>
        <v>52.714285714285715</v>
      </c>
      <c r="AP6" s="3">
        <f t="shared" si="11"/>
        <v>1.0298102981029809E-2</v>
      </c>
      <c r="AQ6" s="5">
        <f t="shared" ref="AQ6:AQ69" si="14">AF6/($AF6+$AH6+$AJ6+$AL6+$AN6)</f>
        <v>1.2221737232649499E-2</v>
      </c>
      <c r="AR6" s="3">
        <f t="shared" ref="AR6:AR69" si="15">AG6/($AF6+$AH6+$AJ6+$AL6+$AN6)</f>
        <v>5.6743780008729813E-4</v>
      </c>
      <c r="AS6" s="5">
        <f t="shared" ref="AS6:AS69" si="16">AH6/($AF6+$AH6+$AJ6+$AL6+$AN6)</f>
        <v>7.4203404626800524E-3</v>
      </c>
      <c r="AT6" s="3">
        <f t="shared" ref="AT6:AT69" si="17">AI6/($AF6+$AH6+$AJ6+$AL6+$AN6)</f>
        <v>7.5949367088607583E-3</v>
      </c>
      <c r="AU6" s="5">
        <f t="shared" ref="AU6:AU69" si="18">AJ6/($AF6+$AH6+$AJ6+$AL6+$AN6)</f>
        <v>0.44085552160628544</v>
      </c>
      <c r="AV6" s="3">
        <f t="shared" ref="AV6:AV69" si="19">AK6/($AF6+$AH6+$AJ6+$AL6+$AN6)</f>
        <v>4.1466608467917943E-2</v>
      </c>
      <c r="AW6" s="5">
        <f t="shared" ref="AW6:AW69" si="20">AL6/($AF6+$AH6+$AJ6+$AL6+$AN6)</f>
        <v>0.37843736359668267</v>
      </c>
      <c r="AX6" s="3">
        <f t="shared" ref="AX6:AX69" si="21">AM6/($AF6+$AH6+$AJ6+$AL6+$AN6)</f>
        <v>0.10977738978611959</v>
      </c>
      <c r="AY6" s="5">
        <f t="shared" ref="AY6:AY69" si="22">AN6/($AF6+$AH6+$AJ6+$AL6+$AN6)</f>
        <v>0.16106503710170231</v>
      </c>
    </row>
    <row r="7" spans="1:51" x14ac:dyDescent="0.25">
      <c r="A7" s="1">
        <v>43914</v>
      </c>
      <c r="B7" t="s">
        <v>22</v>
      </c>
      <c r="C7">
        <v>637</v>
      </c>
      <c r="D7">
        <v>0</v>
      </c>
      <c r="E7">
        <v>1705</v>
      </c>
      <c r="G7" s="2">
        <v>2.2999999999999998</v>
      </c>
      <c r="H7" s="4">
        <v>17</v>
      </c>
      <c r="I7" s="2">
        <v>0.9</v>
      </c>
      <c r="J7" s="4">
        <v>11</v>
      </c>
      <c r="K7" s="2">
        <v>11.1</v>
      </c>
      <c r="L7" s="4">
        <v>648</v>
      </c>
      <c r="M7" s="2">
        <v>66.099999999999994</v>
      </c>
      <c r="N7" s="4">
        <v>603</v>
      </c>
      <c r="O7" s="2">
        <v>172.4</v>
      </c>
      <c r="P7" s="4">
        <v>253</v>
      </c>
      <c r="Q7" s="10">
        <f t="shared" si="0"/>
        <v>1782.5</v>
      </c>
      <c r="S7" s="2">
        <f t="shared" si="12"/>
        <v>2.2571428571428571</v>
      </c>
      <c r="T7" s="8">
        <f t="shared" si="10"/>
        <v>8</v>
      </c>
      <c r="U7" s="9">
        <f t="shared" si="1"/>
        <v>0.30000000000000004</v>
      </c>
      <c r="V7" s="8">
        <f t="shared" si="2"/>
        <v>3</v>
      </c>
      <c r="W7" s="9">
        <f t="shared" si="3"/>
        <v>2.6999999999999993</v>
      </c>
      <c r="X7" s="8">
        <f t="shared" si="4"/>
        <v>159</v>
      </c>
      <c r="Y7" s="9">
        <f t="shared" si="5"/>
        <v>17.899999999999991</v>
      </c>
      <c r="Z7" s="8">
        <f t="shared" si="6"/>
        <v>163</v>
      </c>
      <c r="AA7" s="9">
        <f t="shared" si="7"/>
        <v>46.300000000000011</v>
      </c>
      <c r="AB7" s="8">
        <f t="shared" si="8"/>
        <v>68</v>
      </c>
      <c r="AC7" s="10">
        <f t="shared" si="9"/>
        <v>468.2</v>
      </c>
      <c r="AE7" s="2">
        <f t="shared" ref="AE7:AE70" si="23">S7-S6</f>
        <v>0.55714285714285738</v>
      </c>
      <c r="AF7" s="6">
        <f t="shared" ref="AF7:AN7" si="24">AVERAGE(T4:T10)</f>
        <v>4.1428571428571432</v>
      </c>
      <c r="AG7" s="7">
        <f t="shared" si="24"/>
        <v>0.18571428571428572</v>
      </c>
      <c r="AH7" s="6">
        <f t="shared" si="24"/>
        <v>2.2857142857142856</v>
      </c>
      <c r="AI7" s="7">
        <f t="shared" si="24"/>
        <v>2.8142857142857141</v>
      </c>
      <c r="AJ7" s="6">
        <f t="shared" si="24"/>
        <v>163.71428571428572</v>
      </c>
      <c r="AK7" s="7">
        <f t="shared" si="24"/>
        <v>15.214285714285714</v>
      </c>
      <c r="AL7" s="6">
        <f t="shared" si="24"/>
        <v>138.85714285714286</v>
      </c>
      <c r="AM7" s="7">
        <f t="shared" si="24"/>
        <v>39.042857142857137</v>
      </c>
      <c r="AN7" s="6">
        <f t="shared" si="24"/>
        <v>57.285714285714285</v>
      </c>
      <c r="AP7" s="3">
        <f t="shared" si="11"/>
        <v>9.6367679762787307E-3</v>
      </c>
      <c r="AQ7" s="5">
        <f t="shared" si="14"/>
        <v>1.1310452418096726E-2</v>
      </c>
      <c r="AR7" s="3">
        <f t="shared" si="15"/>
        <v>5.0702028081123251E-4</v>
      </c>
      <c r="AS7" s="5">
        <f t="shared" si="16"/>
        <v>6.2402496099843996E-3</v>
      </c>
      <c r="AT7" s="3">
        <f t="shared" si="17"/>
        <v>7.6833073322932913E-3</v>
      </c>
      <c r="AU7" s="5">
        <f t="shared" si="18"/>
        <v>0.44695787831513262</v>
      </c>
      <c r="AV7" s="3">
        <f t="shared" si="19"/>
        <v>4.1536661466458659E-2</v>
      </c>
      <c r="AW7" s="5">
        <f t="shared" si="20"/>
        <v>0.37909516380655228</v>
      </c>
      <c r="AX7" s="3">
        <f t="shared" si="21"/>
        <v>0.10659126365054601</v>
      </c>
      <c r="AY7" s="5">
        <f t="shared" si="22"/>
        <v>0.15639625585023401</v>
      </c>
    </row>
    <row r="8" spans="1:51" x14ac:dyDescent="0.25">
      <c r="A8" s="1">
        <v>43915</v>
      </c>
      <c r="B8" t="s">
        <v>22</v>
      </c>
      <c r="C8">
        <v>675</v>
      </c>
      <c r="D8">
        <v>33.399999999999899</v>
      </c>
      <c r="E8">
        <v>2051</v>
      </c>
      <c r="G8" s="2">
        <v>3.1</v>
      </c>
      <c r="H8" s="4">
        <v>23</v>
      </c>
      <c r="I8" s="2">
        <v>1.2</v>
      </c>
      <c r="J8" s="4">
        <v>15</v>
      </c>
      <c r="K8" s="2">
        <v>15.1</v>
      </c>
      <c r="L8" s="4">
        <v>878</v>
      </c>
      <c r="M8" s="2">
        <v>86.5</v>
      </c>
      <c r="N8" s="4">
        <v>789</v>
      </c>
      <c r="O8" s="2">
        <v>234.5</v>
      </c>
      <c r="P8" s="4">
        <v>344</v>
      </c>
      <c r="Q8" s="10">
        <f t="shared" si="0"/>
        <v>2386.3000000000002</v>
      </c>
      <c r="S8" s="2">
        <f t="shared" si="12"/>
        <v>2.9285714285714284</v>
      </c>
      <c r="T8" s="8">
        <f t="shared" si="10"/>
        <v>6</v>
      </c>
      <c r="U8" s="9">
        <f t="shared" si="1"/>
        <v>0.29999999999999993</v>
      </c>
      <c r="V8" s="8">
        <f t="shared" si="2"/>
        <v>4</v>
      </c>
      <c r="W8" s="9">
        <f t="shared" si="3"/>
        <v>4</v>
      </c>
      <c r="X8" s="8">
        <f t="shared" si="4"/>
        <v>230</v>
      </c>
      <c r="Y8" s="9">
        <f t="shared" si="5"/>
        <v>20.400000000000006</v>
      </c>
      <c r="Z8" s="8">
        <f t="shared" si="6"/>
        <v>186</v>
      </c>
      <c r="AA8" s="9">
        <f t="shared" si="7"/>
        <v>62.099999999999994</v>
      </c>
      <c r="AB8" s="8">
        <f t="shared" si="8"/>
        <v>91</v>
      </c>
      <c r="AC8" s="10">
        <f t="shared" si="9"/>
        <v>603.80000000000007</v>
      </c>
      <c r="AE8" s="2">
        <f t="shared" si="23"/>
        <v>0.67142857142857126</v>
      </c>
      <c r="AF8" s="6">
        <f t="shared" ref="AF8:AN8" si="25">AVERAGE(T5:T11)</f>
        <v>5</v>
      </c>
      <c r="AG8" s="7">
        <f t="shared" si="25"/>
        <v>0.21428571428571427</v>
      </c>
      <c r="AH8" s="6">
        <f t="shared" si="25"/>
        <v>2.7142857142857144</v>
      </c>
      <c r="AI8" s="7">
        <f t="shared" si="25"/>
        <v>3.0142857142857147</v>
      </c>
      <c r="AJ8" s="6">
        <f t="shared" si="25"/>
        <v>175.85714285714286</v>
      </c>
      <c r="AK8" s="7">
        <f t="shared" si="25"/>
        <v>16.399999999999999</v>
      </c>
      <c r="AL8" s="6">
        <f t="shared" si="25"/>
        <v>149.71428571428572</v>
      </c>
      <c r="AM8" s="7">
        <f t="shared" si="25"/>
        <v>41.48571428571428</v>
      </c>
      <c r="AN8" s="6">
        <f t="shared" si="25"/>
        <v>60.857142857142854</v>
      </c>
      <c r="AP8" s="3">
        <f t="shared" si="11"/>
        <v>1.0867052023121385E-2</v>
      </c>
      <c r="AQ8" s="5">
        <f t="shared" si="14"/>
        <v>1.2685755708590069E-2</v>
      </c>
      <c r="AR8" s="3">
        <f t="shared" si="15"/>
        <v>5.4367524465386008E-4</v>
      </c>
      <c r="AS8" s="5">
        <f t="shared" si="16"/>
        <v>6.8865530989488943E-3</v>
      </c>
      <c r="AT8" s="3">
        <f t="shared" si="17"/>
        <v>7.6476984414642988E-3</v>
      </c>
      <c r="AU8" s="5">
        <f t="shared" si="18"/>
        <v>0.44617615077926781</v>
      </c>
      <c r="AV8" s="3">
        <f t="shared" si="19"/>
        <v>4.1609278724175421E-2</v>
      </c>
      <c r="AW8" s="5">
        <f t="shared" si="20"/>
        <v>0.37984777093149691</v>
      </c>
      <c r="AX8" s="3">
        <f t="shared" si="21"/>
        <v>0.10525552736498729</v>
      </c>
      <c r="AY8" s="5">
        <f t="shared" si="22"/>
        <v>0.15440376948169626</v>
      </c>
    </row>
    <row r="9" spans="1:51" x14ac:dyDescent="0.25">
      <c r="A9" s="1">
        <v>43916</v>
      </c>
      <c r="B9" t="s">
        <v>22</v>
      </c>
      <c r="C9">
        <v>519</v>
      </c>
      <c r="D9">
        <v>36.5</v>
      </c>
      <c r="E9">
        <v>2244</v>
      </c>
      <c r="G9" s="2">
        <v>4.0999999999999996</v>
      </c>
      <c r="H9" s="4">
        <v>30</v>
      </c>
      <c r="I9" s="2">
        <v>1.3</v>
      </c>
      <c r="J9" s="4">
        <v>17</v>
      </c>
      <c r="K9" s="2">
        <v>18.5</v>
      </c>
      <c r="L9" s="4">
        <v>1077</v>
      </c>
      <c r="M9" s="2">
        <v>102.1</v>
      </c>
      <c r="N9" s="4">
        <v>932</v>
      </c>
      <c r="O9" s="2">
        <v>271.89999999999998</v>
      </c>
      <c r="P9" s="4">
        <v>399</v>
      </c>
      <c r="Q9" s="10">
        <f t="shared" si="0"/>
        <v>2848.7999999999997</v>
      </c>
      <c r="S9" s="2">
        <f t="shared" si="12"/>
        <v>3.6714285714285713</v>
      </c>
      <c r="T9" s="8">
        <f t="shared" si="10"/>
        <v>7</v>
      </c>
      <c r="U9" s="9">
        <f t="shared" si="1"/>
        <v>0.10000000000000009</v>
      </c>
      <c r="V9" s="8">
        <f t="shared" si="2"/>
        <v>2</v>
      </c>
      <c r="W9" s="9">
        <f t="shared" si="3"/>
        <v>3.4000000000000004</v>
      </c>
      <c r="X9" s="8">
        <f t="shared" si="4"/>
        <v>199</v>
      </c>
      <c r="Y9" s="9">
        <f t="shared" si="5"/>
        <v>15.599999999999994</v>
      </c>
      <c r="Z9" s="8">
        <f t="shared" si="6"/>
        <v>143</v>
      </c>
      <c r="AA9" s="9">
        <f t="shared" si="7"/>
        <v>37.399999999999977</v>
      </c>
      <c r="AB9" s="8">
        <f t="shared" si="8"/>
        <v>55</v>
      </c>
      <c r="AC9" s="10">
        <f t="shared" si="9"/>
        <v>462.5</v>
      </c>
      <c r="AE9" s="2">
        <f t="shared" si="23"/>
        <v>0.74285714285714288</v>
      </c>
      <c r="AF9" s="6">
        <f t="shared" ref="AF9:AN9" si="26">AVERAGE(T6:T12)</f>
        <v>5.4285714285714288</v>
      </c>
      <c r="AG9" s="7">
        <f t="shared" si="26"/>
        <v>0.41428571428571431</v>
      </c>
      <c r="AH9" s="6">
        <f t="shared" si="26"/>
        <v>5.2857142857142856</v>
      </c>
      <c r="AI9" s="7">
        <f t="shared" si="26"/>
        <v>3.3571428571428577</v>
      </c>
      <c r="AJ9" s="6">
        <f t="shared" si="26"/>
        <v>195.71428571428572</v>
      </c>
      <c r="AK9" s="7">
        <f t="shared" si="26"/>
        <v>18.12857142857143</v>
      </c>
      <c r="AL9" s="6">
        <f t="shared" si="26"/>
        <v>165.42857142857142</v>
      </c>
      <c r="AM9" s="7">
        <f t="shared" si="26"/>
        <v>44.399999999999991</v>
      </c>
      <c r="AN9" s="6">
        <f t="shared" si="26"/>
        <v>65.142857142857139</v>
      </c>
      <c r="AP9" s="3">
        <f t="shared" si="11"/>
        <v>1.1080332409972299E-2</v>
      </c>
      <c r="AQ9" s="5">
        <f t="shared" si="14"/>
        <v>1.2422360248447206E-2</v>
      </c>
      <c r="AR9" s="3">
        <f t="shared" si="15"/>
        <v>9.480222294867604E-4</v>
      </c>
      <c r="AS9" s="5">
        <f t="shared" si="16"/>
        <v>1.2095456031382805E-2</v>
      </c>
      <c r="AT9" s="3">
        <f t="shared" si="17"/>
        <v>7.6822491010134046E-3</v>
      </c>
      <c r="AU9" s="5">
        <f t="shared" si="18"/>
        <v>0.44785877737822821</v>
      </c>
      <c r="AV9" s="3">
        <f t="shared" si="19"/>
        <v>4.1484145145472377E-2</v>
      </c>
      <c r="AW9" s="5">
        <f t="shared" si="20"/>
        <v>0.37855508336057531</v>
      </c>
      <c r="AX9" s="3">
        <f t="shared" si="21"/>
        <v>0.10160183066361554</v>
      </c>
      <c r="AY9" s="5">
        <f t="shared" si="22"/>
        <v>0.14906832298136646</v>
      </c>
    </row>
    <row r="10" spans="1:51" x14ac:dyDescent="0.25">
      <c r="A10" s="1">
        <v>43917</v>
      </c>
      <c r="B10" t="s">
        <v>22</v>
      </c>
      <c r="C10">
        <v>639</v>
      </c>
      <c r="D10">
        <v>40.6</v>
      </c>
      <c r="E10">
        <v>2829</v>
      </c>
      <c r="G10" s="2">
        <v>4.2</v>
      </c>
      <c r="H10" s="4">
        <v>31</v>
      </c>
      <c r="I10" s="2">
        <v>1.5</v>
      </c>
      <c r="J10" s="4">
        <v>19</v>
      </c>
      <c r="K10" s="2">
        <v>22.2</v>
      </c>
      <c r="L10" s="4">
        <v>1292</v>
      </c>
      <c r="M10" s="2">
        <v>121.3</v>
      </c>
      <c r="N10" s="4">
        <v>1107</v>
      </c>
      <c r="O10" s="2">
        <v>314.2</v>
      </c>
      <c r="P10" s="4">
        <v>461</v>
      </c>
      <c r="Q10" s="10">
        <f t="shared" si="0"/>
        <v>3369.2</v>
      </c>
      <c r="S10" s="2">
        <f t="shared" si="12"/>
        <v>4.4285714285714279</v>
      </c>
      <c r="T10" s="8">
        <f t="shared" si="10"/>
        <v>1</v>
      </c>
      <c r="U10" s="9">
        <f t="shared" si="1"/>
        <v>0.19999999999999996</v>
      </c>
      <c r="V10" s="8">
        <f t="shared" si="2"/>
        <v>2</v>
      </c>
      <c r="W10" s="9">
        <f t="shared" si="3"/>
        <v>3.6999999999999993</v>
      </c>
      <c r="X10" s="8">
        <f t="shared" si="4"/>
        <v>215</v>
      </c>
      <c r="Y10" s="9">
        <f t="shared" si="5"/>
        <v>19.200000000000003</v>
      </c>
      <c r="Z10" s="8">
        <f t="shared" si="6"/>
        <v>175</v>
      </c>
      <c r="AA10" s="9">
        <f t="shared" si="7"/>
        <v>42.300000000000011</v>
      </c>
      <c r="AB10" s="8">
        <f t="shared" si="8"/>
        <v>62</v>
      </c>
      <c r="AC10" s="10">
        <f t="shared" si="9"/>
        <v>520.40000000000009</v>
      </c>
      <c r="AE10" s="2">
        <f t="shared" si="23"/>
        <v>0.75714285714285667</v>
      </c>
      <c r="AF10" s="6">
        <f t="shared" ref="AF10:AN10" si="27">AVERAGE(T7:T13)</f>
        <v>5.5714285714285712</v>
      </c>
      <c r="AG10" s="7">
        <f t="shared" si="27"/>
        <v>0.42857142857142866</v>
      </c>
      <c r="AH10" s="6">
        <f t="shared" si="27"/>
        <v>5.4285714285714288</v>
      </c>
      <c r="AI10" s="7">
        <f t="shared" si="27"/>
        <v>3.7428571428571429</v>
      </c>
      <c r="AJ10" s="6">
        <f t="shared" si="27"/>
        <v>218.28571428571428</v>
      </c>
      <c r="AK10" s="7">
        <f t="shared" si="27"/>
        <v>19.814285714285713</v>
      </c>
      <c r="AL10" s="6">
        <f t="shared" si="27"/>
        <v>180.71428571428572</v>
      </c>
      <c r="AM10" s="7">
        <f t="shared" si="27"/>
        <v>49.171428571428578</v>
      </c>
      <c r="AN10" s="6">
        <f t="shared" si="27"/>
        <v>72.142857142857139</v>
      </c>
      <c r="AP10" s="3">
        <f t="shared" si="11"/>
        <v>1.0243525318902198E-2</v>
      </c>
      <c r="AQ10" s="5">
        <f t="shared" si="14"/>
        <v>1.1555555555555555E-2</v>
      </c>
      <c r="AR10" s="3">
        <f t="shared" si="15"/>
        <v>8.8888888888888915E-4</v>
      </c>
      <c r="AS10" s="5">
        <f t="shared" si="16"/>
        <v>1.1259259259259261E-2</v>
      </c>
      <c r="AT10" s="3">
        <f t="shared" si="17"/>
        <v>7.7629629629629637E-3</v>
      </c>
      <c r="AU10" s="5">
        <f t="shared" si="18"/>
        <v>0.45274074074074078</v>
      </c>
      <c r="AV10" s="3">
        <f t="shared" si="19"/>
        <v>4.1096296296296297E-2</v>
      </c>
      <c r="AW10" s="5">
        <f t="shared" si="20"/>
        <v>0.37481481481481488</v>
      </c>
      <c r="AX10" s="3">
        <f t="shared" si="21"/>
        <v>0.10198518518518521</v>
      </c>
      <c r="AY10" s="5">
        <f t="shared" si="22"/>
        <v>0.14962962962962964</v>
      </c>
    </row>
    <row r="11" spans="1:51" x14ac:dyDescent="0.25">
      <c r="A11" s="1">
        <v>43918</v>
      </c>
      <c r="B11" t="s">
        <v>22</v>
      </c>
      <c r="C11">
        <v>551</v>
      </c>
      <c r="D11">
        <v>43.299999999999898</v>
      </c>
      <c r="E11">
        <v>3114</v>
      </c>
      <c r="G11" s="2">
        <v>5.0999999999999996</v>
      </c>
      <c r="H11" s="4">
        <v>38</v>
      </c>
      <c r="I11" s="2">
        <v>1.8</v>
      </c>
      <c r="J11" s="4">
        <v>23</v>
      </c>
      <c r="K11" s="2">
        <v>25.2</v>
      </c>
      <c r="L11" s="4">
        <v>1467</v>
      </c>
      <c r="M11" s="2">
        <v>136.5</v>
      </c>
      <c r="N11" s="4">
        <v>1246</v>
      </c>
      <c r="O11" s="2">
        <v>355.8</v>
      </c>
      <c r="P11" s="4">
        <v>522</v>
      </c>
      <c r="Q11" s="10">
        <f t="shared" si="0"/>
        <v>3815.3</v>
      </c>
      <c r="S11" s="2">
        <f t="shared" si="12"/>
        <v>5.1428571428571432</v>
      </c>
      <c r="T11" s="8">
        <f t="shared" si="10"/>
        <v>7</v>
      </c>
      <c r="U11" s="9">
        <f t="shared" si="1"/>
        <v>0.30000000000000004</v>
      </c>
      <c r="V11" s="8">
        <f t="shared" si="2"/>
        <v>4</v>
      </c>
      <c r="W11" s="9">
        <f t="shared" si="3"/>
        <v>3</v>
      </c>
      <c r="X11" s="8">
        <f t="shared" si="4"/>
        <v>175</v>
      </c>
      <c r="Y11" s="9">
        <f t="shared" si="5"/>
        <v>15.200000000000003</v>
      </c>
      <c r="Z11" s="8">
        <f t="shared" si="6"/>
        <v>139</v>
      </c>
      <c r="AA11" s="9">
        <f t="shared" si="7"/>
        <v>41.600000000000023</v>
      </c>
      <c r="AB11" s="8">
        <f t="shared" si="8"/>
        <v>61</v>
      </c>
      <c r="AC11" s="10">
        <f t="shared" si="9"/>
        <v>446.1</v>
      </c>
      <c r="AE11" s="2">
        <f t="shared" si="23"/>
        <v>0.7142857142857153</v>
      </c>
      <c r="AF11" s="6">
        <f t="shared" ref="AF11:AN11" si="28">AVERAGE(T8:T14)</f>
        <v>5.2857142857142856</v>
      </c>
      <c r="AG11" s="7">
        <f t="shared" si="28"/>
        <v>0.4</v>
      </c>
      <c r="AH11" s="6">
        <f t="shared" si="28"/>
        <v>5.2857142857142856</v>
      </c>
      <c r="AI11" s="7">
        <f t="shared" si="28"/>
        <v>3.9285714285714284</v>
      </c>
      <c r="AJ11" s="6">
        <f t="shared" si="28"/>
        <v>229</v>
      </c>
      <c r="AK11" s="7">
        <f t="shared" si="28"/>
        <v>20.442857142857143</v>
      </c>
      <c r="AL11" s="6">
        <f t="shared" si="28"/>
        <v>186.57142857142858</v>
      </c>
      <c r="AM11" s="7">
        <f t="shared" si="28"/>
        <v>49.171428571428571</v>
      </c>
      <c r="AN11" s="6">
        <f t="shared" si="28"/>
        <v>72.142857142857139</v>
      </c>
      <c r="AP11" s="3">
        <f t="shared" si="11"/>
        <v>9.5675468809797298E-3</v>
      </c>
      <c r="AQ11" s="5">
        <f t="shared" si="14"/>
        <v>1.0607798165137614E-2</v>
      </c>
      <c r="AR11" s="3">
        <f t="shared" si="15"/>
        <v>8.0275229357798159E-4</v>
      </c>
      <c r="AS11" s="5">
        <f t="shared" si="16"/>
        <v>1.0607798165137614E-2</v>
      </c>
      <c r="AT11" s="3">
        <f t="shared" si="17"/>
        <v>7.8841743119266051E-3</v>
      </c>
      <c r="AU11" s="5">
        <f t="shared" si="18"/>
        <v>0.45957568807339444</v>
      </c>
      <c r="AV11" s="3">
        <f t="shared" si="19"/>
        <v>4.1026376146788987E-2</v>
      </c>
      <c r="AW11" s="5">
        <f t="shared" si="20"/>
        <v>0.37442660550458712</v>
      </c>
      <c r="AX11" s="3">
        <f t="shared" si="21"/>
        <v>9.8681192660550449E-2</v>
      </c>
      <c r="AY11" s="5">
        <f t="shared" si="22"/>
        <v>0.1447821100917431</v>
      </c>
    </row>
    <row r="12" spans="1:51" x14ac:dyDescent="0.25">
      <c r="A12" s="1">
        <v>43919</v>
      </c>
      <c r="B12" t="s">
        <v>22</v>
      </c>
      <c r="C12">
        <v>672</v>
      </c>
      <c r="D12">
        <v>47.1</v>
      </c>
      <c r="E12">
        <v>3464</v>
      </c>
      <c r="G12" s="2">
        <v>5.7</v>
      </c>
      <c r="H12" s="4">
        <v>42</v>
      </c>
      <c r="I12" s="2">
        <v>3.2</v>
      </c>
      <c r="J12" s="4">
        <v>41</v>
      </c>
      <c r="K12" s="2">
        <v>29.1</v>
      </c>
      <c r="L12" s="4">
        <v>1696</v>
      </c>
      <c r="M12" s="2">
        <v>156.4</v>
      </c>
      <c r="N12" s="4">
        <v>1427</v>
      </c>
      <c r="O12" s="2">
        <v>398.7</v>
      </c>
      <c r="P12" s="4">
        <v>585</v>
      </c>
      <c r="Q12" s="10">
        <f t="shared" si="0"/>
        <v>4378.3999999999996</v>
      </c>
      <c r="S12" s="2">
        <f t="shared" si="12"/>
        <v>5.8428571428571425</v>
      </c>
      <c r="T12" s="8">
        <f t="shared" si="10"/>
        <v>4</v>
      </c>
      <c r="U12" s="9">
        <f t="shared" si="1"/>
        <v>1.4000000000000001</v>
      </c>
      <c r="V12" s="8">
        <f t="shared" si="2"/>
        <v>18</v>
      </c>
      <c r="W12" s="9">
        <f t="shared" si="3"/>
        <v>3.9000000000000021</v>
      </c>
      <c r="X12" s="8">
        <f t="shared" si="4"/>
        <v>229</v>
      </c>
      <c r="Y12" s="9">
        <f t="shared" si="5"/>
        <v>19.900000000000006</v>
      </c>
      <c r="Z12" s="8">
        <f t="shared" si="6"/>
        <v>181</v>
      </c>
      <c r="AA12" s="9">
        <f t="shared" si="7"/>
        <v>42.899999999999977</v>
      </c>
      <c r="AB12" s="8">
        <f t="shared" si="8"/>
        <v>63</v>
      </c>
      <c r="AC12" s="10">
        <f t="shared" si="9"/>
        <v>563.1</v>
      </c>
      <c r="AE12" s="2">
        <f t="shared" si="23"/>
        <v>0.69999999999999929</v>
      </c>
      <c r="AF12" s="6">
        <f t="shared" ref="AF12:AN12" si="29">AVERAGE(T9:T15)</f>
        <v>5.1428571428571432</v>
      </c>
      <c r="AG12" s="7">
        <f t="shared" si="29"/>
        <v>0.37142857142857139</v>
      </c>
      <c r="AH12" s="6">
        <f t="shared" si="29"/>
        <v>4.8571428571428568</v>
      </c>
      <c r="AI12" s="7">
        <f t="shared" si="29"/>
        <v>4.2</v>
      </c>
      <c r="AJ12" s="6">
        <f t="shared" si="29"/>
        <v>245.14285714285714</v>
      </c>
      <c r="AK12" s="7">
        <f t="shared" si="29"/>
        <v>21.228571428571428</v>
      </c>
      <c r="AL12" s="6">
        <f t="shared" si="29"/>
        <v>193.71428571428572</v>
      </c>
      <c r="AM12" s="7">
        <f t="shared" si="29"/>
        <v>46.242857142857147</v>
      </c>
      <c r="AN12" s="6">
        <f t="shared" si="29"/>
        <v>67.857142857142861</v>
      </c>
      <c r="AP12" s="3">
        <f t="shared" si="11"/>
        <v>9.6229379418695891E-3</v>
      </c>
      <c r="AQ12" s="5">
        <f t="shared" si="14"/>
        <v>9.9529997235277851E-3</v>
      </c>
      <c r="AR12" s="3">
        <f t="shared" si="15"/>
        <v>7.1882775781033988E-4</v>
      </c>
      <c r="AS12" s="5">
        <f t="shared" si="16"/>
        <v>9.4000552944429067E-3</v>
      </c>
      <c r="AT12" s="3">
        <f t="shared" si="17"/>
        <v>8.1282831075476913E-3</v>
      </c>
      <c r="AU12" s="5">
        <f t="shared" si="18"/>
        <v>0.47442632015482439</v>
      </c>
      <c r="AV12" s="3">
        <f t="shared" si="19"/>
        <v>4.1083771081006352E-2</v>
      </c>
      <c r="AW12" s="5">
        <f t="shared" si="20"/>
        <v>0.37489632291954655</v>
      </c>
      <c r="AX12" s="3">
        <f t="shared" si="21"/>
        <v>8.949405584738733E-2</v>
      </c>
      <c r="AY12" s="5">
        <f t="shared" si="22"/>
        <v>0.13132430190765826</v>
      </c>
    </row>
    <row r="13" spans="1:51" x14ac:dyDescent="0.25">
      <c r="A13" s="1">
        <v>43920</v>
      </c>
      <c r="B13" t="s">
        <v>22</v>
      </c>
      <c r="C13">
        <v>883</v>
      </c>
      <c r="D13">
        <v>51.399999999999899</v>
      </c>
      <c r="E13">
        <v>3638</v>
      </c>
      <c r="G13" s="2">
        <v>6.5</v>
      </c>
      <c r="H13" s="4">
        <v>48</v>
      </c>
      <c r="I13" s="2">
        <v>3.6</v>
      </c>
      <c r="J13" s="4">
        <v>46</v>
      </c>
      <c r="K13" s="2">
        <v>34.6</v>
      </c>
      <c r="L13" s="4">
        <v>2017</v>
      </c>
      <c r="M13" s="2">
        <v>186.9</v>
      </c>
      <c r="N13" s="4">
        <v>1705</v>
      </c>
      <c r="O13" s="2">
        <v>470.3</v>
      </c>
      <c r="P13" s="4">
        <v>690</v>
      </c>
      <c r="Q13" s="10">
        <f t="shared" si="0"/>
        <v>5201.3999999999996</v>
      </c>
      <c r="S13" s="2">
        <f t="shared" si="12"/>
        <v>6.4571428571428564</v>
      </c>
      <c r="T13" s="8">
        <f t="shared" si="10"/>
        <v>6</v>
      </c>
      <c r="U13" s="9">
        <f t="shared" si="1"/>
        <v>0.39999999999999991</v>
      </c>
      <c r="V13" s="8">
        <f t="shared" si="2"/>
        <v>5</v>
      </c>
      <c r="W13" s="9">
        <f t="shared" si="3"/>
        <v>5.5</v>
      </c>
      <c r="X13" s="8">
        <f t="shared" si="4"/>
        <v>321</v>
      </c>
      <c r="Y13" s="9">
        <f t="shared" si="5"/>
        <v>30.5</v>
      </c>
      <c r="Z13" s="8">
        <f t="shared" si="6"/>
        <v>278</v>
      </c>
      <c r="AA13" s="9">
        <f t="shared" si="7"/>
        <v>71.600000000000023</v>
      </c>
      <c r="AB13" s="8">
        <f t="shared" si="8"/>
        <v>105</v>
      </c>
      <c r="AC13" s="10">
        <f t="shared" si="9"/>
        <v>823</v>
      </c>
      <c r="AE13" s="2">
        <f t="shared" si="23"/>
        <v>0.61428571428571388</v>
      </c>
      <c r="AF13" s="6">
        <f t="shared" ref="AF13:AN13" si="30">AVERAGE(T10:T16)</f>
        <v>4.5714285714285712</v>
      </c>
      <c r="AG13" s="7">
        <f t="shared" si="30"/>
        <v>0.39999999999999991</v>
      </c>
      <c r="AH13" s="6">
        <f t="shared" si="30"/>
        <v>5.1428571428571432</v>
      </c>
      <c r="AI13" s="7">
        <f t="shared" si="30"/>
        <v>4.7</v>
      </c>
      <c r="AJ13" s="6">
        <f t="shared" si="30"/>
        <v>274.28571428571428</v>
      </c>
      <c r="AK13" s="7">
        <f t="shared" si="30"/>
        <v>23.257142857142856</v>
      </c>
      <c r="AL13" s="6">
        <f t="shared" si="30"/>
        <v>212.14285714285714</v>
      </c>
      <c r="AM13" s="7">
        <f t="shared" si="30"/>
        <v>50.928571428571431</v>
      </c>
      <c r="AN13" s="6">
        <f t="shared" si="30"/>
        <v>74.714285714285708</v>
      </c>
      <c r="AP13" s="3">
        <f t="shared" si="11"/>
        <v>7.6881816556409743E-3</v>
      </c>
      <c r="AQ13" s="5">
        <f t="shared" si="14"/>
        <v>8.0080080080080079E-3</v>
      </c>
      <c r="AR13" s="3">
        <f t="shared" si="15"/>
        <v>7.0070070070070065E-4</v>
      </c>
      <c r="AS13" s="5">
        <f t="shared" si="16"/>
        <v>9.0090090090090107E-3</v>
      </c>
      <c r="AT13" s="3">
        <f t="shared" si="17"/>
        <v>8.2332332332332343E-3</v>
      </c>
      <c r="AU13" s="5">
        <f t="shared" si="18"/>
        <v>0.48048048048048053</v>
      </c>
      <c r="AV13" s="3">
        <f t="shared" si="19"/>
        <v>4.0740740740740744E-2</v>
      </c>
      <c r="AW13" s="5">
        <f t="shared" si="20"/>
        <v>0.37162162162162166</v>
      </c>
      <c r="AX13" s="3">
        <f t="shared" si="21"/>
        <v>8.921421421421423E-2</v>
      </c>
      <c r="AY13" s="5">
        <f t="shared" si="22"/>
        <v>0.1308808808808809</v>
      </c>
    </row>
    <row r="14" spans="1:51" x14ac:dyDescent="0.25">
      <c r="A14" s="1">
        <v>43921</v>
      </c>
      <c r="B14" t="s">
        <v>22</v>
      </c>
      <c r="C14">
        <v>645</v>
      </c>
      <c r="D14">
        <v>51.5</v>
      </c>
      <c r="E14">
        <v>4073</v>
      </c>
      <c r="G14" s="2">
        <v>7.3</v>
      </c>
      <c r="H14" s="4">
        <v>54</v>
      </c>
      <c r="I14" s="2">
        <v>3.7</v>
      </c>
      <c r="J14" s="4">
        <v>48</v>
      </c>
      <c r="K14" s="2">
        <v>38.6</v>
      </c>
      <c r="L14" s="4">
        <v>2251</v>
      </c>
      <c r="M14" s="2">
        <v>209.2</v>
      </c>
      <c r="N14" s="4">
        <v>1909</v>
      </c>
      <c r="O14" s="2">
        <v>516.6</v>
      </c>
      <c r="P14" s="4">
        <v>758</v>
      </c>
      <c r="Q14" s="10">
        <f t="shared" si="0"/>
        <v>5788.1</v>
      </c>
      <c r="S14" s="2">
        <f t="shared" si="12"/>
        <v>7.0857142857142863</v>
      </c>
      <c r="T14" s="8">
        <f t="shared" si="10"/>
        <v>6</v>
      </c>
      <c r="U14" s="9">
        <f t="shared" si="1"/>
        <v>0.10000000000000009</v>
      </c>
      <c r="V14" s="8">
        <f t="shared" si="2"/>
        <v>2</v>
      </c>
      <c r="W14" s="9">
        <f t="shared" si="3"/>
        <v>4</v>
      </c>
      <c r="X14" s="8">
        <f t="shared" si="4"/>
        <v>234</v>
      </c>
      <c r="Y14" s="9">
        <f t="shared" si="5"/>
        <v>22.299999999999983</v>
      </c>
      <c r="Z14" s="8">
        <f t="shared" si="6"/>
        <v>204</v>
      </c>
      <c r="AA14" s="9">
        <f t="shared" si="7"/>
        <v>46.300000000000011</v>
      </c>
      <c r="AB14" s="8">
        <f t="shared" si="8"/>
        <v>68</v>
      </c>
      <c r="AC14" s="10">
        <f t="shared" si="9"/>
        <v>586.70000000000005</v>
      </c>
      <c r="AE14" s="2">
        <f t="shared" si="23"/>
        <v>0.62857142857142989</v>
      </c>
      <c r="AF14" s="6">
        <f t="shared" ref="AF14:AN14" si="31">AVERAGE(T11:T17)</f>
        <v>4.7142857142857144</v>
      </c>
      <c r="AG14" s="7">
        <f t="shared" si="31"/>
        <v>0.39999999999999997</v>
      </c>
      <c r="AH14" s="6">
        <f t="shared" si="31"/>
        <v>5.1428571428571432</v>
      </c>
      <c r="AI14" s="7">
        <f t="shared" si="31"/>
        <v>4.9857142857142867</v>
      </c>
      <c r="AJ14" s="6">
        <f t="shared" si="31"/>
        <v>291.14285714285717</v>
      </c>
      <c r="AK14" s="7">
        <f t="shared" si="31"/>
        <v>24.342857142857138</v>
      </c>
      <c r="AL14" s="6">
        <f t="shared" si="31"/>
        <v>222.14285714285714</v>
      </c>
      <c r="AM14" s="7">
        <f t="shared" si="31"/>
        <v>51.214285714285722</v>
      </c>
      <c r="AN14" s="6">
        <f t="shared" si="31"/>
        <v>75.142857142857139</v>
      </c>
      <c r="AP14" s="3">
        <f t="shared" si="11"/>
        <v>7.7057793345008908E-3</v>
      </c>
      <c r="AQ14" s="5">
        <f t="shared" si="14"/>
        <v>7.8796561604584543E-3</v>
      </c>
      <c r="AR14" s="3">
        <f t="shared" si="15"/>
        <v>6.6857688634192937E-4</v>
      </c>
      <c r="AS14" s="5">
        <f t="shared" si="16"/>
        <v>8.5959885386819503E-3</v>
      </c>
      <c r="AT14" s="3">
        <f t="shared" si="17"/>
        <v>8.333333333333335E-3</v>
      </c>
      <c r="AU14" s="5">
        <f t="shared" si="18"/>
        <v>0.48662846227316153</v>
      </c>
      <c r="AV14" s="3">
        <f t="shared" si="19"/>
        <v>4.068767908309455E-2</v>
      </c>
      <c r="AW14" s="5">
        <f t="shared" si="20"/>
        <v>0.37129894937917862</v>
      </c>
      <c r="AX14" s="3">
        <f t="shared" si="21"/>
        <v>8.560171919770776E-2</v>
      </c>
      <c r="AY14" s="5">
        <f t="shared" si="22"/>
        <v>0.12559694364851959</v>
      </c>
    </row>
    <row r="15" spans="1:51" x14ac:dyDescent="0.25">
      <c r="A15" s="1">
        <v>43922</v>
      </c>
      <c r="B15" t="s">
        <v>22</v>
      </c>
      <c r="C15">
        <v>767</v>
      </c>
      <c r="D15">
        <v>52.5</v>
      </c>
      <c r="E15">
        <v>4219</v>
      </c>
      <c r="G15" s="2">
        <v>8</v>
      </c>
      <c r="H15" s="4">
        <v>59</v>
      </c>
      <c r="I15" s="2">
        <v>3.8</v>
      </c>
      <c r="J15" s="4">
        <v>49</v>
      </c>
      <c r="K15" s="2">
        <v>44.5</v>
      </c>
      <c r="L15" s="4">
        <v>2594</v>
      </c>
      <c r="M15" s="2">
        <v>235.1</v>
      </c>
      <c r="N15" s="4">
        <v>2145</v>
      </c>
      <c r="O15" s="2">
        <v>558.20000000000005</v>
      </c>
      <c r="P15" s="4">
        <v>819</v>
      </c>
      <c r="Q15" s="10">
        <f t="shared" si="0"/>
        <v>6507.5999999999995</v>
      </c>
      <c r="S15" s="2">
        <f t="shared" si="12"/>
        <v>7.6571428571428575</v>
      </c>
      <c r="T15" s="8">
        <f t="shared" si="10"/>
        <v>5</v>
      </c>
      <c r="U15" s="9">
        <f t="shared" si="1"/>
        <v>9.9999999999999645E-2</v>
      </c>
      <c r="V15" s="8">
        <f t="shared" si="2"/>
        <v>1</v>
      </c>
      <c r="W15" s="9">
        <f t="shared" si="3"/>
        <v>5.8999999999999986</v>
      </c>
      <c r="X15" s="8">
        <f t="shared" si="4"/>
        <v>343</v>
      </c>
      <c r="Y15" s="9">
        <f t="shared" si="5"/>
        <v>25.900000000000006</v>
      </c>
      <c r="Z15" s="8">
        <f t="shared" si="6"/>
        <v>236</v>
      </c>
      <c r="AA15" s="9">
        <f t="shared" si="7"/>
        <v>41.600000000000023</v>
      </c>
      <c r="AB15" s="8">
        <f t="shared" si="8"/>
        <v>61</v>
      </c>
      <c r="AC15" s="10">
        <f t="shared" si="9"/>
        <v>719.5</v>
      </c>
      <c r="AE15" s="2">
        <f t="shared" si="23"/>
        <v>0.57142857142857117</v>
      </c>
      <c r="AF15" s="6">
        <f t="shared" ref="AF15:AN15" si="32">AVERAGE(T12:T18)</f>
        <v>4.1428571428571432</v>
      </c>
      <c r="AG15" s="7">
        <f t="shared" si="32"/>
        <v>0.3714285714285715</v>
      </c>
      <c r="AH15" s="6">
        <f t="shared" si="32"/>
        <v>4.7142857142857144</v>
      </c>
      <c r="AI15" s="7">
        <f t="shared" si="32"/>
        <v>5.3428571428571434</v>
      </c>
      <c r="AJ15" s="6">
        <f t="shared" si="32"/>
        <v>311.71428571428572</v>
      </c>
      <c r="AK15" s="7">
        <f t="shared" si="32"/>
        <v>26.74285714285714</v>
      </c>
      <c r="AL15" s="6">
        <f t="shared" si="32"/>
        <v>244</v>
      </c>
      <c r="AM15" s="7">
        <f t="shared" si="32"/>
        <v>56.75714285714286</v>
      </c>
      <c r="AN15" s="6">
        <f t="shared" si="32"/>
        <v>83.285714285714292</v>
      </c>
      <c r="AP15" s="3">
        <f t="shared" si="11"/>
        <v>6.3643595863166246E-3</v>
      </c>
      <c r="AQ15" s="5">
        <f t="shared" si="14"/>
        <v>6.3947078280044102E-3</v>
      </c>
      <c r="AR15" s="3">
        <f t="shared" si="15"/>
        <v>5.7331863285556793E-4</v>
      </c>
      <c r="AS15" s="5">
        <f t="shared" si="16"/>
        <v>7.2767364939360524E-3</v>
      </c>
      <c r="AT15" s="3">
        <f t="shared" si="17"/>
        <v>8.2469680264608599E-3</v>
      </c>
      <c r="AU15" s="5">
        <f t="shared" si="18"/>
        <v>0.48114663726571111</v>
      </c>
      <c r="AV15" s="3">
        <f t="shared" si="19"/>
        <v>4.1278941565600878E-2</v>
      </c>
      <c r="AW15" s="5">
        <f t="shared" si="20"/>
        <v>0.37662624035281145</v>
      </c>
      <c r="AX15" s="3">
        <f t="shared" si="21"/>
        <v>8.7607497243660418E-2</v>
      </c>
      <c r="AY15" s="5">
        <f t="shared" si="22"/>
        <v>0.12855567805953694</v>
      </c>
    </row>
    <row r="16" spans="1:51" x14ac:dyDescent="0.25">
      <c r="A16" s="1">
        <v>43923</v>
      </c>
      <c r="B16" t="s">
        <v>22</v>
      </c>
      <c r="C16">
        <v>835</v>
      </c>
      <c r="D16">
        <v>56</v>
      </c>
      <c r="E16">
        <v>4168</v>
      </c>
      <c r="F16">
        <v>673</v>
      </c>
      <c r="G16" s="2">
        <v>8.4</v>
      </c>
      <c r="H16" s="4">
        <v>62</v>
      </c>
      <c r="I16" s="2">
        <v>4.0999999999999996</v>
      </c>
      <c r="J16" s="4">
        <v>53</v>
      </c>
      <c r="K16" s="2">
        <v>51.4</v>
      </c>
      <c r="L16" s="4">
        <v>2997</v>
      </c>
      <c r="M16" s="2">
        <v>264.89999999999998</v>
      </c>
      <c r="N16" s="4">
        <v>2417</v>
      </c>
      <c r="O16" s="2">
        <v>628.4</v>
      </c>
      <c r="P16" s="4">
        <v>922</v>
      </c>
      <c r="Q16" s="10">
        <f t="shared" si="0"/>
        <v>7399.7999999999993</v>
      </c>
      <c r="S16" s="2">
        <f t="shared" si="12"/>
        <v>8.257142857142858</v>
      </c>
      <c r="T16" s="8">
        <f t="shared" si="10"/>
        <v>3</v>
      </c>
      <c r="U16" s="9">
        <f t="shared" si="1"/>
        <v>0.29999999999999982</v>
      </c>
      <c r="V16" s="8">
        <f t="shared" si="2"/>
        <v>4</v>
      </c>
      <c r="W16" s="9">
        <f t="shared" si="3"/>
        <v>6.8999999999999986</v>
      </c>
      <c r="X16" s="8">
        <f t="shared" si="4"/>
        <v>403</v>
      </c>
      <c r="Y16" s="9">
        <f t="shared" si="5"/>
        <v>29.799999999999983</v>
      </c>
      <c r="Z16" s="8">
        <f t="shared" si="6"/>
        <v>272</v>
      </c>
      <c r="AA16" s="9">
        <f t="shared" si="7"/>
        <v>70.199999999999932</v>
      </c>
      <c r="AB16" s="8">
        <f t="shared" si="8"/>
        <v>103</v>
      </c>
      <c r="AC16" s="10">
        <f t="shared" si="9"/>
        <v>892.19999999999993</v>
      </c>
      <c r="AE16" s="2">
        <f t="shared" si="23"/>
        <v>0.60000000000000053</v>
      </c>
      <c r="AF16" s="6">
        <f t="shared" ref="AF16:AN16" si="33">AVERAGE(T13:T19)</f>
        <v>4.4285714285714288</v>
      </c>
      <c r="AG16" s="7">
        <f t="shared" si="33"/>
        <v>0.22857142857142851</v>
      </c>
      <c r="AH16" s="6">
        <f t="shared" si="33"/>
        <v>3</v>
      </c>
      <c r="AI16" s="7">
        <f t="shared" si="33"/>
        <v>5.5714285714285703</v>
      </c>
      <c r="AJ16" s="6">
        <f t="shared" si="33"/>
        <v>324.57142857142856</v>
      </c>
      <c r="AK16" s="7">
        <f t="shared" si="33"/>
        <v>28.542857142857141</v>
      </c>
      <c r="AL16" s="6">
        <f t="shared" si="33"/>
        <v>260.42857142857144</v>
      </c>
      <c r="AM16" s="7">
        <f t="shared" si="33"/>
        <v>60.857142857142868</v>
      </c>
      <c r="AN16" s="6">
        <f t="shared" si="33"/>
        <v>89.285714285714292</v>
      </c>
      <c r="AP16" s="3">
        <f t="shared" si="11"/>
        <v>6.263048016701466E-3</v>
      </c>
      <c r="AQ16" s="5">
        <f t="shared" si="14"/>
        <v>6.496227996647108E-3</v>
      </c>
      <c r="AR16" s="3">
        <f t="shared" si="15"/>
        <v>3.3528918692372157E-4</v>
      </c>
      <c r="AS16" s="5">
        <f t="shared" si="16"/>
        <v>4.4006705783738468E-3</v>
      </c>
      <c r="AT16" s="3">
        <f t="shared" si="17"/>
        <v>8.1726739312657139E-3</v>
      </c>
      <c r="AU16" s="5">
        <f t="shared" si="18"/>
        <v>0.47611064543168474</v>
      </c>
      <c r="AV16" s="3">
        <f t="shared" si="19"/>
        <v>4.1869237217099745E-2</v>
      </c>
      <c r="AW16" s="5">
        <f t="shared" si="20"/>
        <v>0.38202011735121544</v>
      </c>
      <c r="AX16" s="3">
        <f t="shared" si="21"/>
        <v>8.9270746018440914E-2</v>
      </c>
      <c r="AY16" s="5">
        <f t="shared" si="22"/>
        <v>0.1309723386420788</v>
      </c>
    </row>
    <row r="17" spans="1:51" x14ac:dyDescent="0.25">
      <c r="A17" s="1">
        <v>43924</v>
      </c>
      <c r="B17" t="s">
        <v>22</v>
      </c>
      <c r="C17">
        <v>647</v>
      </c>
      <c r="D17">
        <v>56.1</v>
      </c>
      <c r="E17">
        <v>4092</v>
      </c>
      <c r="F17">
        <v>759</v>
      </c>
      <c r="G17" s="2">
        <v>8.6</v>
      </c>
      <c r="H17" s="4">
        <v>64</v>
      </c>
      <c r="I17" s="2">
        <v>4.3</v>
      </c>
      <c r="J17" s="4">
        <v>55</v>
      </c>
      <c r="K17" s="2">
        <v>57.1</v>
      </c>
      <c r="L17" s="4">
        <v>3330</v>
      </c>
      <c r="M17" s="2">
        <v>291.7</v>
      </c>
      <c r="N17" s="4">
        <v>2662</v>
      </c>
      <c r="O17" s="2">
        <v>672.7</v>
      </c>
      <c r="P17" s="4">
        <v>987</v>
      </c>
      <c r="Q17" s="10">
        <f t="shared" si="0"/>
        <v>8123.8</v>
      </c>
      <c r="S17" s="2">
        <f t="shared" si="12"/>
        <v>8.8285714285714292</v>
      </c>
      <c r="T17" s="8">
        <f t="shared" si="10"/>
        <v>2</v>
      </c>
      <c r="U17" s="9">
        <f t="shared" si="1"/>
        <v>0.20000000000000018</v>
      </c>
      <c r="V17" s="8">
        <f t="shared" si="2"/>
        <v>2</v>
      </c>
      <c r="W17" s="9">
        <f t="shared" si="3"/>
        <v>5.7000000000000028</v>
      </c>
      <c r="X17" s="8">
        <f t="shared" si="4"/>
        <v>333</v>
      </c>
      <c r="Y17" s="9">
        <f t="shared" si="5"/>
        <v>26.800000000000011</v>
      </c>
      <c r="Z17" s="8">
        <f t="shared" si="6"/>
        <v>245</v>
      </c>
      <c r="AA17" s="9">
        <f t="shared" si="7"/>
        <v>44.300000000000068</v>
      </c>
      <c r="AB17" s="8">
        <f t="shared" si="8"/>
        <v>65</v>
      </c>
      <c r="AC17" s="10">
        <f t="shared" si="9"/>
        <v>724.00000000000011</v>
      </c>
      <c r="AE17" s="2">
        <f t="shared" si="23"/>
        <v>0.57142857142857117</v>
      </c>
      <c r="AF17" s="6">
        <f t="shared" ref="AF17:AN17" si="34">AVERAGE(T14:T20)</f>
        <v>4.2857142857142856</v>
      </c>
      <c r="AG17" s="7">
        <f t="shared" si="34"/>
        <v>0.22857142857142859</v>
      </c>
      <c r="AH17" s="6">
        <f t="shared" si="34"/>
        <v>3</v>
      </c>
      <c r="AI17" s="7">
        <f t="shared" si="34"/>
        <v>5.6</v>
      </c>
      <c r="AJ17" s="6">
        <f t="shared" si="34"/>
        <v>326.14285714285717</v>
      </c>
      <c r="AK17" s="7">
        <f t="shared" si="34"/>
        <v>28.671428571428574</v>
      </c>
      <c r="AL17" s="6">
        <f t="shared" si="34"/>
        <v>261.71428571428572</v>
      </c>
      <c r="AM17" s="7">
        <f t="shared" si="34"/>
        <v>61.728571428571421</v>
      </c>
      <c r="AN17" s="6">
        <f t="shared" si="34"/>
        <v>90.571428571428569</v>
      </c>
      <c r="AP17" s="3">
        <f t="shared" si="11"/>
        <v>5.9031877213695369E-3</v>
      </c>
      <c r="AQ17" s="5">
        <f t="shared" si="14"/>
        <v>6.2500000000000003E-3</v>
      </c>
      <c r="AR17" s="3">
        <f t="shared" si="15"/>
        <v>3.3333333333333338E-4</v>
      </c>
      <c r="AS17" s="5">
        <f t="shared" si="16"/>
        <v>4.3750000000000004E-3</v>
      </c>
      <c r="AT17" s="3">
        <f t="shared" si="17"/>
        <v>8.1666666666666676E-3</v>
      </c>
      <c r="AU17" s="5">
        <f t="shared" si="18"/>
        <v>0.47562500000000008</v>
      </c>
      <c r="AV17" s="3">
        <f t="shared" si="19"/>
        <v>4.1812500000000009E-2</v>
      </c>
      <c r="AW17" s="5">
        <f t="shared" si="20"/>
        <v>0.38166666666666671</v>
      </c>
      <c r="AX17" s="3">
        <f t="shared" si="21"/>
        <v>9.0020833333333328E-2</v>
      </c>
      <c r="AY17" s="5">
        <f t="shared" si="22"/>
        <v>0.13208333333333333</v>
      </c>
    </row>
    <row r="18" spans="1:51" x14ac:dyDescent="0.25">
      <c r="A18" s="1">
        <v>43925</v>
      </c>
      <c r="B18" t="s">
        <v>22</v>
      </c>
      <c r="C18">
        <v>733</v>
      </c>
      <c r="D18">
        <v>58.2</v>
      </c>
      <c r="E18">
        <v>4691</v>
      </c>
      <c r="F18">
        <v>824</v>
      </c>
      <c r="G18" s="2">
        <v>9.1</v>
      </c>
      <c r="H18" s="4">
        <v>67</v>
      </c>
      <c r="I18" s="2">
        <v>4.4000000000000004</v>
      </c>
      <c r="J18" s="4">
        <v>56</v>
      </c>
      <c r="K18" s="2">
        <v>62.6</v>
      </c>
      <c r="L18" s="4">
        <v>3649</v>
      </c>
      <c r="M18" s="2">
        <v>323.7</v>
      </c>
      <c r="N18" s="4">
        <v>2954</v>
      </c>
      <c r="O18" s="2">
        <v>753.1</v>
      </c>
      <c r="P18" s="4">
        <v>1105</v>
      </c>
      <c r="Q18" s="10">
        <f t="shared" si="0"/>
        <v>8974.7999999999993</v>
      </c>
      <c r="S18" s="2">
        <f t="shared" si="12"/>
        <v>9.3857142857142861</v>
      </c>
      <c r="T18" s="8">
        <f t="shared" si="10"/>
        <v>3</v>
      </c>
      <c r="U18" s="9">
        <f t="shared" si="1"/>
        <v>0.10000000000000053</v>
      </c>
      <c r="V18" s="8">
        <f t="shared" si="2"/>
        <v>1</v>
      </c>
      <c r="W18" s="9">
        <f t="shared" si="3"/>
        <v>5.5</v>
      </c>
      <c r="X18" s="8">
        <f t="shared" si="4"/>
        <v>319</v>
      </c>
      <c r="Y18" s="9">
        <f t="shared" si="5"/>
        <v>32</v>
      </c>
      <c r="Z18" s="8">
        <f t="shared" si="6"/>
        <v>292</v>
      </c>
      <c r="AA18" s="9">
        <f t="shared" si="7"/>
        <v>80.399999999999977</v>
      </c>
      <c r="AB18" s="8">
        <f t="shared" si="8"/>
        <v>118</v>
      </c>
      <c r="AC18" s="10">
        <f t="shared" si="9"/>
        <v>851</v>
      </c>
      <c r="AE18" s="2">
        <f t="shared" si="23"/>
        <v>0.55714285714285694</v>
      </c>
      <c r="AF18" s="6">
        <f t="shared" ref="AF18:AN18" si="35">AVERAGE(T15:T21)</f>
        <v>4.1428571428571432</v>
      </c>
      <c r="AG18" s="7">
        <f t="shared" si="35"/>
        <v>0.35714285714285715</v>
      </c>
      <c r="AH18" s="6">
        <f t="shared" si="35"/>
        <v>4.4285714285714288</v>
      </c>
      <c r="AI18" s="7">
        <f t="shared" si="35"/>
        <v>5.8142857142857141</v>
      </c>
      <c r="AJ18" s="6">
        <f t="shared" si="35"/>
        <v>338.85714285714283</v>
      </c>
      <c r="AK18" s="7">
        <f t="shared" si="35"/>
        <v>29.714285714285715</v>
      </c>
      <c r="AL18" s="6">
        <f t="shared" si="35"/>
        <v>271.14285714285717</v>
      </c>
      <c r="AM18" s="7">
        <f t="shared" si="35"/>
        <v>66.01428571428572</v>
      </c>
      <c r="AN18" s="6">
        <f t="shared" si="35"/>
        <v>96.857142857142861</v>
      </c>
      <c r="AP18" s="3">
        <f t="shared" si="11"/>
        <v>5.4378137200223071E-3</v>
      </c>
      <c r="AQ18" s="5">
        <f t="shared" si="14"/>
        <v>5.7907348242811508E-3</v>
      </c>
      <c r="AR18" s="3">
        <f t="shared" si="15"/>
        <v>4.9920127795527154E-4</v>
      </c>
      <c r="AS18" s="5">
        <f t="shared" si="16"/>
        <v>6.190095846645368E-3</v>
      </c>
      <c r="AT18" s="3">
        <f t="shared" si="17"/>
        <v>8.1269968051118201E-3</v>
      </c>
      <c r="AU18" s="5">
        <f t="shared" si="18"/>
        <v>0.47364217252396162</v>
      </c>
      <c r="AV18" s="3">
        <f t="shared" si="19"/>
        <v>4.1533546325878593E-2</v>
      </c>
      <c r="AW18" s="5">
        <f t="shared" si="20"/>
        <v>0.3789936102236422</v>
      </c>
      <c r="AX18" s="3">
        <f t="shared" si="21"/>
        <v>9.2272364217252406E-2</v>
      </c>
      <c r="AY18" s="5">
        <f t="shared" si="22"/>
        <v>0.13538338658146964</v>
      </c>
    </row>
    <row r="19" spans="1:51" x14ac:dyDescent="0.25">
      <c r="A19" s="1">
        <v>43926</v>
      </c>
      <c r="B19" t="s">
        <v>22</v>
      </c>
      <c r="C19">
        <v>732</v>
      </c>
      <c r="D19">
        <v>58.799999999999898</v>
      </c>
      <c r="E19">
        <v>4869</v>
      </c>
      <c r="F19">
        <v>800</v>
      </c>
      <c r="G19" s="2">
        <v>9.9</v>
      </c>
      <c r="H19" s="4">
        <v>73</v>
      </c>
      <c r="I19" s="2">
        <v>4.8</v>
      </c>
      <c r="J19" s="4">
        <v>62</v>
      </c>
      <c r="K19" s="2">
        <v>68.099999999999994</v>
      </c>
      <c r="L19" s="4">
        <v>3968</v>
      </c>
      <c r="M19" s="2">
        <v>356.2</v>
      </c>
      <c r="N19" s="4">
        <v>3250</v>
      </c>
      <c r="O19" s="2">
        <v>824.7</v>
      </c>
      <c r="P19" s="4">
        <v>1210</v>
      </c>
      <c r="Q19" s="10">
        <f t="shared" si="0"/>
        <v>9816.7999999999993</v>
      </c>
      <c r="S19" s="2">
        <f t="shared" si="12"/>
        <v>9.8857142857142861</v>
      </c>
      <c r="T19" s="8">
        <f t="shared" si="10"/>
        <v>6</v>
      </c>
      <c r="U19" s="9">
        <f t="shared" si="1"/>
        <v>0.39999999999999947</v>
      </c>
      <c r="V19" s="8">
        <f t="shared" si="2"/>
        <v>6</v>
      </c>
      <c r="W19" s="9">
        <f t="shared" si="3"/>
        <v>5.4999999999999929</v>
      </c>
      <c r="X19" s="8">
        <f t="shared" si="4"/>
        <v>319</v>
      </c>
      <c r="Y19" s="9">
        <f t="shared" si="5"/>
        <v>32.5</v>
      </c>
      <c r="Z19" s="8">
        <f t="shared" si="6"/>
        <v>296</v>
      </c>
      <c r="AA19" s="9">
        <f t="shared" si="7"/>
        <v>71.600000000000023</v>
      </c>
      <c r="AB19" s="8">
        <f t="shared" si="8"/>
        <v>105</v>
      </c>
      <c r="AC19" s="10">
        <f t="shared" si="9"/>
        <v>842</v>
      </c>
      <c r="AE19" s="2">
        <f t="shared" si="23"/>
        <v>0.5</v>
      </c>
      <c r="AF19" s="6">
        <f t="shared" ref="AF19:AN19" si="36">AVERAGE(T16:T22)</f>
        <v>3.7142857142857144</v>
      </c>
      <c r="AG19" s="7">
        <f t="shared" si="36"/>
        <v>0.38571428571428573</v>
      </c>
      <c r="AH19" s="6">
        <f t="shared" si="36"/>
        <v>4.8571428571428568</v>
      </c>
      <c r="AI19" s="7">
        <f t="shared" si="36"/>
        <v>5.7428571428571429</v>
      </c>
      <c r="AJ19" s="6">
        <f t="shared" si="36"/>
        <v>334.14285714285717</v>
      </c>
      <c r="AK19" s="7">
        <f t="shared" si="36"/>
        <v>30.714285714285719</v>
      </c>
      <c r="AL19" s="6">
        <f t="shared" si="36"/>
        <v>280.28571428571428</v>
      </c>
      <c r="AM19" s="7">
        <f t="shared" si="36"/>
        <v>72.528571428571439</v>
      </c>
      <c r="AN19" s="6">
        <f t="shared" si="36"/>
        <v>106.42857142857143</v>
      </c>
      <c r="AP19" s="3">
        <f t="shared" si="11"/>
        <v>4.5507736315173568E-3</v>
      </c>
      <c r="AQ19" s="5">
        <f t="shared" si="14"/>
        <v>5.0920485703094404E-3</v>
      </c>
      <c r="AR19" s="3">
        <f t="shared" si="15"/>
        <v>5.2878965922444185E-4</v>
      </c>
      <c r="AS19" s="5">
        <f t="shared" si="16"/>
        <v>6.6588327457892671E-3</v>
      </c>
      <c r="AT19" s="3">
        <f t="shared" si="17"/>
        <v>7.8730904817861345E-3</v>
      </c>
      <c r="AU19" s="5">
        <f t="shared" si="18"/>
        <v>0.45808852330591465</v>
      </c>
      <c r="AV19" s="3">
        <f t="shared" si="19"/>
        <v>4.2107324716020376E-2</v>
      </c>
      <c r="AW19" s="5">
        <f t="shared" si="20"/>
        <v>0.38425381903642769</v>
      </c>
      <c r="AX19" s="3">
        <f t="shared" si="21"/>
        <v>9.9432040736388574E-2</v>
      </c>
      <c r="AY19" s="5">
        <f t="shared" si="22"/>
        <v>0.14590677634155896</v>
      </c>
    </row>
    <row r="20" spans="1:51" x14ac:dyDescent="0.25">
      <c r="A20" s="1">
        <v>43927</v>
      </c>
      <c r="B20" t="s">
        <v>22</v>
      </c>
      <c r="C20">
        <v>743</v>
      </c>
      <c r="D20">
        <v>57.299999999999898</v>
      </c>
      <c r="E20">
        <v>5058</v>
      </c>
      <c r="F20">
        <v>914</v>
      </c>
      <c r="G20" s="2">
        <v>10.5</v>
      </c>
      <c r="H20" s="4">
        <v>78</v>
      </c>
      <c r="I20" s="2">
        <v>5.2</v>
      </c>
      <c r="J20" s="4">
        <v>67</v>
      </c>
      <c r="K20" s="2">
        <v>73.8</v>
      </c>
      <c r="L20" s="4">
        <v>4300</v>
      </c>
      <c r="M20" s="2">
        <v>387.6</v>
      </c>
      <c r="N20" s="4">
        <v>3537</v>
      </c>
      <c r="O20" s="2">
        <v>902.4</v>
      </c>
      <c r="P20" s="4">
        <v>1324</v>
      </c>
      <c r="Q20" s="10">
        <f t="shared" si="0"/>
        <v>10675</v>
      </c>
      <c r="S20" s="2">
        <f t="shared" si="12"/>
        <v>10.457142857142857</v>
      </c>
      <c r="T20" s="8">
        <f t="shared" si="10"/>
        <v>5</v>
      </c>
      <c r="U20" s="9">
        <f t="shared" si="1"/>
        <v>0.40000000000000036</v>
      </c>
      <c r="V20" s="8">
        <f t="shared" si="2"/>
        <v>5</v>
      </c>
      <c r="W20" s="9">
        <f t="shared" si="3"/>
        <v>5.7000000000000028</v>
      </c>
      <c r="X20" s="8">
        <f t="shared" si="4"/>
        <v>332</v>
      </c>
      <c r="Y20" s="9">
        <f t="shared" si="5"/>
        <v>31.400000000000034</v>
      </c>
      <c r="Z20" s="8">
        <f t="shared" si="6"/>
        <v>287</v>
      </c>
      <c r="AA20" s="9">
        <f t="shared" si="7"/>
        <v>77.699999999999932</v>
      </c>
      <c r="AB20" s="8">
        <f t="shared" si="8"/>
        <v>114</v>
      </c>
      <c r="AC20" s="10">
        <f t="shared" si="9"/>
        <v>858.19999999999993</v>
      </c>
      <c r="AE20" s="2">
        <f t="shared" si="23"/>
        <v>0.57142857142857117</v>
      </c>
      <c r="AF20" s="6">
        <f t="shared" ref="AF20:AN20" si="37">AVERAGE(T17:T23)</f>
        <v>4.2857142857142856</v>
      </c>
      <c r="AG20" s="7">
        <f t="shared" si="37"/>
        <v>0.3714285714285715</v>
      </c>
      <c r="AH20" s="6">
        <f t="shared" si="37"/>
        <v>4.7142857142857144</v>
      </c>
      <c r="AI20" s="7">
        <f t="shared" si="37"/>
        <v>5.3</v>
      </c>
      <c r="AJ20" s="6">
        <f t="shared" si="37"/>
        <v>308.71428571428572</v>
      </c>
      <c r="AK20" s="7">
        <f t="shared" si="37"/>
        <v>29.842857142857149</v>
      </c>
      <c r="AL20" s="6">
        <f t="shared" si="37"/>
        <v>272.28571428571428</v>
      </c>
      <c r="AM20" s="7">
        <f t="shared" si="37"/>
        <v>72.528571428571425</v>
      </c>
      <c r="AN20" s="6">
        <f t="shared" si="37"/>
        <v>106.42857142857143</v>
      </c>
      <c r="AP20" s="3">
        <f t="shared" si="11"/>
        <v>5.2610811521767702E-3</v>
      </c>
      <c r="AQ20" s="5">
        <f t="shared" si="14"/>
        <v>6.1538461538461538E-3</v>
      </c>
      <c r="AR20" s="3">
        <f t="shared" si="15"/>
        <v>5.3333333333333347E-4</v>
      </c>
      <c r="AS20" s="5">
        <f t="shared" si="16"/>
        <v>6.7692307692307696E-3</v>
      </c>
      <c r="AT20" s="3">
        <f t="shared" si="17"/>
        <v>7.6102564102564097E-3</v>
      </c>
      <c r="AU20" s="5">
        <f t="shared" si="18"/>
        <v>0.44328205128205128</v>
      </c>
      <c r="AV20" s="3">
        <f t="shared" si="19"/>
        <v>4.2851282051282059E-2</v>
      </c>
      <c r="AW20" s="5">
        <f t="shared" si="20"/>
        <v>0.39097435897435895</v>
      </c>
      <c r="AX20" s="3">
        <f t="shared" si="21"/>
        <v>0.10414358974358974</v>
      </c>
      <c r="AY20" s="5">
        <f t="shared" si="22"/>
        <v>0.15282051282051282</v>
      </c>
    </row>
    <row r="21" spans="1:51" x14ac:dyDescent="0.25">
      <c r="A21" s="1">
        <v>43928</v>
      </c>
      <c r="B21" t="s">
        <v>22</v>
      </c>
      <c r="C21">
        <v>722</v>
      </c>
      <c r="D21">
        <v>58.1</v>
      </c>
      <c r="E21">
        <v>5025</v>
      </c>
      <c r="F21">
        <v>876</v>
      </c>
      <c r="G21" s="2">
        <v>11.2</v>
      </c>
      <c r="H21" s="4">
        <v>83</v>
      </c>
      <c r="I21" s="2">
        <v>6.2</v>
      </c>
      <c r="J21" s="4">
        <v>79</v>
      </c>
      <c r="K21" s="2">
        <v>79.3</v>
      </c>
      <c r="L21" s="4">
        <v>4623</v>
      </c>
      <c r="M21" s="2">
        <v>417.2</v>
      </c>
      <c r="N21" s="4">
        <v>3807</v>
      </c>
      <c r="O21" s="2">
        <v>978.7</v>
      </c>
      <c r="P21" s="4">
        <v>1436</v>
      </c>
      <c r="Q21" s="10">
        <f t="shared" si="0"/>
        <v>11509.400000000001</v>
      </c>
      <c r="S21" s="2">
        <f t="shared" si="12"/>
        <v>11.1</v>
      </c>
      <c r="T21" s="8">
        <f t="shared" si="10"/>
        <v>5</v>
      </c>
      <c r="U21" s="9">
        <f t="shared" si="1"/>
        <v>1</v>
      </c>
      <c r="V21" s="8">
        <f t="shared" si="2"/>
        <v>12</v>
      </c>
      <c r="W21" s="9">
        <f t="shared" si="3"/>
        <v>5.5</v>
      </c>
      <c r="X21" s="8">
        <f t="shared" si="4"/>
        <v>323</v>
      </c>
      <c r="Y21" s="9">
        <f t="shared" si="5"/>
        <v>29.599999999999966</v>
      </c>
      <c r="Z21" s="8">
        <f t="shared" si="6"/>
        <v>270</v>
      </c>
      <c r="AA21" s="9">
        <f t="shared" si="7"/>
        <v>76.300000000000068</v>
      </c>
      <c r="AB21" s="8">
        <f t="shared" si="8"/>
        <v>112</v>
      </c>
      <c r="AC21" s="10">
        <f t="shared" si="9"/>
        <v>834.4</v>
      </c>
      <c r="AE21" s="2">
        <f t="shared" si="23"/>
        <v>0.64285714285714235</v>
      </c>
      <c r="AF21" s="6">
        <f t="shared" ref="AF21:AN21" si="38">AVERAGE(T18:T24)</f>
        <v>4.7142857142857144</v>
      </c>
      <c r="AG21" s="7">
        <f t="shared" si="38"/>
        <v>0.3714285714285715</v>
      </c>
      <c r="AH21" s="6">
        <f t="shared" si="38"/>
        <v>4.8571428571428568</v>
      </c>
      <c r="AI21" s="7">
        <f t="shared" si="38"/>
        <v>5.0999999999999996</v>
      </c>
      <c r="AJ21" s="6">
        <f t="shared" si="38"/>
        <v>297</v>
      </c>
      <c r="AK21" s="7">
        <f t="shared" si="38"/>
        <v>28.75714285714286</v>
      </c>
      <c r="AL21" s="6">
        <f t="shared" si="38"/>
        <v>262.42857142857144</v>
      </c>
      <c r="AM21" s="7">
        <f t="shared" si="38"/>
        <v>75.557142857142836</v>
      </c>
      <c r="AN21" s="6">
        <f t="shared" si="38"/>
        <v>110.85714285714286</v>
      </c>
      <c r="AP21" s="3">
        <f t="shared" si="11"/>
        <v>5.8214747736093104E-3</v>
      </c>
      <c r="AQ21" s="5">
        <f t="shared" si="14"/>
        <v>6.9342298802269383E-3</v>
      </c>
      <c r="AR21" s="3">
        <f t="shared" si="15"/>
        <v>5.4633326329060739E-4</v>
      </c>
      <c r="AS21" s="5">
        <f t="shared" si="16"/>
        <v>7.1443580584156325E-3</v>
      </c>
      <c r="AT21" s="3">
        <f t="shared" si="17"/>
        <v>7.501575961336414E-3</v>
      </c>
      <c r="AU21" s="5">
        <f t="shared" si="18"/>
        <v>0.43685648245429709</v>
      </c>
      <c r="AV21" s="3">
        <f t="shared" si="19"/>
        <v>4.2298802269384324E-2</v>
      </c>
      <c r="AW21" s="5">
        <f t="shared" si="20"/>
        <v>0.38600546333263291</v>
      </c>
      <c r="AX21" s="3">
        <f t="shared" si="21"/>
        <v>0.11113679344400081</v>
      </c>
      <c r="AY21" s="5">
        <f t="shared" si="22"/>
        <v>0.16305946627442741</v>
      </c>
    </row>
    <row r="22" spans="1:51" x14ac:dyDescent="0.25">
      <c r="A22" s="1">
        <v>43929</v>
      </c>
      <c r="B22" t="s">
        <v>22</v>
      </c>
      <c r="C22">
        <v>744</v>
      </c>
      <c r="D22">
        <v>57.899999999999899</v>
      </c>
      <c r="E22">
        <v>5198</v>
      </c>
      <c r="F22">
        <v>941</v>
      </c>
      <c r="G22" s="2">
        <v>11.5</v>
      </c>
      <c r="H22" s="4">
        <v>85</v>
      </c>
      <c r="I22" s="2">
        <v>6.5</v>
      </c>
      <c r="J22" s="4">
        <v>83</v>
      </c>
      <c r="K22" s="2">
        <v>84.7</v>
      </c>
      <c r="L22" s="4">
        <v>4933</v>
      </c>
      <c r="M22" s="2">
        <v>450.1</v>
      </c>
      <c r="N22" s="4">
        <v>4107</v>
      </c>
      <c r="O22" s="2">
        <v>1065.9000000000001</v>
      </c>
      <c r="P22" s="4">
        <v>1564</v>
      </c>
      <c r="Q22" s="10">
        <f t="shared" si="0"/>
        <v>12379.199999999999</v>
      </c>
      <c r="S22" s="2">
        <f t="shared" si="12"/>
        <v>11.728571428571428</v>
      </c>
      <c r="T22" s="8">
        <f t="shared" si="10"/>
        <v>2</v>
      </c>
      <c r="U22" s="9">
        <f t="shared" si="1"/>
        <v>0.29999999999999982</v>
      </c>
      <c r="V22" s="8">
        <f t="shared" si="2"/>
        <v>4</v>
      </c>
      <c r="W22" s="9">
        <f t="shared" si="3"/>
        <v>5.4000000000000057</v>
      </c>
      <c r="X22" s="8">
        <f t="shared" si="4"/>
        <v>310</v>
      </c>
      <c r="Y22" s="9">
        <f t="shared" si="5"/>
        <v>32.900000000000034</v>
      </c>
      <c r="Z22" s="8">
        <f t="shared" si="6"/>
        <v>300</v>
      </c>
      <c r="AA22" s="9">
        <f t="shared" si="7"/>
        <v>87.200000000000045</v>
      </c>
      <c r="AB22" s="8">
        <f t="shared" si="8"/>
        <v>128</v>
      </c>
      <c r="AC22" s="10">
        <f t="shared" si="9"/>
        <v>869.80000000000007</v>
      </c>
      <c r="AE22" s="2">
        <f t="shared" si="23"/>
        <v>0.62857142857142811</v>
      </c>
      <c r="AF22" s="6">
        <f t="shared" ref="AF22:AN22" si="39">AVERAGE(T19:T25)</f>
        <v>4.7142857142857144</v>
      </c>
      <c r="AG22" s="7">
        <f t="shared" si="39"/>
        <v>0.38571428571428562</v>
      </c>
      <c r="AH22" s="6">
        <f t="shared" si="39"/>
        <v>5</v>
      </c>
      <c r="AI22" s="7">
        <f t="shared" si="39"/>
        <v>4.8428571428571425</v>
      </c>
      <c r="AJ22" s="6">
        <f t="shared" si="39"/>
        <v>282</v>
      </c>
      <c r="AK22" s="7">
        <f t="shared" si="39"/>
        <v>27.042857142857144</v>
      </c>
      <c r="AL22" s="6">
        <f t="shared" si="39"/>
        <v>246.71428571428572</v>
      </c>
      <c r="AM22" s="7">
        <f t="shared" si="39"/>
        <v>72.728571428571428</v>
      </c>
      <c r="AN22" s="6">
        <f t="shared" si="39"/>
        <v>106.71428571428571</v>
      </c>
      <c r="AP22" s="3">
        <f t="shared" si="11"/>
        <v>5.9507708953205254E-3</v>
      </c>
      <c r="AQ22" s="5">
        <f t="shared" si="14"/>
        <v>7.307351638618247E-3</v>
      </c>
      <c r="AR22" s="3">
        <f t="shared" si="15"/>
        <v>5.9787422497785641E-4</v>
      </c>
      <c r="AS22" s="5">
        <f t="shared" si="16"/>
        <v>7.7502214348981399E-3</v>
      </c>
      <c r="AT22" s="3">
        <f t="shared" si="17"/>
        <v>7.506643046944198E-3</v>
      </c>
      <c r="AU22" s="5">
        <f t="shared" si="18"/>
        <v>0.43711248892825511</v>
      </c>
      <c r="AV22" s="3">
        <f t="shared" si="19"/>
        <v>4.1917626217891947E-2</v>
      </c>
      <c r="AW22" s="5">
        <f t="shared" si="20"/>
        <v>0.38241806908768827</v>
      </c>
      <c r="AX22" s="3">
        <f t="shared" si="21"/>
        <v>0.11273250664304695</v>
      </c>
      <c r="AY22" s="5">
        <f t="shared" si="22"/>
        <v>0.1654118689105403</v>
      </c>
    </row>
    <row r="23" spans="1:51" x14ac:dyDescent="0.25">
      <c r="A23" s="1">
        <v>43930</v>
      </c>
      <c r="B23" t="s">
        <v>22</v>
      </c>
      <c r="C23">
        <v>554</v>
      </c>
      <c r="D23">
        <v>54.7</v>
      </c>
      <c r="E23">
        <v>5201</v>
      </c>
      <c r="F23">
        <v>849</v>
      </c>
      <c r="G23" s="2">
        <v>12.4</v>
      </c>
      <c r="H23" s="4">
        <v>92</v>
      </c>
      <c r="I23" s="2">
        <v>6.7</v>
      </c>
      <c r="J23" s="4">
        <v>86</v>
      </c>
      <c r="K23" s="2">
        <v>88.5</v>
      </c>
      <c r="L23" s="4">
        <v>5158</v>
      </c>
      <c r="M23" s="2">
        <v>473.8</v>
      </c>
      <c r="N23" s="4">
        <v>4323</v>
      </c>
      <c r="O23" s="2">
        <v>1136.0999999999999</v>
      </c>
      <c r="P23" s="4">
        <v>1667</v>
      </c>
      <c r="Q23" s="10">
        <f t="shared" si="0"/>
        <v>13031.1</v>
      </c>
      <c r="S23" s="2">
        <f t="shared" si="12"/>
        <v>12.328571428571427</v>
      </c>
      <c r="T23" s="8">
        <f t="shared" si="10"/>
        <v>7</v>
      </c>
      <c r="U23" s="9">
        <f t="shared" si="1"/>
        <v>0.20000000000000018</v>
      </c>
      <c r="V23" s="8">
        <f t="shared" si="2"/>
        <v>3</v>
      </c>
      <c r="W23" s="9">
        <f t="shared" si="3"/>
        <v>3.7999999999999972</v>
      </c>
      <c r="X23" s="8">
        <f t="shared" si="4"/>
        <v>225</v>
      </c>
      <c r="Y23" s="9">
        <f t="shared" si="5"/>
        <v>23.699999999999989</v>
      </c>
      <c r="Z23" s="8">
        <f t="shared" si="6"/>
        <v>216</v>
      </c>
      <c r="AA23" s="9">
        <f t="shared" si="7"/>
        <v>70.199999999999818</v>
      </c>
      <c r="AB23" s="8">
        <f t="shared" si="8"/>
        <v>103</v>
      </c>
      <c r="AC23" s="10">
        <f t="shared" si="9"/>
        <v>651.89999999999986</v>
      </c>
      <c r="AE23" s="2">
        <f t="shared" si="23"/>
        <v>0.59999999999999964</v>
      </c>
      <c r="AF23" s="6">
        <f t="shared" ref="AF23:AN23" si="40">AVERAGE(T20:T26)</f>
        <v>4.4285714285714288</v>
      </c>
      <c r="AG23" s="7">
        <f t="shared" si="40"/>
        <v>0.32857142857142857</v>
      </c>
      <c r="AH23" s="6">
        <f t="shared" si="40"/>
        <v>4.1428571428571432</v>
      </c>
      <c r="AI23" s="7">
        <f t="shared" si="40"/>
        <v>4.4285714285714288</v>
      </c>
      <c r="AJ23" s="6">
        <f t="shared" si="40"/>
        <v>257.71428571428572</v>
      </c>
      <c r="AK23" s="7">
        <f t="shared" si="40"/>
        <v>24.914285714285718</v>
      </c>
      <c r="AL23" s="6">
        <f t="shared" si="40"/>
        <v>227.42857142857142</v>
      </c>
      <c r="AM23" s="7">
        <f t="shared" si="40"/>
        <v>69.314285714285717</v>
      </c>
      <c r="AN23" s="6">
        <f t="shared" si="40"/>
        <v>101.71428571428571</v>
      </c>
      <c r="AP23" s="3">
        <f t="shared" si="11"/>
        <v>6.0249605508535323E-3</v>
      </c>
      <c r="AQ23" s="5">
        <f t="shared" si="14"/>
        <v>7.4376199616122858E-3</v>
      </c>
      <c r="AR23" s="3">
        <f t="shared" si="15"/>
        <v>5.518234165067179E-4</v>
      </c>
      <c r="AS23" s="5">
        <f t="shared" si="16"/>
        <v>6.9577735124760091E-3</v>
      </c>
      <c r="AT23" s="3">
        <f t="shared" si="17"/>
        <v>7.4376199616122858E-3</v>
      </c>
      <c r="AU23" s="5">
        <f t="shared" si="18"/>
        <v>0.43282149712092138</v>
      </c>
      <c r="AV23" s="3">
        <f t="shared" si="19"/>
        <v>4.1842610364683314E-2</v>
      </c>
      <c r="AW23" s="5">
        <f t="shared" si="20"/>
        <v>0.38195777351247606</v>
      </c>
      <c r="AX23" s="3">
        <f t="shared" si="21"/>
        <v>0.11641074856046067</v>
      </c>
      <c r="AY23" s="5">
        <f t="shared" si="22"/>
        <v>0.17082533589251442</v>
      </c>
    </row>
    <row r="24" spans="1:51" x14ac:dyDescent="0.25">
      <c r="A24" s="1">
        <v>43931</v>
      </c>
      <c r="B24" t="s">
        <v>22</v>
      </c>
      <c r="C24">
        <v>531</v>
      </c>
      <c r="D24">
        <v>53.399999999999899</v>
      </c>
      <c r="E24">
        <v>5168</v>
      </c>
      <c r="F24">
        <v>1057</v>
      </c>
      <c r="G24" s="2">
        <v>13.1</v>
      </c>
      <c r="H24" s="4">
        <v>97</v>
      </c>
      <c r="I24" s="2">
        <v>6.9</v>
      </c>
      <c r="J24" s="4">
        <v>89</v>
      </c>
      <c r="K24" s="2">
        <v>92.8</v>
      </c>
      <c r="L24" s="4">
        <v>5409</v>
      </c>
      <c r="M24" s="2">
        <v>493</v>
      </c>
      <c r="N24" s="4">
        <v>4499</v>
      </c>
      <c r="O24" s="2">
        <v>1201.5999999999999</v>
      </c>
      <c r="P24" s="4">
        <v>1763</v>
      </c>
      <c r="Q24" s="10">
        <f t="shared" si="0"/>
        <v>13651.300000000001</v>
      </c>
      <c r="S24" s="2">
        <f t="shared" si="12"/>
        <v>12.87142857142857</v>
      </c>
      <c r="T24" s="8">
        <f t="shared" si="10"/>
        <v>5</v>
      </c>
      <c r="U24" s="9">
        <f t="shared" si="1"/>
        <v>0.20000000000000018</v>
      </c>
      <c r="V24" s="8">
        <f t="shared" si="2"/>
        <v>3</v>
      </c>
      <c r="W24" s="9">
        <f t="shared" si="3"/>
        <v>4.2999999999999972</v>
      </c>
      <c r="X24" s="8">
        <f t="shared" si="4"/>
        <v>251</v>
      </c>
      <c r="Y24" s="9">
        <f t="shared" si="5"/>
        <v>19.199999999999989</v>
      </c>
      <c r="Z24" s="8">
        <f t="shared" si="6"/>
        <v>176</v>
      </c>
      <c r="AA24" s="9">
        <f t="shared" si="7"/>
        <v>65.5</v>
      </c>
      <c r="AB24" s="8">
        <f t="shared" si="8"/>
        <v>96</v>
      </c>
      <c r="AC24" s="10">
        <f t="shared" si="9"/>
        <v>620.20000000000005</v>
      </c>
      <c r="AE24" s="2">
        <f t="shared" si="23"/>
        <v>0.5428571428571427</v>
      </c>
      <c r="AF24" s="6">
        <f t="shared" ref="AF24:AN24" si="41">AVERAGE(T21:T27)</f>
        <v>4</v>
      </c>
      <c r="AG24" s="7">
        <f t="shared" si="41"/>
        <v>0.2857142857142857</v>
      </c>
      <c r="AH24" s="6">
        <f t="shared" si="41"/>
        <v>3.5714285714285716</v>
      </c>
      <c r="AI24" s="7">
        <f t="shared" si="41"/>
        <v>4.0428571428571427</v>
      </c>
      <c r="AJ24" s="6">
        <f t="shared" si="41"/>
        <v>235.85714285714286</v>
      </c>
      <c r="AK24" s="7">
        <f t="shared" si="41"/>
        <v>22.971428571428564</v>
      </c>
      <c r="AL24" s="6">
        <f t="shared" si="41"/>
        <v>209.57142857142858</v>
      </c>
      <c r="AM24" s="7">
        <f t="shared" si="41"/>
        <v>65.228571428571428</v>
      </c>
      <c r="AN24" s="6">
        <f t="shared" si="41"/>
        <v>95.714285714285708</v>
      </c>
      <c r="AP24" s="3">
        <f t="shared" si="11"/>
        <v>5.8326937835763617E-3</v>
      </c>
      <c r="AQ24" s="5">
        <f t="shared" si="14"/>
        <v>7.2897682895079413E-3</v>
      </c>
      <c r="AR24" s="3">
        <f t="shared" si="15"/>
        <v>5.2069773496485295E-4</v>
      </c>
      <c r="AS24" s="5">
        <f t="shared" si="16"/>
        <v>6.5087216870606621E-3</v>
      </c>
      <c r="AT24" s="3">
        <f t="shared" si="17"/>
        <v>7.367872949752669E-3</v>
      </c>
      <c r="AU24" s="5">
        <f t="shared" si="18"/>
        <v>0.42983598021348612</v>
      </c>
      <c r="AV24" s="3">
        <f t="shared" si="19"/>
        <v>4.1864097891174165E-2</v>
      </c>
      <c r="AW24" s="5">
        <f t="shared" si="20"/>
        <v>0.38193178859671967</v>
      </c>
      <c r="AX24" s="3">
        <f t="shared" si="21"/>
        <v>0.11887529289247592</v>
      </c>
      <c r="AY24" s="5">
        <f t="shared" si="22"/>
        <v>0.17443374121322572</v>
      </c>
    </row>
    <row r="25" spans="1:51" x14ac:dyDescent="0.25">
      <c r="A25" s="1">
        <v>43932</v>
      </c>
      <c r="B25" t="s">
        <v>22</v>
      </c>
      <c r="C25">
        <v>490</v>
      </c>
      <c r="D25">
        <v>50.7</v>
      </c>
      <c r="E25">
        <v>4910</v>
      </c>
      <c r="F25">
        <v>1035</v>
      </c>
      <c r="G25" s="2">
        <v>13.5</v>
      </c>
      <c r="H25" s="4">
        <v>100</v>
      </c>
      <c r="I25" s="2">
        <v>7.1</v>
      </c>
      <c r="J25" s="4">
        <v>91</v>
      </c>
      <c r="K25" s="2">
        <v>96.5</v>
      </c>
      <c r="L25" s="4">
        <v>5623</v>
      </c>
      <c r="M25" s="2">
        <v>513</v>
      </c>
      <c r="N25" s="4">
        <v>4681</v>
      </c>
      <c r="O25" s="2">
        <v>1262.2</v>
      </c>
      <c r="P25" s="4">
        <v>1852</v>
      </c>
      <c r="Q25" s="10">
        <f t="shared" si="0"/>
        <v>14225.800000000001</v>
      </c>
      <c r="S25" s="2">
        <f t="shared" si="12"/>
        <v>13.428571428571427</v>
      </c>
      <c r="T25" s="8">
        <f t="shared" si="10"/>
        <v>3</v>
      </c>
      <c r="U25" s="9">
        <f t="shared" si="1"/>
        <v>0.19999999999999929</v>
      </c>
      <c r="V25" s="8">
        <f t="shared" si="2"/>
        <v>2</v>
      </c>
      <c r="W25" s="9">
        <f t="shared" si="3"/>
        <v>3.7000000000000028</v>
      </c>
      <c r="X25" s="8">
        <f t="shared" si="4"/>
        <v>214</v>
      </c>
      <c r="Y25" s="9">
        <f t="shared" si="5"/>
        <v>20</v>
      </c>
      <c r="Z25" s="8">
        <f t="shared" si="6"/>
        <v>182</v>
      </c>
      <c r="AA25" s="9">
        <f t="shared" si="7"/>
        <v>60.600000000000136</v>
      </c>
      <c r="AB25" s="8">
        <f t="shared" si="8"/>
        <v>89</v>
      </c>
      <c r="AC25" s="10">
        <f t="shared" si="9"/>
        <v>574.50000000000011</v>
      </c>
      <c r="AE25" s="2">
        <f t="shared" si="23"/>
        <v>0.55714285714285694</v>
      </c>
      <c r="AF25" s="6">
        <f t="shared" ref="AF25:AN25" si="42">AVERAGE(T22:T28)</f>
        <v>4.1428571428571432</v>
      </c>
      <c r="AG25" s="7">
        <f t="shared" si="42"/>
        <v>0.15714285714285708</v>
      </c>
      <c r="AH25" s="6">
        <f t="shared" si="42"/>
        <v>2</v>
      </c>
      <c r="AI25" s="7">
        <f t="shared" si="42"/>
        <v>3.7000000000000006</v>
      </c>
      <c r="AJ25" s="6">
        <f t="shared" si="42"/>
        <v>215.28571428571428</v>
      </c>
      <c r="AK25" s="7">
        <f t="shared" si="42"/>
        <v>21.799999999999994</v>
      </c>
      <c r="AL25" s="6">
        <f t="shared" si="42"/>
        <v>198.85714285714286</v>
      </c>
      <c r="AM25" s="7">
        <f t="shared" si="42"/>
        <v>60.757142857142853</v>
      </c>
      <c r="AN25" s="6">
        <f t="shared" si="42"/>
        <v>89.142857142857139</v>
      </c>
      <c r="AP25" s="3">
        <f t="shared" si="11"/>
        <v>6.4060446780551889E-3</v>
      </c>
      <c r="AQ25" s="5">
        <f t="shared" si="14"/>
        <v>8.1323611890072919E-3</v>
      </c>
      <c r="AR25" s="3">
        <f t="shared" si="15"/>
        <v>3.0846887268648335E-4</v>
      </c>
      <c r="AS25" s="5">
        <f t="shared" si="16"/>
        <v>3.9259674705552439E-3</v>
      </c>
      <c r="AT25" s="3">
        <f t="shared" si="17"/>
        <v>7.2630398205272024E-3</v>
      </c>
      <c r="AU25" s="5">
        <f t="shared" si="18"/>
        <v>0.42260235558048231</v>
      </c>
      <c r="AV25" s="3">
        <f t="shared" si="19"/>
        <v>4.2793045429052143E-2</v>
      </c>
      <c r="AW25" s="5">
        <f t="shared" si="20"/>
        <v>0.39035333707234998</v>
      </c>
      <c r="AX25" s="3">
        <f t="shared" si="21"/>
        <v>0.11926528323051036</v>
      </c>
      <c r="AY25" s="5">
        <f t="shared" si="22"/>
        <v>0.17498597868760515</v>
      </c>
    </row>
    <row r="26" spans="1:51" x14ac:dyDescent="0.25">
      <c r="A26" s="1">
        <v>43933</v>
      </c>
      <c r="B26" t="s">
        <v>22</v>
      </c>
      <c r="C26">
        <v>384</v>
      </c>
      <c r="D26">
        <v>46.799999999999898</v>
      </c>
      <c r="E26">
        <v>4931</v>
      </c>
      <c r="F26">
        <v>1035</v>
      </c>
      <c r="G26" s="2">
        <v>14.1</v>
      </c>
      <c r="H26" s="4">
        <v>104</v>
      </c>
      <c r="I26" s="2">
        <v>7.1</v>
      </c>
      <c r="J26" s="4">
        <v>91</v>
      </c>
      <c r="K26" s="2">
        <v>99.1</v>
      </c>
      <c r="L26" s="4">
        <v>5772</v>
      </c>
      <c r="M26" s="2">
        <v>530.6</v>
      </c>
      <c r="N26" s="4">
        <v>4842</v>
      </c>
      <c r="O26" s="2">
        <v>1309.9000000000001</v>
      </c>
      <c r="P26" s="4">
        <v>1922</v>
      </c>
      <c r="Q26" s="10">
        <f t="shared" si="0"/>
        <v>14677.699999999999</v>
      </c>
      <c r="S26" s="2">
        <f t="shared" si="12"/>
        <v>14.085714285714285</v>
      </c>
      <c r="T26" s="8">
        <f t="shared" si="10"/>
        <v>4</v>
      </c>
      <c r="U26" s="9">
        <f t="shared" si="1"/>
        <v>0</v>
      </c>
      <c r="V26" s="8">
        <f t="shared" si="2"/>
        <v>0</v>
      </c>
      <c r="W26" s="9">
        <f t="shared" si="3"/>
        <v>2.5999999999999943</v>
      </c>
      <c r="X26" s="8">
        <f t="shared" si="4"/>
        <v>149</v>
      </c>
      <c r="Y26" s="9">
        <f t="shared" si="5"/>
        <v>17.600000000000023</v>
      </c>
      <c r="Z26" s="8">
        <f t="shared" si="6"/>
        <v>161</v>
      </c>
      <c r="AA26" s="9">
        <f t="shared" si="7"/>
        <v>47.700000000000045</v>
      </c>
      <c r="AB26" s="8">
        <f t="shared" si="8"/>
        <v>70</v>
      </c>
      <c r="AC26" s="10">
        <f t="shared" si="9"/>
        <v>451.90000000000009</v>
      </c>
      <c r="AE26" s="2">
        <f t="shared" si="23"/>
        <v>0.65714285714285836</v>
      </c>
      <c r="AF26" s="6">
        <f t="shared" ref="AF26:AN26" si="43">AVERAGE(T23:T29)</f>
        <v>4.8571428571428568</v>
      </c>
      <c r="AG26" s="7">
        <f t="shared" si="43"/>
        <v>0.15714285714285708</v>
      </c>
      <c r="AH26" s="6">
        <f t="shared" si="43"/>
        <v>2</v>
      </c>
      <c r="AI26" s="7">
        <f t="shared" si="43"/>
        <v>3.3571428571428572</v>
      </c>
      <c r="AJ26" s="6">
        <f t="shared" si="43"/>
        <v>195.57142857142858</v>
      </c>
      <c r="AK26" s="7">
        <f t="shared" si="43"/>
        <v>19.571428571428573</v>
      </c>
      <c r="AL26" s="6">
        <f t="shared" si="43"/>
        <v>178.57142857142858</v>
      </c>
      <c r="AM26" s="7">
        <f t="shared" si="43"/>
        <v>55.214285714285715</v>
      </c>
      <c r="AN26" s="6">
        <f t="shared" si="43"/>
        <v>81</v>
      </c>
      <c r="AP26" s="3">
        <f t="shared" si="11"/>
        <v>8.3227790844943167E-3</v>
      </c>
      <c r="AQ26" s="5">
        <f t="shared" si="14"/>
        <v>1.0513296227581941E-2</v>
      </c>
      <c r="AR26" s="3">
        <f t="shared" si="15"/>
        <v>3.4013605442176858E-4</v>
      </c>
      <c r="AS26" s="5">
        <f t="shared" si="16"/>
        <v>4.329004329004329E-3</v>
      </c>
      <c r="AT26" s="3">
        <f t="shared" si="17"/>
        <v>7.2665429808286951E-3</v>
      </c>
      <c r="AU26" s="5">
        <f t="shared" si="18"/>
        <v>0.42331478045763765</v>
      </c>
      <c r="AV26" s="3">
        <f t="shared" si="19"/>
        <v>4.2362399505256651E-2</v>
      </c>
      <c r="AW26" s="5">
        <f t="shared" si="20"/>
        <v>0.38651824366110082</v>
      </c>
      <c r="AX26" s="3">
        <f t="shared" si="21"/>
        <v>0.11951144094001237</v>
      </c>
      <c r="AY26" s="5">
        <f t="shared" si="22"/>
        <v>0.17532467532467533</v>
      </c>
    </row>
    <row r="27" spans="1:51" x14ac:dyDescent="0.25">
      <c r="A27" s="1">
        <v>43934</v>
      </c>
      <c r="B27" t="s">
        <v>22</v>
      </c>
      <c r="C27">
        <v>416</v>
      </c>
      <c r="D27">
        <v>43.1</v>
      </c>
      <c r="E27">
        <v>4799</v>
      </c>
      <c r="F27">
        <v>1046</v>
      </c>
      <c r="G27" s="2">
        <v>14.3</v>
      </c>
      <c r="H27" s="4">
        <v>106</v>
      </c>
      <c r="I27" s="2">
        <v>7.2</v>
      </c>
      <c r="J27" s="4">
        <v>92</v>
      </c>
      <c r="K27" s="2">
        <v>102.1</v>
      </c>
      <c r="L27" s="4">
        <v>5951</v>
      </c>
      <c r="M27" s="2">
        <v>548.4</v>
      </c>
      <c r="N27" s="4">
        <v>5004</v>
      </c>
      <c r="O27" s="2">
        <v>1359</v>
      </c>
      <c r="P27" s="4">
        <v>1994</v>
      </c>
      <c r="Q27" s="10">
        <f t="shared" si="0"/>
        <v>15163.7</v>
      </c>
      <c r="S27" s="2">
        <f t="shared" si="12"/>
        <v>14.714285714285712</v>
      </c>
      <c r="T27" s="8">
        <f t="shared" si="10"/>
        <v>2</v>
      </c>
      <c r="U27" s="9">
        <f t="shared" si="1"/>
        <v>0.10000000000000053</v>
      </c>
      <c r="V27" s="8">
        <f t="shared" si="2"/>
        <v>1</v>
      </c>
      <c r="W27" s="9">
        <f t="shared" si="3"/>
        <v>3</v>
      </c>
      <c r="X27" s="8">
        <f t="shared" si="4"/>
        <v>179</v>
      </c>
      <c r="Y27" s="9">
        <f t="shared" si="5"/>
        <v>17.799999999999955</v>
      </c>
      <c r="Z27" s="8">
        <f t="shared" si="6"/>
        <v>162</v>
      </c>
      <c r="AA27" s="9">
        <f t="shared" si="7"/>
        <v>49.099999999999909</v>
      </c>
      <c r="AB27" s="8">
        <f t="shared" si="8"/>
        <v>72</v>
      </c>
      <c r="AC27" s="10">
        <f t="shared" si="9"/>
        <v>485.99999999999989</v>
      </c>
      <c r="AE27" s="2">
        <f t="shared" si="23"/>
        <v>0.62857142857142634</v>
      </c>
      <c r="AF27" s="6">
        <f t="shared" ref="AF27:AN27" si="44">AVERAGE(T24:T30)</f>
        <v>4.5714285714285712</v>
      </c>
      <c r="AG27" s="7">
        <f t="shared" si="44"/>
        <v>0.1285714285714285</v>
      </c>
      <c r="AH27" s="6">
        <f t="shared" si="44"/>
        <v>1.7142857142857142</v>
      </c>
      <c r="AI27" s="7">
        <f t="shared" si="44"/>
        <v>3.2142857142857144</v>
      </c>
      <c r="AJ27" s="6">
        <f t="shared" si="44"/>
        <v>187.14285714285714</v>
      </c>
      <c r="AK27" s="7">
        <f t="shared" si="44"/>
        <v>18.385714285714283</v>
      </c>
      <c r="AL27" s="6">
        <f t="shared" si="44"/>
        <v>167.85714285714286</v>
      </c>
      <c r="AM27" s="7">
        <f t="shared" si="44"/>
        <v>52.485714285714302</v>
      </c>
      <c r="AN27" s="6">
        <f t="shared" si="44"/>
        <v>77</v>
      </c>
      <c r="AP27" s="3">
        <f t="shared" si="11"/>
        <v>8.3985493414773498E-3</v>
      </c>
      <c r="AQ27" s="5">
        <f t="shared" si="14"/>
        <v>1.0430247718383311E-2</v>
      </c>
      <c r="AR27" s="3">
        <f t="shared" si="15"/>
        <v>2.9335071707953047E-4</v>
      </c>
      <c r="AS27" s="5">
        <f t="shared" si="16"/>
        <v>3.9113428943937413E-3</v>
      </c>
      <c r="AT27" s="3">
        <f t="shared" si="17"/>
        <v>7.3337679269882662E-3</v>
      </c>
      <c r="AU27" s="5">
        <f t="shared" si="18"/>
        <v>0.42698826597131684</v>
      </c>
      <c r="AV27" s="3">
        <f t="shared" si="19"/>
        <v>4.1949152542372872E-2</v>
      </c>
      <c r="AW27" s="5">
        <f t="shared" si="20"/>
        <v>0.38298565840938725</v>
      </c>
      <c r="AX27" s="3">
        <f t="shared" si="21"/>
        <v>0.11975228161668844</v>
      </c>
      <c r="AY27" s="5">
        <f t="shared" si="22"/>
        <v>0.1756844850065189</v>
      </c>
    </row>
    <row r="28" spans="1:51" x14ac:dyDescent="0.25">
      <c r="A28" s="1">
        <v>43935</v>
      </c>
      <c r="B28" t="s">
        <v>22</v>
      </c>
      <c r="C28">
        <v>447</v>
      </c>
      <c r="D28">
        <v>40</v>
      </c>
      <c r="E28">
        <v>4621</v>
      </c>
      <c r="F28">
        <v>1026</v>
      </c>
      <c r="G28" s="2">
        <v>15.1</v>
      </c>
      <c r="H28" s="4">
        <v>112</v>
      </c>
      <c r="I28" s="2">
        <v>7.3</v>
      </c>
      <c r="J28" s="4">
        <v>93</v>
      </c>
      <c r="K28" s="2">
        <v>105.2</v>
      </c>
      <c r="L28" s="4">
        <v>6130</v>
      </c>
      <c r="M28" s="2">
        <v>569.79999999999995</v>
      </c>
      <c r="N28" s="4">
        <v>5199</v>
      </c>
      <c r="O28" s="2">
        <v>1404</v>
      </c>
      <c r="P28" s="4">
        <v>2060</v>
      </c>
      <c r="Q28" s="10">
        <f t="shared" si="0"/>
        <v>15680.3</v>
      </c>
      <c r="S28" s="2">
        <f t="shared" si="12"/>
        <v>15.3</v>
      </c>
      <c r="T28" s="8">
        <f t="shared" si="10"/>
        <v>6</v>
      </c>
      <c r="U28" s="9">
        <f t="shared" si="1"/>
        <v>9.9999999999999645E-2</v>
      </c>
      <c r="V28" s="8">
        <f t="shared" si="2"/>
        <v>1</v>
      </c>
      <c r="W28" s="9">
        <f t="shared" si="3"/>
        <v>3.1000000000000085</v>
      </c>
      <c r="X28" s="8">
        <f t="shared" si="4"/>
        <v>179</v>
      </c>
      <c r="Y28" s="9">
        <f t="shared" si="5"/>
        <v>21.399999999999977</v>
      </c>
      <c r="Z28" s="8">
        <f t="shared" si="6"/>
        <v>195</v>
      </c>
      <c r="AA28" s="9">
        <f t="shared" si="7"/>
        <v>45</v>
      </c>
      <c r="AB28" s="8">
        <f t="shared" si="8"/>
        <v>66</v>
      </c>
      <c r="AC28" s="10">
        <f t="shared" si="9"/>
        <v>516.6</v>
      </c>
      <c r="AE28" s="2">
        <f t="shared" si="23"/>
        <v>0.58571428571428896</v>
      </c>
      <c r="AF28" s="6">
        <f t="shared" ref="AF28:AN28" si="45">AVERAGE(T25:T31)</f>
        <v>4.2857142857142856</v>
      </c>
      <c r="AG28" s="7">
        <f t="shared" si="45"/>
        <v>0.11428571428571425</v>
      </c>
      <c r="AH28" s="6">
        <f t="shared" si="45"/>
        <v>1.4285714285714286</v>
      </c>
      <c r="AI28" s="7">
        <f t="shared" si="45"/>
        <v>2.9428571428571439</v>
      </c>
      <c r="AJ28" s="6">
        <f t="shared" si="45"/>
        <v>171.14285714285714</v>
      </c>
      <c r="AK28" s="7">
        <f t="shared" si="45"/>
        <v>18.071428571428573</v>
      </c>
      <c r="AL28" s="6">
        <f t="shared" si="45"/>
        <v>164.85714285714286</v>
      </c>
      <c r="AM28" s="7">
        <f t="shared" si="45"/>
        <v>48.971428571428596</v>
      </c>
      <c r="AN28" s="6">
        <f t="shared" si="45"/>
        <v>71.857142857142861</v>
      </c>
      <c r="AP28" s="3">
        <f t="shared" si="11"/>
        <v>8.2861762328213847E-3</v>
      </c>
      <c r="AQ28" s="5">
        <f t="shared" si="14"/>
        <v>1.0362694300518135E-2</v>
      </c>
      <c r="AR28" s="3">
        <f t="shared" si="15"/>
        <v>2.763385146804835E-4</v>
      </c>
      <c r="AS28" s="5">
        <f t="shared" si="16"/>
        <v>3.4542314335060452E-3</v>
      </c>
      <c r="AT28" s="3">
        <f t="shared" si="17"/>
        <v>7.1157167530224554E-3</v>
      </c>
      <c r="AU28" s="5">
        <f t="shared" si="18"/>
        <v>0.41381692573402418</v>
      </c>
      <c r="AV28" s="3">
        <f t="shared" si="19"/>
        <v>4.3696027633851477E-2</v>
      </c>
      <c r="AW28" s="5">
        <f t="shared" si="20"/>
        <v>0.3986183074265976</v>
      </c>
      <c r="AX28" s="3">
        <f t="shared" si="21"/>
        <v>0.11841105354058729</v>
      </c>
      <c r="AY28" s="5">
        <f t="shared" si="22"/>
        <v>0.17374784110535407</v>
      </c>
    </row>
    <row r="29" spans="1:51" x14ac:dyDescent="0.25">
      <c r="A29" s="1">
        <v>43936</v>
      </c>
      <c r="B29" t="s">
        <v>22</v>
      </c>
      <c r="C29">
        <v>412</v>
      </c>
      <c r="D29">
        <v>36.299999999999898</v>
      </c>
      <c r="E29">
        <v>4509</v>
      </c>
      <c r="F29">
        <v>1023</v>
      </c>
      <c r="G29" s="2">
        <v>16.100000000000001</v>
      </c>
      <c r="H29" s="4">
        <v>119</v>
      </c>
      <c r="I29" s="2">
        <v>7.6</v>
      </c>
      <c r="J29" s="4">
        <v>97</v>
      </c>
      <c r="K29" s="2">
        <v>108.2</v>
      </c>
      <c r="L29" s="4">
        <v>6302</v>
      </c>
      <c r="M29" s="2">
        <v>587.1</v>
      </c>
      <c r="N29" s="4">
        <v>5357</v>
      </c>
      <c r="O29" s="2">
        <v>1452.4</v>
      </c>
      <c r="P29" s="4">
        <v>2131</v>
      </c>
      <c r="Q29" s="10">
        <f t="shared" si="0"/>
        <v>16161.300000000001</v>
      </c>
      <c r="S29" s="2">
        <f t="shared" si="12"/>
        <v>15.857142857142858</v>
      </c>
      <c r="T29" s="8">
        <f t="shared" si="10"/>
        <v>7</v>
      </c>
      <c r="U29" s="9">
        <f t="shared" si="1"/>
        <v>0.29999999999999982</v>
      </c>
      <c r="V29" s="8">
        <f t="shared" si="2"/>
        <v>4</v>
      </c>
      <c r="W29" s="9">
        <f t="shared" si="3"/>
        <v>3</v>
      </c>
      <c r="X29" s="8">
        <f t="shared" si="4"/>
        <v>172</v>
      </c>
      <c r="Y29" s="9">
        <f t="shared" si="5"/>
        <v>17.300000000000068</v>
      </c>
      <c r="Z29" s="8">
        <f t="shared" si="6"/>
        <v>158</v>
      </c>
      <c r="AA29" s="9">
        <f t="shared" si="7"/>
        <v>48.400000000000091</v>
      </c>
      <c r="AB29" s="8">
        <f t="shared" si="8"/>
        <v>71</v>
      </c>
      <c r="AC29" s="10">
        <f t="shared" si="9"/>
        <v>481.00000000000017</v>
      </c>
      <c r="AE29" s="2">
        <f t="shared" si="23"/>
        <v>0.55714285714285694</v>
      </c>
      <c r="AF29" s="6">
        <f t="shared" ref="AF29:AN29" si="46">AVERAGE(T26:T32)</f>
        <v>4.1428571428571432</v>
      </c>
      <c r="AG29" s="7">
        <f t="shared" si="46"/>
        <v>8.5714285714285784E-2</v>
      </c>
      <c r="AH29" s="6">
        <f t="shared" si="46"/>
        <v>1.1428571428571428</v>
      </c>
      <c r="AI29" s="7">
        <f t="shared" si="46"/>
        <v>2.7142857142857144</v>
      </c>
      <c r="AJ29" s="6">
        <f t="shared" si="46"/>
        <v>157.85714285714286</v>
      </c>
      <c r="AK29" s="7">
        <f t="shared" si="46"/>
        <v>16.928571428571427</v>
      </c>
      <c r="AL29" s="6">
        <f t="shared" si="46"/>
        <v>154.42857142857142</v>
      </c>
      <c r="AM29" s="7">
        <f t="shared" si="46"/>
        <v>45.185714285714276</v>
      </c>
      <c r="AN29" s="6">
        <f t="shared" si="46"/>
        <v>66.285714285714292</v>
      </c>
      <c r="AP29" s="3">
        <f t="shared" si="11"/>
        <v>8.5097097970761489E-3</v>
      </c>
      <c r="AQ29" s="5">
        <f t="shared" si="14"/>
        <v>1.0792705619650169E-2</v>
      </c>
      <c r="AR29" s="3">
        <f t="shared" si="15"/>
        <v>2.2329735764793469E-4</v>
      </c>
      <c r="AS29" s="5">
        <f t="shared" si="16"/>
        <v>2.9772981019724602E-3</v>
      </c>
      <c r="AT29" s="3">
        <f t="shared" si="17"/>
        <v>7.0710829921845934E-3</v>
      </c>
      <c r="AU29" s="5">
        <f t="shared" si="18"/>
        <v>0.4112393003349461</v>
      </c>
      <c r="AV29" s="3">
        <f t="shared" si="19"/>
        <v>4.410122813546706E-2</v>
      </c>
      <c r="AW29" s="5">
        <f t="shared" si="20"/>
        <v>0.40230740602902865</v>
      </c>
      <c r="AX29" s="3">
        <f t="shared" si="21"/>
        <v>0.11771492370673611</v>
      </c>
      <c r="AY29" s="5">
        <f t="shared" si="22"/>
        <v>0.17268328991440271</v>
      </c>
    </row>
    <row r="30" spans="1:51" x14ac:dyDescent="0.25">
      <c r="A30" s="1">
        <v>43937</v>
      </c>
      <c r="B30" t="s">
        <v>22</v>
      </c>
      <c r="C30">
        <v>388</v>
      </c>
      <c r="D30">
        <v>34.399999999999899</v>
      </c>
      <c r="E30">
        <v>4395</v>
      </c>
      <c r="F30">
        <v>1012</v>
      </c>
      <c r="G30" s="2">
        <v>16.8</v>
      </c>
      <c r="H30" s="4">
        <v>124</v>
      </c>
      <c r="I30" s="2">
        <v>7.6</v>
      </c>
      <c r="J30" s="4">
        <v>98</v>
      </c>
      <c r="K30" s="2">
        <v>111</v>
      </c>
      <c r="L30" s="4">
        <v>6468</v>
      </c>
      <c r="M30" s="2">
        <v>602.5</v>
      </c>
      <c r="N30" s="4">
        <v>5498</v>
      </c>
      <c r="O30" s="2">
        <v>1503.5</v>
      </c>
      <c r="P30" s="4">
        <v>2206</v>
      </c>
      <c r="Q30" s="10">
        <f t="shared" si="0"/>
        <v>16618.599999999999</v>
      </c>
      <c r="S30" s="2">
        <f t="shared" si="12"/>
        <v>16.371428571428574</v>
      </c>
      <c r="T30" s="8">
        <f t="shared" si="10"/>
        <v>5</v>
      </c>
      <c r="U30" s="9">
        <f t="shared" si="1"/>
        <v>0</v>
      </c>
      <c r="V30" s="8">
        <f t="shared" si="2"/>
        <v>1</v>
      </c>
      <c r="W30" s="9">
        <f t="shared" si="3"/>
        <v>2.7999999999999972</v>
      </c>
      <c r="X30" s="8">
        <f t="shared" si="4"/>
        <v>166</v>
      </c>
      <c r="Y30" s="9">
        <f t="shared" si="5"/>
        <v>15.399999999999977</v>
      </c>
      <c r="Z30" s="8">
        <f t="shared" si="6"/>
        <v>141</v>
      </c>
      <c r="AA30" s="9">
        <f t="shared" si="7"/>
        <v>51.099999999999909</v>
      </c>
      <c r="AB30" s="8">
        <f t="shared" si="8"/>
        <v>75</v>
      </c>
      <c r="AC30" s="10">
        <f t="shared" si="9"/>
        <v>457.2999999999999</v>
      </c>
      <c r="AE30" s="2">
        <f t="shared" si="23"/>
        <v>0.51428571428571601</v>
      </c>
      <c r="AF30" s="6">
        <f t="shared" ref="AF30:AN30" si="47">AVERAGE(T27:T33)</f>
        <v>3.8571428571428572</v>
      </c>
      <c r="AG30" s="7">
        <f t="shared" si="47"/>
        <v>0.11428571428571439</v>
      </c>
      <c r="AH30" s="6">
        <f t="shared" si="47"/>
        <v>1.4285714285714286</v>
      </c>
      <c r="AI30" s="7">
        <f t="shared" si="47"/>
        <v>2.6428571428571428</v>
      </c>
      <c r="AJ30" s="6">
        <f t="shared" si="47"/>
        <v>154.57142857142858</v>
      </c>
      <c r="AK30" s="7">
        <f t="shared" si="47"/>
        <v>16.142857142857142</v>
      </c>
      <c r="AL30" s="6">
        <f t="shared" si="47"/>
        <v>147.28571428571428</v>
      </c>
      <c r="AM30" s="7">
        <f t="shared" si="47"/>
        <v>43.142857142857146</v>
      </c>
      <c r="AN30" s="6">
        <f t="shared" si="47"/>
        <v>63.285714285714285</v>
      </c>
      <c r="AP30" s="3">
        <f t="shared" si="11"/>
        <v>8.221055035396236E-3</v>
      </c>
      <c r="AQ30" s="5">
        <f t="shared" si="14"/>
        <v>1.0412649440802162E-2</v>
      </c>
      <c r="AR30" s="3">
        <f t="shared" si="15"/>
        <v>3.0852294639413839E-4</v>
      </c>
      <c r="AS30" s="5">
        <f t="shared" si="16"/>
        <v>3.8565368299267261E-3</v>
      </c>
      <c r="AT30" s="3">
        <f t="shared" si="17"/>
        <v>7.1345931353644435E-3</v>
      </c>
      <c r="AU30" s="5">
        <f t="shared" si="18"/>
        <v>0.41727728499807182</v>
      </c>
      <c r="AV30" s="3">
        <f t="shared" si="19"/>
        <v>4.3578866178172006E-2</v>
      </c>
      <c r="AW30" s="5">
        <f t="shared" si="20"/>
        <v>0.39760894716544543</v>
      </c>
      <c r="AX30" s="3">
        <f t="shared" si="21"/>
        <v>0.11646741226378714</v>
      </c>
      <c r="AY30" s="5">
        <f t="shared" si="22"/>
        <v>0.17084458156575397</v>
      </c>
    </row>
    <row r="31" spans="1:51" x14ac:dyDescent="0.25">
      <c r="A31" s="1">
        <v>43938</v>
      </c>
      <c r="B31" t="s">
        <v>22</v>
      </c>
      <c r="C31">
        <v>358</v>
      </c>
      <c r="D31">
        <v>32.5</v>
      </c>
      <c r="E31">
        <v>4219</v>
      </c>
      <c r="F31">
        <v>982</v>
      </c>
      <c r="G31" s="2">
        <v>17.2</v>
      </c>
      <c r="H31" s="4">
        <v>127</v>
      </c>
      <c r="I31" s="2">
        <v>7.7</v>
      </c>
      <c r="J31" s="4">
        <v>99</v>
      </c>
      <c r="K31" s="2">
        <v>113.4</v>
      </c>
      <c r="L31" s="4">
        <v>6607</v>
      </c>
      <c r="M31" s="2">
        <v>619.5</v>
      </c>
      <c r="N31" s="4">
        <v>5653</v>
      </c>
      <c r="O31" s="2">
        <v>1544.4</v>
      </c>
      <c r="P31" s="4">
        <v>2266</v>
      </c>
      <c r="Q31" s="10">
        <f t="shared" si="0"/>
        <v>17037</v>
      </c>
      <c r="S31" s="2">
        <f t="shared" si="12"/>
        <v>16.899999999999999</v>
      </c>
      <c r="T31" s="8">
        <f t="shared" si="10"/>
        <v>3</v>
      </c>
      <c r="U31" s="9">
        <f t="shared" si="1"/>
        <v>0.10000000000000053</v>
      </c>
      <c r="V31" s="8">
        <f t="shared" si="2"/>
        <v>1</v>
      </c>
      <c r="W31" s="9">
        <f t="shared" si="3"/>
        <v>2.4000000000000057</v>
      </c>
      <c r="X31" s="8">
        <f t="shared" si="4"/>
        <v>139</v>
      </c>
      <c r="Y31" s="9">
        <f t="shared" si="5"/>
        <v>17</v>
      </c>
      <c r="Z31" s="8">
        <f t="shared" si="6"/>
        <v>155</v>
      </c>
      <c r="AA31" s="9">
        <f t="shared" si="7"/>
        <v>40.900000000000091</v>
      </c>
      <c r="AB31" s="8">
        <f t="shared" si="8"/>
        <v>60</v>
      </c>
      <c r="AC31" s="10">
        <f t="shared" si="9"/>
        <v>418.40000000000009</v>
      </c>
      <c r="AE31" s="2">
        <f t="shared" si="23"/>
        <v>0.52857142857142492</v>
      </c>
      <c r="AF31" s="6">
        <f t="shared" ref="AF31:AN31" si="48">AVERAGE(T28:T34)</f>
        <v>3.8571428571428572</v>
      </c>
      <c r="AG31" s="7">
        <f t="shared" si="48"/>
        <v>0.14285714285714274</v>
      </c>
      <c r="AH31" s="6">
        <f t="shared" si="48"/>
        <v>1.8571428571428572</v>
      </c>
      <c r="AI31" s="7">
        <f t="shared" si="48"/>
        <v>2.5428571428571445</v>
      </c>
      <c r="AJ31" s="6">
        <f t="shared" si="48"/>
        <v>148.28571428571428</v>
      </c>
      <c r="AK31" s="7">
        <f t="shared" si="48"/>
        <v>15.31428571428572</v>
      </c>
      <c r="AL31" s="6">
        <f t="shared" si="48"/>
        <v>139.71428571428572</v>
      </c>
      <c r="AM31" s="7">
        <f t="shared" si="48"/>
        <v>41.771428571428586</v>
      </c>
      <c r="AN31" s="6">
        <f t="shared" si="48"/>
        <v>61.285714285714285</v>
      </c>
      <c r="AP31" s="3">
        <f t="shared" si="11"/>
        <v>8.7656953328594488E-3</v>
      </c>
      <c r="AQ31" s="5">
        <f t="shared" si="14"/>
        <v>1.0865191146881288E-2</v>
      </c>
      <c r="AR31" s="3">
        <f t="shared" si="15"/>
        <v>4.0241448692152884E-4</v>
      </c>
      <c r="AS31" s="5">
        <f t="shared" si="16"/>
        <v>5.2313883299798794E-3</v>
      </c>
      <c r="AT31" s="3">
        <f t="shared" si="17"/>
        <v>7.1629778672032242E-3</v>
      </c>
      <c r="AU31" s="5">
        <f t="shared" si="18"/>
        <v>0.41770623742454727</v>
      </c>
      <c r="AV31" s="3">
        <f t="shared" si="19"/>
        <v>4.3138832997987944E-2</v>
      </c>
      <c r="AW31" s="5">
        <f t="shared" si="20"/>
        <v>0.39356136820925558</v>
      </c>
      <c r="AX31" s="3">
        <f t="shared" si="21"/>
        <v>0.11766599597585517</v>
      </c>
      <c r="AY31" s="5">
        <f t="shared" si="22"/>
        <v>0.17263581488933602</v>
      </c>
    </row>
    <row r="32" spans="1:51" x14ac:dyDescent="0.25">
      <c r="A32" s="1">
        <v>43939</v>
      </c>
      <c r="B32" t="s">
        <v>22</v>
      </c>
      <c r="C32">
        <v>283</v>
      </c>
      <c r="D32">
        <v>30.1999999999999</v>
      </c>
      <c r="E32">
        <v>3993</v>
      </c>
      <c r="F32">
        <v>992</v>
      </c>
      <c r="G32" s="2">
        <v>17.399999999999999</v>
      </c>
      <c r="H32" s="4">
        <v>129</v>
      </c>
      <c r="I32" s="2">
        <v>7.7</v>
      </c>
      <c r="J32" s="4">
        <v>99</v>
      </c>
      <c r="K32" s="2">
        <v>115.5</v>
      </c>
      <c r="L32" s="4">
        <v>6728</v>
      </c>
      <c r="M32" s="2">
        <v>631.5</v>
      </c>
      <c r="N32" s="4">
        <v>5762</v>
      </c>
      <c r="O32" s="2">
        <v>1578.5</v>
      </c>
      <c r="P32" s="4">
        <v>2316</v>
      </c>
      <c r="Q32" s="10">
        <f t="shared" si="0"/>
        <v>17367.2</v>
      </c>
      <c r="S32" s="2">
        <f t="shared" si="12"/>
        <v>17.342857142857145</v>
      </c>
      <c r="T32" s="8">
        <f t="shared" si="10"/>
        <v>2</v>
      </c>
      <c r="U32" s="9">
        <f t="shared" si="1"/>
        <v>0</v>
      </c>
      <c r="V32" s="8">
        <f t="shared" si="2"/>
        <v>0</v>
      </c>
      <c r="W32" s="9">
        <f t="shared" si="3"/>
        <v>2.0999999999999943</v>
      </c>
      <c r="X32" s="8">
        <f t="shared" si="4"/>
        <v>121</v>
      </c>
      <c r="Y32" s="9">
        <f t="shared" si="5"/>
        <v>12</v>
      </c>
      <c r="Z32" s="8">
        <f t="shared" si="6"/>
        <v>109</v>
      </c>
      <c r="AA32" s="9">
        <f t="shared" si="7"/>
        <v>34.099999999999909</v>
      </c>
      <c r="AB32" s="8">
        <f t="shared" si="8"/>
        <v>50</v>
      </c>
      <c r="AC32" s="10">
        <f t="shared" si="9"/>
        <v>330.19999999999993</v>
      </c>
      <c r="AE32" s="2">
        <f t="shared" si="23"/>
        <v>0.44285714285714661</v>
      </c>
      <c r="AF32" s="6">
        <f t="shared" ref="AF32:AN32" si="49">AVERAGE(T29:T35)</f>
        <v>3.2857142857142856</v>
      </c>
      <c r="AG32" s="7">
        <f t="shared" si="49"/>
        <v>0.14285714285714299</v>
      </c>
      <c r="AH32" s="6">
        <f t="shared" si="49"/>
        <v>2</v>
      </c>
      <c r="AI32" s="7">
        <f t="shared" si="49"/>
        <v>2.3999999999999995</v>
      </c>
      <c r="AJ32" s="6">
        <f t="shared" si="49"/>
        <v>140.14285714285714</v>
      </c>
      <c r="AK32" s="7">
        <f t="shared" si="49"/>
        <v>13.942857142857147</v>
      </c>
      <c r="AL32" s="6">
        <f t="shared" si="49"/>
        <v>127.28571428571429</v>
      </c>
      <c r="AM32" s="7">
        <f t="shared" si="49"/>
        <v>40.600000000000009</v>
      </c>
      <c r="AN32" s="6">
        <f t="shared" si="49"/>
        <v>59.571428571428569</v>
      </c>
      <c r="AP32" s="3">
        <f t="shared" si="11"/>
        <v>7.6980382418674583E-3</v>
      </c>
      <c r="AQ32" s="5">
        <f t="shared" si="14"/>
        <v>9.888220120378332E-3</v>
      </c>
      <c r="AR32" s="3">
        <f t="shared" si="15"/>
        <v>4.2992261392949308E-4</v>
      </c>
      <c r="AS32" s="5">
        <f t="shared" si="16"/>
        <v>6.0189165950128975E-3</v>
      </c>
      <c r="AT32" s="3">
        <f t="shared" si="17"/>
        <v>7.2226999140154761E-3</v>
      </c>
      <c r="AU32" s="5">
        <f t="shared" si="18"/>
        <v>0.42175408426483235</v>
      </c>
      <c r="AV32" s="3">
        <f t="shared" si="19"/>
        <v>4.1960447119518497E-2</v>
      </c>
      <c r="AW32" s="5">
        <f t="shared" si="20"/>
        <v>0.38306104901117799</v>
      </c>
      <c r="AX32" s="3">
        <f t="shared" si="21"/>
        <v>0.12218400687876185</v>
      </c>
      <c r="AY32" s="5">
        <f t="shared" si="22"/>
        <v>0.17927773000859845</v>
      </c>
    </row>
    <row r="33" spans="1:51" x14ac:dyDescent="0.25">
      <c r="A33" s="1">
        <v>43940</v>
      </c>
      <c r="B33" t="s">
        <v>22</v>
      </c>
      <c r="C33">
        <v>290</v>
      </c>
      <c r="D33">
        <v>29.1</v>
      </c>
      <c r="E33">
        <v>4021</v>
      </c>
      <c r="F33">
        <v>991</v>
      </c>
      <c r="G33" s="2">
        <v>17.7</v>
      </c>
      <c r="H33" s="4">
        <v>131</v>
      </c>
      <c r="I33" s="2">
        <v>7.9</v>
      </c>
      <c r="J33" s="4">
        <v>101</v>
      </c>
      <c r="K33" s="2">
        <v>117.6</v>
      </c>
      <c r="L33" s="4">
        <v>6854</v>
      </c>
      <c r="M33" s="2">
        <v>643.6</v>
      </c>
      <c r="N33" s="4">
        <v>5873</v>
      </c>
      <c r="O33" s="2">
        <v>1611.9</v>
      </c>
      <c r="P33" s="4">
        <v>2365</v>
      </c>
      <c r="Q33" s="10">
        <f t="shared" si="0"/>
        <v>17705</v>
      </c>
      <c r="S33" s="2">
        <f t="shared" si="12"/>
        <v>17.7</v>
      </c>
      <c r="T33" s="8">
        <f t="shared" si="10"/>
        <v>2</v>
      </c>
      <c r="U33" s="9">
        <f t="shared" si="1"/>
        <v>0.20000000000000018</v>
      </c>
      <c r="V33" s="8">
        <f t="shared" si="2"/>
        <v>2</v>
      </c>
      <c r="W33" s="9">
        <f t="shared" si="3"/>
        <v>2.0999999999999943</v>
      </c>
      <c r="X33" s="8">
        <f t="shared" si="4"/>
        <v>126</v>
      </c>
      <c r="Y33" s="9">
        <f t="shared" si="5"/>
        <v>12.100000000000023</v>
      </c>
      <c r="Z33" s="8">
        <f t="shared" si="6"/>
        <v>111</v>
      </c>
      <c r="AA33" s="9">
        <f t="shared" si="7"/>
        <v>33.400000000000091</v>
      </c>
      <c r="AB33" s="8">
        <f t="shared" si="8"/>
        <v>49</v>
      </c>
      <c r="AC33" s="10">
        <f t="shared" si="9"/>
        <v>337.80000000000007</v>
      </c>
      <c r="AE33" s="2">
        <f t="shared" si="23"/>
        <v>0.3571428571428541</v>
      </c>
      <c r="AF33" s="6">
        <f t="shared" ref="AF33:AN33" si="50">AVERAGE(T30:T36)</f>
        <v>2.7142857142857144</v>
      </c>
      <c r="AG33" s="7">
        <f t="shared" si="50"/>
        <v>0.15714285714285708</v>
      </c>
      <c r="AH33" s="6">
        <f t="shared" si="50"/>
        <v>2.1428571428571428</v>
      </c>
      <c r="AI33" s="7">
        <f t="shared" si="50"/>
        <v>2.1857142857142855</v>
      </c>
      <c r="AJ33" s="6">
        <f t="shared" si="50"/>
        <v>128.14285714285714</v>
      </c>
      <c r="AK33" s="7">
        <f t="shared" si="50"/>
        <v>12.84285714285714</v>
      </c>
      <c r="AL33" s="6">
        <f t="shared" si="50"/>
        <v>117.28571428571429</v>
      </c>
      <c r="AM33" s="7">
        <f t="shared" si="50"/>
        <v>37.671428571428542</v>
      </c>
      <c r="AN33" s="6">
        <f t="shared" si="50"/>
        <v>55.285714285714285</v>
      </c>
      <c r="AP33" s="3">
        <f t="shared" si="11"/>
        <v>6.7114093959731013E-3</v>
      </c>
      <c r="AQ33" s="5">
        <f t="shared" si="14"/>
        <v>8.8826554464703136E-3</v>
      </c>
      <c r="AR33" s="3">
        <f t="shared" si="15"/>
        <v>5.1425899953249168E-4</v>
      </c>
      <c r="AS33" s="5">
        <f t="shared" si="16"/>
        <v>7.0126227208976155E-3</v>
      </c>
      <c r="AT33" s="3">
        <f t="shared" si="17"/>
        <v>7.152875175315568E-3</v>
      </c>
      <c r="AU33" s="5">
        <f t="shared" si="18"/>
        <v>0.41935483870967744</v>
      </c>
      <c r="AV33" s="3">
        <f t="shared" si="19"/>
        <v>4.2028985507246368E-2</v>
      </c>
      <c r="AW33" s="5">
        <f t="shared" si="20"/>
        <v>0.3838242169237962</v>
      </c>
      <c r="AX33" s="3">
        <f t="shared" si="21"/>
        <v>0.12328190743337999</v>
      </c>
      <c r="AY33" s="5">
        <f t="shared" si="22"/>
        <v>0.18092566619915848</v>
      </c>
    </row>
    <row r="34" spans="1:51" x14ac:dyDescent="0.25">
      <c r="A34" s="1">
        <v>43941</v>
      </c>
      <c r="B34" t="s">
        <v>22</v>
      </c>
      <c r="C34">
        <v>308</v>
      </c>
      <c r="D34">
        <v>27.899999999999899</v>
      </c>
      <c r="E34">
        <v>3940</v>
      </c>
      <c r="F34">
        <v>1019</v>
      </c>
      <c r="G34" s="2">
        <v>18</v>
      </c>
      <c r="H34" s="4">
        <v>133</v>
      </c>
      <c r="I34" s="2">
        <v>8.1999999999999993</v>
      </c>
      <c r="J34" s="4">
        <v>105</v>
      </c>
      <c r="K34" s="2">
        <v>119.9</v>
      </c>
      <c r="L34" s="4">
        <v>6989</v>
      </c>
      <c r="M34" s="2">
        <v>655.6</v>
      </c>
      <c r="N34" s="4">
        <v>5982</v>
      </c>
      <c r="O34" s="2">
        <v>1651.4</v>
      </c>
      <c r="P34" s="4">
        <v>2423</v>
      </c>
      <c r="Q34" s="10">
        <f t="shared" si="0"/>
        <v>18067.099999999999</v>
      </c>
      <c r="S34" s="2">
        <f t="shared" si="12"/>
        <v>18.099999999999998</v>
      </c>
      <c r="T34" s="8">
        <f t="shared" si="10"/>
        <v>2</v>
      </c>
      <c r="U34" s="9">
        <f t="shared" si="1"/>
        <v>0.29999999999999893</v>
      </c>
      <c r="V34" s="8">
        <f t="shared" si="2"/>
        <v>4</v>
      </c>
      <c r="W34" s="9">
        <f t="shared" si="3"/>
        <v>2.3000000000000114</v>
      </c>
      <c r="X34" s="8">
        <f t="shared" si="4"/>
        <v>135</v>
      </c>
      <c r="Y34" s="9">
        <f t="shared" si="5"/>
        <v>12</v>
      </c>
      <c r="Z34" s="8">
        <f t="shared" si="6"/>
        <v>109</v>
      </c>
      <c r="AA34" s="9">
        <f t="shared" si="7"/>
        <v>39.5</v>
      </c>
      <c r="AB34" s="8">
        <f t="shared" si="8"/>
        <v>58</v>
      </c>
      <c r="AC34" s="10">
        <f t="shared" si="9"/>
        <v>362.1</v>
      </c>
      <c r="AE34" s="2">
        <f t="shared" si="23"/>
        <v>0.39999999999999858</v>
      </c>
      <c r="AF34" s="6">
        <f t="shared" ref="AF34:AN34" si="51">AVERAGE(T31:T37)</f>
        <v>3</v>
      </c>
      <c r="AG34" s="7">
        <f t="shared" si="51"/>
        <v>0.15714285714285708</v>
      </c>
      <c r="AH34" s="6">
        <f t="shared" si="51"/>
        <v>2</v>
      </c>
      <c r="AI34" s="7">
        <f t="shared" si="51"/>
        <v>2.0571428571428578</v>
      </c>
      <c r="AJ34" s="6">
        <f t="shared" si="51"/>
        <v>119.57142857142857</v>
      </c>
      <c r="AK34" s="7">
        <f t="shared" si="51"/>
        <v>12.15714285714286</v>
      </c>
      <c r="AL34" s="6">
        <f t="shared" si="51"/>
        <v>110.85714285714286</v>
      </c>
      <c r="AM34" s="7">
        <f t="shared" si="51"/>
        <v>35.928571428571431</v>
      </c>
      <c r="AN34" s="6">
        <f t="shared" si="51"/>
        <v>52.714285714285715</v>
      </c>
      <c r="AP34" s="3">
        <f t="shared" si="11"/>
        <v>7.8895463510847835E-3</v>
      </c>
      <c r="AQ34" s="5">
        <f t="shared" si="14"/>
        <v>1.0411502231036191E-2</v>
      </c>
      <c r="AR34" s="3">
        <f t="shared" si="15"/>
        <v>5.45364402578086E-4</v>
      </c>
      <c r="AS34" s="5">
        <f t="shared" si="16"/>
        <v>6.9410014873574613E-3</v>
      </c>
      <c r="AT34" s="3">
        <f t="shared" si="17"/>
        <v>7.1393158155676761E-3</v>
      </c>
      <c r="AU34" s="5">
        <f t="shared" si="18"/>
        <v>0.41497273177987104</v>
      </c>
      <c r="AV34" s="3">
        <f t="shared" si="19"/>
        <v>4.2191373326722861E-2</v>
      </c>
      <c r="AW34" s="5">
        <f t="shared" si="20"/>
        <v>0.38472979672781354</v>
      </c>
      <c r="AX34" s="3">
        <f t="shared" si="21"/>
        <v>0.12469013386217154</v>
      </c>
      <c r="AY34" s="5">
        <f t="shared" si="22"/>
        <v>0.18294496777392166</v>
      </c>
    </row>
    <row r="35" spans="1:51" x14ac:dyDescent="0.25">
      <c r="A35" s="1">
        <v>43942</v>
      </c>
      <c r="B35" t="s">
        <v>22</v>
      </c>
      <c r="C35">
        <v>288</v>
      </c>
      <c r="D35">
        <v>26.1</v>
      </c>
      <c r="E35">
        <v>3922</v>
      </c>
      <c r="F35">
        <v>972</v>
      </c>
      <c r="G35" s="2">
        <v>18.2</v>
      </c>
      <c r="H35" s="4">
        <v>135</v>
      </c>
      <c r="I35" s="2">
        <v>8.3000000000000007</v>
      </c>
      <c r="J35" s="4">
        <v>107</v>
      </c>
      <c r="K35" s="2">
        <v>122</v>
      </c>
      <c r="L35" s="4">
        <v>7111</v>
      </c>
      <c r="M35" s="2">
        <v>667.4</v>
      </c>
      <c r="N35" s="4">
        <v>6090</v>
      </c>
      <c r="O35" s="2">
        <v>1688.2</v>
      </c>
      <c r="P35" s="4">
        <v>2477</v>
      </c>
      <c r="Q35" s="10">
        <f t="shared" si="0"/>
        <v>18405.900000000001</v>
      </c>
      <c r="S35" s="2">
        <f t="shared" si="12"/>
        <v>18.514285714285712</v>
      </c>
      <c r="T35" s="8">
        <f t="shared" si="10"/>
        <v>2</v>
      </c>
      <c r="U35" s="9">
        <f t="shared" si="1"/>
        <v>0.10000000000000142</v>
      </c>
      <c r="V35" s="8">
        <f t="shared" si="2"/>
        <v>2</v>
      </c>
      <c r="W35" s="9">
        <f t="shared" si="3"/>
        <v>2.0999999999999943</v>
      </c>
      <c r="X35" s="8">
        <f t="shared" si="4"/>
        <v>122</v>
      </c>
      <c r="Y35" s="9">
        <f t="shared" si="5"/>
        <v>11.799999999999955</v>
      </c>
      <c r="Z35" s="8">
        <f t="shared" si="6"/>
        <v>108</v>
      </c>
      <c r="AA35" s="9">
        <f t="shared" si="7"/>
        <v>36.799999999999955</v>
      </c>
      <c r="AB35" s="8">
        <f t="shared" si="8"/>
        <v>54</v>
      </c>
      <c r="AC35" s="10">
        <f t="shared" si="9"/>
        <v>338.7999999999999</v>
      </c>
      <c r="AE35" s="2">
        <f t="shared" si="23"/>
        <v>0.41428571428571459</v>
      </c>
      <c r="AF35" s="6">
        <f t="shared" ref="AF35:AN35" si="52">AVERAGE(T32:T38)</f>
        <v>3.1428571428571428</v>
      </c>
      <c r="AG35" s="7">
        <f t="shared" si="52"/>
        <v>0.18571428571428569</v>
      </c>
      <c r="AH35" s="6">
        <f t="shared" si="52"/>
        <v>2.4285714285714284</v>
      </c>
      <c r="AI35" s="7">
        <f t="shared" si="52"/>
        <v>1.8571428571428572</v>
      </c>
      <c r="AJ35" s="6">
        <f t="shared" si="52"/>
        <v>108.42857142857143</v>
      </c>
      <c r="AK35" s="7">
        <f t="shared" si="52"/>
        <v>10.728571428571431</v>
      </c>
      <c r="AL35" s="6">
        <f t="shared" si="52"/>
        <v>97.857142857142861</v>
      </c>
      <c r="AM35" s="7">
        <f t="shared" si="52"/>
        <v>33.785714285714285</v>
      </c>
      <c r="AN35" s="6">
        <f t="shared" si="52"/>
        <v>49.571428571428569</v>
      </c>
      <c r="AP35" s="3">
        <f t="shared" si="11"/>
        <v>8.81995133819952E-3</v>
      </c>
      <c r="AQ35" s="5">
        <f t="shared" si="14"/>
        <v>1.2021857923497267E-2</v>
      </c>
      <c r="AR35" s="3">
        <f t="shared" si="15"/>
        <v>7.1038251366120208E-4</v>
      </c>
      <c r="AS35" s="5">
        <f t="shared" si="16"/>
        <v>9.2896174863387974E-3</v>
      </c>
      <c r="AT35" s="3">
        <f t="shared" si="17"/>
        <v>7.1038251366120214E-3</v>
      </c>
      <c r="AU35" s="5">
        <f t="shared" si="18"/>
        <v>0.41475409836065574</v>
      </c>
      <c r="AV35" s="3">
        <f t="shared" si="19"/>
        <v>4.1038251366120229E-2</v>
      </c>
      <c r="AW35" s="5">
        <f t="shared" si="20"/>
        <v>0.37431693989071035</v>
      </c>
      <c r="AX35" s="3">
        <f t="shared" si="21"/>
        <v>0.12923497267759562</v>
      </c>
      <c r="AY35" s="5">
        <f t="shared" si="22"/>
        <v>0.1896174863387978</v>
      </c>
    </row>
    <row r="36" spans="1:51" x14ac:dyDescent="0.25">
      <c r="A36" s="1">
        <v>43943</v>
      </c>
      <c r="B36" t="s">
        <v>22</v>
      </c>
      <c r="C36">
        <v>225</v>
      </c>
      <c r="D36">
        <v>24</v>
      </c>
      <c r="E36">
        <v>3768</v>
      </c>
      <c r="F36">
        <v>927</v>
      </c>
      <c r="G36" s="2">
        <v>18.600000000000001</v>
      </c>
      <c r="H36" s="4">
        <v>138</v>
      </c>
      <c r="I36" s="2">
        <v>8.6999999999999993</v>
      </c>
      <c r="J36" s="4">
        <v>112</v>
      </c>
      <c r="K36" s="2">
        <v>123.5</v>
      </c>
      <c r="L36" s="4">
        <v>7199</v>
      </c>
      <c r="M36" s="2">
        <v>677</v>
      </c>
      <c r="N36" s="4">
        <v>6178</v>
      </c>
      <c r="O36" s="2">
        <v>1716.1</v>
      </c>
      <c r="P36" s="4">
        <v>2518</v>
      </c>
      <c r="Q36" s="10">
        <f t="shared" si="0"/>
        <v>18670.300000000003</v>
      </c>
      <c r="S36" s="2">
        <f t="shared" si="12"/>
        <v>18.942857142857143</v>
      </c>
      <c r="T36" s="8">
        <f t="shared" si="10"/>
        <v>3</v>
      </c>
      <c r="U36" s="9">
        <f t="shared" si="1"/>
        <v>0.39999999999999858</v>
      </c>
      <c r="V36" s="8">
        <f t="shared" si="2"/>
        <v>5</v>
      </c>
      <c r="W36" s="9">
        <f t="shared" si="3"/>
        <v>1.5</v>
      </c>
      <c r="X36" s="8">
        <f t="shared" si="4"/>
        <v>88</v>
      </c>
      <c r="Y36" s="9">
        <f t="shared" si="5"/>
        <v>9.6000000000000227</v>
      </c>
      <c r="Z36" s="8">
        <f t="shared" si="6"/>
        <v>88</v>
      </c>
      <c r="AA36" s="9">
        <f t="shared" si="7"/>
        <v>27.899999999999864</v>
      </c>
      <c r="AB36" s="8">
        <f t="shared" si="8"/>
        <v>41</v>
      </c>
      <c r="AC36" s="10">
        <f t="shared" si="9"/>
        <v>264.39999999999986</v>
      </c>
      <c r="AE36" s="2">
        <f t="shared" si="23"/>
        <v>0.4285714285714306</v>
      </c>
      <c r="AF36" s="6">
        <f t="shared" ref="AF36:AN36" si="53">AVERAGE(T33:T39)</f>
        <v>3.1428571428571428</v>
      </c>
      <c r="AG36" s="7">
        <f t="shared" si="53"/>
        <v>0.22857142857142865</v>
      </c>
      <c r="AH36" s="6">
        <f t="shared" si="53"/>
        <v>2.8571428571428572</v>
      </c>
      <c r="AI36" s="7">
        <f t="shared" si="53"/>
        <v>1.6714285714285719</v>
      </c>
      <c r="AJ36" s="6">
        <f t="shared" si="53"/>
        <v>98</v>
      </c>
      <c r="AK36" s="7">
        <f t="shared" si="53"/>
        <v>9.8428571428571399</v>
      </c>
      <c r="AL36" s="6">
        <f t="shared" si="53"/>
        <v>89.857142857142861</v>
      </c>
      <c r="AM36" s="7">
        <f t="shared" si="53"/>
        <v>31.928571428571427</v>
      </c>
      <c r="AN36" s="6">
        <f t="shared" si="53"/>
        <v>46.857142857142854</v>
      </c>
      <c r="AP36" s="3">
        <f t="shared" si="11"/>
        <v>9.7181729834791529E-3</v>
      </c>
      <c r="AQ36" s="5">
        <f t="shared" si="14"/>
        <v>1.3056379821958456E-2</v>
      </c>
      <c r="AR36" s="3">
        <f t="shared" si="15"/>
        <v>9.495548961424335E-4</v>
      </c>
      <c r="AS36" s="5">
        <f t="shared" si="16"/>
        <v>1.1869436201780416E-2</v>
      </c>
      <c r="AT36" s="3">
        <f t="shared" si="17"/>
        <v>6.9436201780415452E-3</v>
      </c>
      <c r="AU36" s="5">
        <f t="shared" si="18"/>
        <v>0.40712166172106823</v>
      </c>
      <c r="AV36" s="3">
        <f t="shared" si="19"/>
        <v>4.089020771513352E-2</v>
      </c>
      <c r="AW36" s="5">
        <f t="shared" si="20"/>
        <v>0.37329376854599405</v>
      </c>
      <c r="AX36" s="3">
        <f t="shared" si="21"/>
        <v>0.13264094955489614</v>
      </c>
      <c r="AY36" s="5">
        <f t="shared" si="22"/>
        <v>0.1946587537091988</v>
      </c>
    </row>
    <row r="37" spans="1:51" x14ac:dyDescent="0.25">
      <c r="A37" s="1">
        <v>43944</v>
      </c>
      <c r="B37" t="s">
        <v>22</v>
      </c>
      <c r="C37">
        <v>266</v>
      </c>
      <c r="D37">
        <v>22.6999999999999</v>
      </c>
      <c r="E37">
        <v>3510</v>
      </c>
      <c r="F37">
        <v>897</v>
      </c>
      <c r="G37" s="2">
        <v>19.600000000000001</v>
      </c>
      <c r="H37" s="4">
        <v>145</v>
      </c>
      <c r="I37" s="2">
        <v>8.6999999999999993</v>
      </c>
      <c r="J37" s="4">
        <v>112</v>
      </c>
      <c r="K37" s="2">
        <v>125.4</v>
      </c>
      <c r="L37" s="4">
        <v>7305</v>
      </c>
      <c r="M37" s="2">
        <v>687.6</v>
      </c>
      <c r="N37" s="4">
        <v>6274</v>
      </c>
      <c r="O37" s="2">
        <v>1755</v>
      </c>
      <c r="P37" s="4">
        <v>2575</v>
      </c>
      <c r="Q37" s="10">
        <f t="shared" si="0"/>
        <v>18987.7</v>
      </c>
      <c r="S37" s="2">
        <f t="shared" si="12"/>
        <v>19.328571428571429</v>
      </c>
      <c r="T37" s="8">
        <f t="shared" si="10"/>
        <v>7</v>
      </c>
      <c r="U37" s="9">
        <f t="shared" si="1"/>
        <v>0</v>
      </c>
      <c r="V37" s="8">
        <f t="shared" si="2"/>
        <v>0</v>
      </c>
      <c r="W37" s="9">
        <f t="shared" si="3"/>
        <v>1.9000000000000057</v>
      </c>
      <c r="X37" s="8">
        <f t="shared" si="4"/>
        <v>106</v>
      </c>
      <c r="Y37" s="9">
        <f t="shared" si="5"/>
        <v>10.600000000000023</v>
      </c>
      <c r="Z37" s="8">
        <f t="shared" si="6"/>
        <v>96</v>
      </c>
      <c r="AA37" s="9">
        <f t="shared" si="7"/>
        <v>38.900000000000091</v>
      </c>
      <c r="AB37" s="8">
        <f t="shared" si="8"/>
        <v>57</v>
      </c>
      <c r="AC37" s="10">
        <f t="shared" si="9"/>
        <v>317.40000000000009</v>
      </c>
      <c r="AE37" s="2">
        <f t="shared" si="23"/>
        <v>0.38571428571428612</v>
      </c>
      <c r="AF37" s="6">
        <f t="shared" ref="AF37:AN37" si="54">AVERAGE(T34:T40)</f>
        <v>2.8571428571428572</v>
      </c>
      <c r="AG37" s="7">
        <f t="shared" si="54"/>
        <v>0.22857142857142851</v>
      </c>
      <c r="AH37" s="6">
        <f t="shared" si="54"/>
        <v>3</v>
      </c>
      <c r="AI37" s="7">
        <f t="shared" si="54"/>
        <v>1.5428571428571445</v>
      </c>
      <c r="AJ37" s="6">
        <f t="shared" si="54"/>
        <v>90</v>
      </c>
      <c r="AK37" s="7">
        <f t="shared" si="54"/>
        <v>9.3000000000000025</v>
      </c>
      <c r="AL37" s="6">
        <f t="shared" si="54"/>
        <v>84.857142857142861</v>
      </c>
      <c r="AM37" s="7">
        <f t="shared" si="54"/>
        <v>30.857142857142858</v>
      </c>
      <c r="AN37" s="6">
        <f t="shared" si="54"/>
        <v>45.285714285714285</v>
      </c>
      <c r="AP37" s="3">
        <f t="shared" si="11"/>
        <v>9.1154625253207378E-3</v>
      </c>
      <c r="AQ37" s="5">
        <f t="shared" si="14"/>
        <v>1.2642225031605564E-2</v>
      </c>
      <c r="AR37" s="3">
        <f t="shared" si="15"/>
        <v>1.0113780025284447E-3</v>
      </c>
      <c r="AS37" s="5">
        <f t="shared" si="16"/>
        <v>1.3274336283185841E-2</v>
      </c>
      <c r="AT37" s="3">
        <f t="shared" si="17"/>
        <v>6.8268015170670111E-3</v>
      </c>
      <c r="AU37" s="5">
        <f t="shared" si="18"/>
        <v>0.39823008849557523</v>
      </c>
      <c r="AV37" s="3">
        <f t="shared" si="19"/>
        <v>4.1150442477876116E-2</v>
      </c>
      <c r="AW37" s="5">
        <f t="shared" si="20"/>
        <v>0.37547408343868521</v>
      </c>
      <c r="AX37" s="3">
        <f t="shared" si="21"/>
        <v>0.13653603034134007</v>
      </c>
      <c r="AY37" s="5">
        <f t="shared" si="22"/>
        <v>0.20037926675094817</v>
      </c>
    </row>
    <row r="38" spans="1:51" x14ac:dyDescent="0.25">
      <c r="A38" s="1">
        <v>43945</v>
      </c>
      <c r="B38" t="s">
        <v>22</v>
      </c>
      <c r="C38">
        <v>171</v>
      </c>
      <c r="D38">
        <v>20.6</v>
      </c>
      <c r="E38">
        <v>3281</v>
      </c>
      <c r="F38">
        <v>836</v>
      </c>
      <c r="G38" s="2">
        <v>20.100000000000001</v>
      </c>
      <c r="H38" s="4">
        <v>149</v>
      </c>
      <c r="I38" s="2">
        <v>9</v>
      </c>
      <c r="J38" s="4">
        <v>116</v>
      </c>
      <c r="K38" s="2">
        <v>126.4</v>
      </c>
      <c r="L38" s="4">
        <v>7366</v>
      </c>
      <c r="M38" s="2">
        <v>694.6</v>
      </c>
      <c r="N38" s="4">
        <v>6338</v>
      </c>
      <c r="O38" s="2">
        <v>1780.9</v>
      </c>
      <c r="P38" s="4">
        <v>2613</v>
      </c>
      <c r="Q38" s="10">
        <f t="shared" si="0"/>
        <v>19192.900000000001</v>
      </c>
      <c r="S38" s="2">
        <f t="shared" si="12"/>
        <v>19.714285714285715</v>
      </c>
      <c r="T38" s="8">
        <f t="shared" si="10"/>
        <v>4</v>
      </c>
      <c r="U38" s="9">
        <f t="shared" si="1"/>
        <v>0.30000000000000071</v>
      </c>
      <c r="V38" s="8">
        <f t="shared" si="2"/>
        <v>4</v>
      </c>
      <c r="W38" s="9">
        <f t="shared" si="3"/>
        <v>1</v>
      </c>
      <c r="X38" s="8">
        <f t="shared" si="4"/>
        <v>61</v>
      </c>
      <c r="Y38" s="9">
        <f t="shared" si="5"/>
        <v>7</v>
      </c>
      <c r="Z38" s="8">
        <f t="shared" si="6"/>
        <v>64</v>
      </c>
      <c r="AA38" s="9">
        <f t="shared" si="7"/>
        <v>25.900000000000091</v>
      </c>
      <c r="AB38" s="8">
        <f t="shared" si="8"/>
        <v>38</v>
      </c>
      <c r="AC38" s="10">
        <f t="shared" si="9"/>
        <v>205.2000000000001</v>
      </c>
      <c r="AE38" s="2">
        <f t="shared" si="23"/>
        <v>0.38571428571428612</v>
      </c>
      <c r="AF38" s="6">
        <f t="shared" ref="AF38:AN38" si="55">AVERAGE(T35:T41)</f>
        <v>2.8571428571428572</v>
      </c>
      <c r="AG38" s="7">
        <f t="shared" si="55"/>
        <v>0.21428571428571427</v>
      </c>
      <c r="AH38" s="6">
        <f t="shared" si="55"/>
        <v>2.7142857142857144</v>
      </c>
      <c r="AI38" s="7">
        <f t="shared" si="55"/>
        <v>1.4714285714285691</v>
      </c>
      <c r="AJ38" s="6">
        <f t="shared" si="55"/>
        <v>85.571428571428569</v>
      </c>
      <c r="AK38" s="7">
        <f t="shared" si="55"/>
        <v>9.2285714285714313</v>
      </c>
      <c r="AL38" s="6">
        <f t="shared" si="55"/>
        <v>84.285714285714292</v>
      </c>
      <c r="AM38" s="7">
        <f t="shared" si="55"/>
        <v>29.885714285714261</v>
      </c>
      <c r="AN38" s="6">
        <f t="shared" si="55"/>
        <v>43.857142857142854</v>
      </c>
      <c r="AP38" s="3">
        <f t="shared" si="11"/>
        <v>9.365244536940702E-3</v>
      </c>
      <c r="AQ38" s="5">
        <f t="shared" si="14"/>
        <v>1.3029315960912051E-2</v>
      </c>
      <c r="AR38" s="3">
        <f t="shared" si="15"/>
        <v>9.7719869706840374E-4</v>
      </c>
      <c r="AS38" s="5">
        <f t="shared" si="16"/>
        <v>1.2377850162866449E-2</v>
      </c>
      <c r="AT38" s="3">
        <f t="shared" si="17"/>
        <v>6.7100977198696959E-3</v>
      </c>
      <c r="AU38" s="5">
        <f t="shared" si="18"/>
        <v>0.39022801302931592</v>
      </c>
      <c r="AV38" s="3">
        <f t="shared" si="19"/>
        <v>4.2084690553745939E-2</v>
      </c>
      <c r="AW38" s="5">
        <f t="shared" si="20"/>
        <v>0.38436482084690554</v>
      </c>
      <c r="AX38" s="3">
        <f t="shared" si="21"/>
        <v>0.13628664495113993</v>
      </c>
      <c r="AY38" s="5">
        <f t="shared" si="22"/>
        <v>0.19999999999999996</v>
      </c>
    </row>
    <row r="39" spans="1:51" x14ac:dyDescent="0.25">
      <c r="A39" s="1">
        <v>43946</v>
      </c>
      <c r="B39" t="s">
        <v>22</v>
      </c>
      <c r="C39">
        <v>137</v>
      </c>
      <c r="D39">
        <v>18.899999999999899</v>
      </c>
      <c r="E39">
        <v>3198</v>
      </c>
      <c r="F39">
        <v>868</v>
      </c>
      <c r="G39" s="2">
        <v>20.399999999999999</v>
      </c>
      <c r="H39" s="4">
        <v>151</v>
      </c>
      <c r="I39" s="2">
        <v>9.3000000000000007</v>
      </c>
      <c r="J39" s="4">
        <v>119</v>
      </c>
      <c r="K39" s="2">
        <v>127.2</v>
      </c>
      <c r="L39" s="4">
        <v>7414</v>
      </c>
      <c r="M39" s="2">
        <v>700.4</v>
      </c>
      <c r="N39" s="4">
        <v>6391</v>
      </c>
      <c r="O39" s="2">
        <v>1802</v>
      </c>
      <c r="P39" s="4">
        <v>2644</v>
      </c>
      <c r="Q39" s="10">
        <f t="shared" si="0"/>
        <v>19357.900000000001</v>
      </c>
      <c r="S39" s="2">
        <f t="shared" si="12"/>
        <v>20.157142857142855</v>
      </c>
      <c r="T39" s="8">
        <f t="shared" si="10"/>
        <v>2</v>
      </c>
      <c r="U39" s="9">
        <f t="shared" si="1"/>
        <v>0.30000000000000071</v>
      </c>
      <c r="V39" s="8">
        <f t="shared" si="2"/>
        <v>3</v>
      </c>
      <c r="W39" s="9">
        <f t="shared" si="3"/>
        <v>0.79999999999999716</v>
      </c>
      <c r="X39" s="8">
        <f t="shared" si="4"/>
        <v>48</v>
      </c>
      <c r="Y39" s="9">
        <f t="shared" si="5"/>
        <v>5.7999999999999545</v>
      </c>
      <c r="Z39" s="8">
        <f t="shared" si="6"/>
        <v>53</v>
      </c>
      <c r="AA39" s="9">
        <f t="shared" si="7"/>
        <v>21.099999999999909</v>
      </c>
      <c r="AB39" s="8">
        <f t="shared" si="8"/>
        <v>31</v>
      </c>
      <c r="AC39" s="10">
        <f t="shared" si="9"/>
        <v>164.99999999999986</v>
      </c>
      <c r="AE39" s="2">
        <f t="shared" si="23"/>
        <v>0.44285714285713951</v>
      </c>
      <c r="AF39" s="6">
        <f t="shared" ref="AF39:AN39" si="56">AVERAGE(T36:T42)</f>
        <v>3.2857142857142856</v>
      </c>
      <c r="AG39" s="7">
        <f t="shared" si="56"/>
        <v>0.19999999999999979</v>
      </c>
      <c r="AH39" s="6">
        <f t="shared" si="56"/>
        <v>2.4285714285714284</v>
      </c>
      <c r="AI39" s="7">
        <f t="shared" si="56"/>
        <v>1.4285714285714286</v>
      </c>
      <c r="AJ39" s="6">
        <f t="shared" si="56"/>
        <v>83.142857142857139</v>
      </c>
      <c r="AK39" s="7">
        <f t="shared" si="56"/>
        <v>8.9714285714285804</v>
      </c>
      <c r="AL39" s="6">
        <f t="shared" si="56"/>
        <v>81.857142857142861</v>
      </c>
      <c r="AM39" s="7">
        <f t="shared" si="56"/>
        <v>29.214285714285715</v>
      </c>
      <c r="AN39" s="6">
        <f t="shared" si="56"/>
        <v>42.857142857142854</v>
      </c>
      <c r="AP39" s="3">
        <f t="shared" si="11"/>
        <v>1.1000709723207863E-2</v>
      </c>
      <c r="AQ39" s="5">
        <f t="shared" si="14"/>
        <v>1.5384615384615384E-2</v>
      </c>
      <c r="AR39" s="3">
        <f t="shared" si="15"/>
        <v>9.3645484949832669E-4</v>
      </c>
      <c r="AS39" s="5">
        <f t="shared" si="16"/>
        <v>1.1371237458193979E-2</v>
      </c>
      <c r="AT39" s="3">
        <f t="shared" si="17"/>
        <v>6.688963210702341E-3</v>
      </c>
      <c r="AU39" s="5">
        <f t="shared" si="18"/>
        <v>0.38929765886287621</v>
      </c>
      <c r="AV39" s="3">
        <f t="shared" si="19"/>
        <v>4.2006688963210741E-2</v>
      </c>
      <c r="AW39" s="5">
        <f t="shared" si="20"/>
        <v>0.38327759197324412</v>
      </c>
      <c r="AX39" s="3">
        <f t="shared" si="21"/>
        <v>0.13678929765886289</v>
      </c>
      <c r="AY39" s="5">
        <f t="shared" si="22"/>
        <v>0.20066889632107021</v>
      </c>
    </row>
    <row r="40" spans="1:51" x14ac:dyDescent="0.25">
      <c r="A40" s="1">
        <v>43947</v>
      </c>
      <c r="B40" t="s">
        <v>22</v>
      </c>
      <c r="C40">
        <v>187</v>
      </c>
      <c r="D40">
        <v>17.8</v>
      </c>
      <c r="E40">
        <v>3115</v>
      </c>
      <c r="F40">
        <v>831</v>
      </c>
      <c r="G40" s="2">
        <v>20.399999999999999</v>
      </c>
      <c r="H40" s="4">
        <v>151</v>
      </c>
      <c r="I40" s="2">
        <v>9.5</v>
      </c>
      <c r="J40" s="4">
        <v>122</v>
      </c>
      <c r="K40" s="2">
        <v>128.4</v>
      </c>
      <c r="L40" s="4">
        <v>7484</v>
      </c>
      <c r="M40" s="2">
        <v>708.7</v>
      </c>
      <c r="N40" s="4">
        <v>6467</v>
      </c>
      <c r="O40" s="2">
        <v>1827.9</v>
      </c>
      <c r="P40" s="4">
        <v>2682</v>
      </c>
      <c r="Q40" s="10">
        <f t="shared" si="0"/>
        <v>19580.5</v>
      </c>
      <c r="S40" s="2">
        <f t="shared" si="12"/>
        <v>20.62857142857143</v>
      </c>
      <c r="T40" s="8">
        <f t="shared" si="10"/>
        <v>0</v>
      </c>
      <c r="U40" s="9">
        <f t="shared" si="1"/>
        <v>0.19999999999999929</v>
      </c>
      <c r="V40" s="8">
        <f t="shared" si="2"/>
        <v>3</v>
      </c>
      <c r="W40" s="9">
        <f t="shared" si="3"/>
        <v>1.2000000000000028</v>
      </c>
      <c r="X40" s="8">
        <f t="shared" si="4"/>
        <v>70</v>
      </c>
      <c r="Y40" s="9">
        <f t="shared" si="5"/>
        <v>8.3000000000000682</v>
      </c>
      <c r="Z40" s="8">
        <f t="shared" si="6"/>
        <v>76</v>
      </c>
      <c r="AA40" s="9">
        <f t="shared" si="7"/>
        <v>25.900000000000091</v>
      </c>
      <c r="AB40" s="8">
        <f t="shared" si="8"/>
        <v>38</v>
      </c>
      <c r="AC40" s="10">
        <f t="shared" si="9"/>
        <v>222.60000000000016</v>
      </c>
      <c r="AE40" s="2">
        <f t="shared" si="23"/>
        <v>0.47142857142857508</v>
      </c>
      <c r="AF40" s="6">
        <f t="shared" ref="AF40:AN40" si="57">AVERAGE(T37:T43)</f>
        <v>3.4285714285714284</v>
      </c>
      <c r="AG40" s="7">
        <f t="shared" si="57"/>
        <v>0.20000000000000004</v>
      </c>
      <c r="AH40" s="6">
        <f t="shared" si="57"/>
        <v>2.5714285714285716</v>
      </c>
      <c r="AI40" s="7">
        <f t="shared" si="57"/>
        <v>1.3857142857142841</v>
      </c>
      <c r="AJ40" s="6">
        <f t="shared" si="57"/>
        <v>80.428571428571431</v>
      </c>
      <c r="AK40" s="7">
        <f t="shared" si="57"/>
        <v>9.0571428571428534</v>
      </c>
      <c r="AL40" s="6">
        <f t="shared" si="57"/>
        <v>82.571428571428569</v>
      </c>
      <c r="AM40" s="7">
        <f t="shared" si="57"/>
        <v>29.114285714285739</v>
      </c>
      <c r="AN40" s="6">
        <f t="shared" si="57"/>
        <v>42.714285714285715</v>
      </c>
      <c r="AP40" s="3">
        <f t="shared" si="11"/>
        <v>1.1718750000000085E-2</v>
      </c>
      <c r="AQ40" s="5">
        <f t="shared" si="14"/>
        <v>1.6194331983805668E-2</v>
      </c>
      <c r="AR40" s="3">
        <f t="shared" si="15"/>
        <v>9.4466936572199748E-4</v>
      </c>
      <c r="AS40" s="5">
        <f t="shared" si="16"/>
        <v>1.2145748987854251E-2</v>
      </c>
      <c r="AT40" s="3">
        <f t="shared" si="17"/>
        <v>6.545209176788116E-3</v>
      </c>
      <c r="AU40" s="5">
        <f t="shared" si="18"/>
        <v>0.37989203778677461</v>
      </c>
      <c r="AV40" s="3">
        <f t="shared" si="19"/>
        <v>4.2780026990553284E-2</v>
      </c>
      <c r="AW40" s="5">
        <f t="shared" si="20"/>
        <v>0.39001349527665313</v>
      </c>
      <c r="AX40" s="3">
        <f t="shared" si="21"/>
        <v>0.13751686909581656</v>
      </c>
      <c r="AY40" s="5">
        <f t="shared" si="22"/>
        <v>0.20175438596491227</v>
      </c>
    </row>
    <row r="41" spans="1:51" x14ac:dyDescent="0.25">
      <c r="A41" s="1">
        <v>43948</v>
      </c>
      <c r="B41" t="s">
        <v>22</v>
      </c>
      <c r="C41">
        <v>261</v>
      </c>
      <c r="D41">
        <v>17.1999999999999</v>
      </c>
      <c r="E41">
        <v>3117</v>
      </c>
      <c r="F41">
        <v>800</v>
      </c>
      <c r="G41" s="2">
        <v>20.7</v>
      </c>
      <c r="H41" s="4">
        <v>153</v>
      </c>
      <c r="I41" s="2">
        <v>9.6999999999999993</v>
      </c>
      <c r="J41" s="4">
        <v>124</v>
      </c>
      <c r="K41" s="2">
        <v>130.19999999999999</v>
      </c>
      <c r="L41" s="4">
        <v>7588</v>
      </c>
      <c r="M41" s="2">
        <v>720.2</v>
      </c>
      <c r="N41" s="4">
        <v>6572</v>
      </c>
      <c r="O41" s="2">
        <v>1860.6</v>
      </c>
      <c r="P41" s="4">
        <v>2730</v>
      </c>
      <c r="Q41" s="10">
        <f t="shared" si="0"/>
        <v>19887.7</v>
      </c>
      <c r="S41" s="2">
        <f t="shared" si="12"/>
        <v>20.999999999999996</v>
      </c>
      <c r="T41" s="8">
        <f t="shared" si="10"/>
        <v>2</v>
      </c>
      <c r="U41" s="9">
        <f t="shared" si="1"/>
        <v>0.19999999999999929</v>
      </c>
      <c r="V41" s="8">
        <f t="shared" si="2"/>
        <v>2</v>
      </c>
      <c r="W41" s="9">
        <f t="shared" si="3"/>
        <v>1.7999999999999829</v>
      </c>
      <c r="X41" s="8">
        <f t="shared" si="4"/>
        <v>104</v>
      </c>
      <c r="Y41" s="9">
        <f t="shared" si="5"/>
        <v>11.5</v>
      </c>
      <c r="Z41" s="8">
        <f t="shared" si="6"/>
        <v>105</v>
      </c>
      <c r="AA41" s="9">
        <f t="shared" si="7"/>
        <v>32.699999999999818</v>
      </c>
      <c r="AB41" s="8">
        <f t="shared" si="8"/>
        <v>48</v>
      </c>
      <c r="AC41" s="10">
        <f t="shared" si="9"/>
        <v>307.19999999999982</v>
      </c>
      <c r="AE41" s="2">
        <f t="shared" si="23"/>
        <v>0.37142857142856656</v>
      </c>
      <c r="AF41" s="6">
        <f t="shared" ref="AF41:AN41" si="58">AVERAGE(T38:T44)</f>
        <v>2.7142857142857144</v>
      </c>
      <c r="AG41" s="7">
        <f t="shared" si="58"/>
        <v>0.24285714285714302</v>
      </c>
      <c r="AH41" s="6">
        <f t="shared" si="58"/>
        <v>3</v>
      </c>
      <c r="AI41" s="7">
        <f t="shared" si="58"/>
        <v>1.2857142857142858</v>
      </c>
      <c r="AJ41" s="6">
        <f t="shared" si="58"/>
        <v>74.857142857142861</v>
      </c>
      <c r="AK41" s="7">
        <f t="shared" si="58"/>
        <v>8.585714285714289</v>
      </c>
      <c r="AL41" s="6">
        <f t="shared" si="58"/>
        <v>78.428571428571431</v>
      </c>
      <c r="AM41" s="7">
        <f t="shared" si="58"/>
        <v>27.842857142857156</v>
      </c>
      <c r="AN41" s="6">
        <f t="shared" si="58"/>
        <v>40.857142857142854</v>
      </c>
      <c r="AP41" s="3">
        <f t="shared" si="11"/>
        <v>9.6906448005962178E-3</v>
      </c>
      <c r="AQ41" s="5">
        <f t="shared" si="14"/>
        <v>1.3581129378127233E-2</v>
      </c>
      <c r="AR41" s="3">
        <f t="shared" si="15"/>
        <v>1.2151536812008586E-3</v>
      </c>
      <c r="AS41" s="5">
        <f t="shared" si="16"/>
        <v>1.5010721944245889E-2</v>
      </c>
      <c r="AT41" s="3">
        <f t="shared" si="17"/>
        <v>6.4331665475339528E-3</v>
      </c>
      <c r="AU41" s="5">
        <f t="shared" si="18"/>
        <v>0.37455325232308795</v>
      </c>
      <c r="AV41" s="3">
        <f t="shared" si="19"/>
        <v>4.2959256611865636E-2</v>
      </c>
      <c r="AW41" s="5">
        <f t="shared" si="20"/>
        <v>0.39242315939957112</v>
      </c>
      <c r="AX41" s="3">
        <f t="shared" si="21"/>
        <v>0.13931379556826309</v>
      </c>
      <c r="AY41" s="5">
        <f t="shared" si="22"/>
        <v>0.2044317369549678</v>
      </c>
    </row>
    <row r="42" spans="1:51" x14ac:dyDescent="0.25">
      <c r="A42" s="1">
        <v>43949</v>
      </c>
      <c r="B42" t="s">
        <v>22</v>
      </c>
      <c r="C42">
        <v>248</v>
      </c>
      <c r="D42">
        <v>16.8</v>
      </c>
      <c r="E42">
        <v>2794</v>
      </c>
      <c r="F42">
        <v>755</v>
      </c>
      <c r="G42" s="2">
        <v>21.3</v>
      </c>
      <c r="H42" s="4">
        <v>158</v>
      </c>
      <c r="I42" s="2">
        <v>9.6999999999999993</v>
      </c>
      <c r="J42" s="4">
        <v>124</v>
      </c>
      <c r="K42" s="2">
        <v>132</v>
      </c>
      <c r="L42" s="4">
        <v>7693</v>
      </c>
      <c r="M42" s="2">
        <v>730.2</v>
      </c>
      <c r="N42" s="4">
        <v>6663</v>
      </c>
      <c r="O42" s="2">
        <v>1892.7</v>
      </c>
      <c r="P42" s="4">
        <v>2777</v>
      </c>
      <c r="Q42" s="10">
        <f t="shared" si="0"/>
        <v>20179.599999999999</v>
      </c>
      <c r="S42" s="2">
        <f t="shared" si="12"/>
        <v>21.357142857142858</v>
      </c>
      <c r="T42" s="8">
        <f t="shared" si="10"/>
        <v>5</v>
      </c>
      <c r="U42" s="9">
        <f t="shared" si="1"/>
        <v>0</v>
      </c>
      <c r="V42" s="8">
        <f t="shared" si="2"/>
        <v>0</v>
      </c>
      <c r="W42" s="9">
        <f t="shared" si="3"/>
        <v>1.8000000000000114</v>
      </c>
      <c r="X42" s="8">
        <f t="shared" si="4"/>
        <v>105</v>
      </c>
      <c r="Y42" s="9">
        <f t="shared" si="5"/>
        <v>10</v>
      </c>
      <c r="Z42" s="8">
        <f t="shared" si="6"/>
        <v>91</v>
      </c>
      <c r="AA42" s="9">
        <f t="shared" si="7"/>
        <v>32.100000000000136</v>
      </c>
      <c r="AB42" s="8">
        <f t="shared" si="8"/>
        <v>47</v>
      </c>
      <c r="AC42" s="10">
        <f t="shared" si="9"/>
        <v>291.90000000000015</v>
      </c>
      <c r="AE42" s="2">
        <f t="shared" si="23"/>
        <v>0.3571428571428612</v>
      </c>
      <c r="AF42" s="6">
        <f t="shared" ref="AF42:AN42" si="59">AVERAGE(T39:T45)</f>
        <v>2.5714285714285716</v>
      </c>
      <c r="AG42" s="7">
        <f t="shared" si="59"/>
        <v>0.22857142857142851</v>
      </c>
      <c r="AH42" s="6">
        <f t="shared" si="59"/>
        <v>2.8571428571428572</v>
      </c>
      <c r="AI42" s="7">
        <f t="shared" si="59"/>
        <v>1.3285714285714261</v>
      </c>
      <c r="AJ42" s="6">
        <f t="shared" si="59"/>
        <v>77.571428571428569</v>
      </c>
      <c r="AK42" s="7">
        <f t="shared" si="59"/>
        <v>8.8857142857142755</v>
      </c>
      <c r="AL42" s="6">
        <f t="shared" si="59"/>
        <v>81.142857142857139</v>
      </c>
      <c r="AM42" s="7">
        <f t="shared" si="59"/>
        <v>27.257142857142849</v>
      </c>
      <c r="AN42" s="6">
        <f t="shared" si="59"/>
        <v>40</v>
      </c>
      <c r="AP42" s="3">
        <f t="shared" si="11"/>
        <v>9.3843843843844938E-3</v>
      </c>
      <c r="AQ42" s="5">
        <f t="shared" si="14"/>
        <v>1.2596221133659904E-2</v>
      </c>
      <c r="AR42" s="3">
        <f t="shared" si="15"/>
        <v>1.1196641007697689E-3</v>
      </c>
      <c r="AS42" s="5">
        <f t="shared" si="16"/>
        <v>1.3995801259622114E-2</v>
      </c>
      <c r="AT42" s="3">
        <f t="shared" si="17"/>
        <v>6.5080475857242706E-3</v>
      </c>
      <c r="AU42" s="5">
        <f t="shared" si="18"/>
        <v>0.3799860041987404</v>
      </c>
      <c r="AV42" s="3">
        <f t="shared" si="19"/>
        <v>4.3526941917424726E-2</v>
      </c>
      <c r="AW42" s="5">
        <f t="shared" si="20"/>
        <v>0.39748075577326802</v>
      </c>
      <c r="AX42" s="3">
        <f t="shared" si="21"/>
        <v>0.13351994401679493</v>
      </c>
      <c r="AY42" s="5">
        <f t="shared" si="22"/>
        <v>0.19594121763470959</v>
      </c>
    </row>
    <row r="43" spans="1:51" x14ac:dyDescent="0.25">
      <c r="A43" s="1">
        <v>43950</v>
      </c>
      <c r="B43" t="s">
        <v>22</v>
      </c>
      <c r="C43">
        <v>212</v>
      </c>
      <c r="D43">
        <v>16.600000000000001</v>
      </c>
      <c r="E43">
        <v>2811</v>
      </c>
      <c r="F43">
        <v>733</v>
      </c>
      <c r="G43" s="2">
        <v>21.9</v>
      </c>
      <c r="H43" s="4">
        <v>162</v>
      </c>
      <c r="I43" s="2">
        <v>10.1</v>
      </c>
      <c r="J43" s="4">
        <v>130</v>
      </c>
      <c r="K43" s="2">
        <v>133.19999999999999</v>
      </c>
      <c r="L43" s="4">
        <v>7762</v>
      </c>
      <c r="M43" s="2">
        <v>740.4</v>
      </c>
      <c r="N43" s="4">
        <v>6756</v>
      </c>
      <c r="O43" s="2">
        <v>1919.9</v>
      </c>
      <c r="P43" s="4">
        <v>2817</v>
      </c>
      <c r="Q43" s="10">
        <f t="shared" si="0"/>
        <v>20430.599999999999</v>
      </c>
      <c r="S43" s="2">
        <f t="shared" si="12"/>
        <v>21.7</v>
      </c>
      <c r="T43" s="8">
        <f t="shared" si="10"/>
        <v>4</v>
      </c>
      <c r="U43" s="9">
        <f t="shared" si="1"/>
        <v>0.40000000000000036</v>
      </c>
      <c r="V43" s="8">
        <f t="shared" si="2"/>
        <v>6</v>
      </c>
      <c r="W43" s="9">
        <f t="shared" si="3"/>
        <v>1.1999999999999886</v>
      </c>
      <c r="X43" s="8">
        <f t="shared" si="4"/>
        <v>69</v>
      </c>
      <c r="Y43" s="9">
        <f t="shared" si="5"/>
        <v>10.199999999999932</v>
      </c>
      <c r="Z43" s="8">
        <f t="shared" si="6"/>
        <v>93</v>
      </c>
      <c r="AA43" s="9">
        <f t="shared" si="7"/>
        <v>27.200000000000045</v>
      </c>
      <c r="AB43" s="8">
        <f t="shared" si="8"/>
        <v>40</v>
      </c>
      <c r="AC43" s="10">
        <f t="shared" si="9"/>
        <v>250.99999999999997</v>
      </c>
      <c r="AE43" s="2">
        <f t="shared" si="23"/>
        <v>0.34285714285714164</v>
      </c>
      <c r="AF43" s="6">
        <f t="shared" ref="AF43:AN43" si="60">AVERAGE(T40:T46)</f>
        <v>2.5714285714285716</v>
      </c>
      <c r="AG43" s="7">
        <f t="shared" si="60"/>
        <v>0.22857142857142851</v>
      </c>
      <c r="AH43" s="6">
        <f t="shared" si="60"/>
        <v>3</v>
      </c>
      <c r="AI43" s="7">
        <f t="shared" si="60"/>
        <v>1.3571428571428552</v>
      </c>
      <c r="AJ43" s="6">
        <f t="shared" si="60"/>
        <v>78.571428571428569</v>
      </c>
      <c r="AK43" s="7">
        <f t="shared" si="60"/>
        <v>9.0428571428571534</v>
      </c>
      <c r="AL43" s="6">
        <f t="shared" si="60"/>
        <v>82.571428571428569</v>
      </c>
      <c r="AM43" s="7">
        <f t="shared" si="60"/>
        <v>26.585714285714271</v>
      </c>
      <c r="AN43" s="6">
        <f t="shared" si="60"/>
        <v>39</v>
      </c>
      <c r="AP43" s="3">
        <f t="shared" si="11"/>
        <v>9.1289463674400599E-3</v>
      </c>
      <c r="AQ43" s="5">
        <f t="shared" si="14"/>
        <v>1.2500000000000001E-2</v>
      </c>
      <c r="AR43" s="3">
        <f t="shared" si="15"/>
        <v>1.1111111111111107E-3</v>
      </c>
      <c r="AS43" s="5">
        <f t="shared" si="16"/>
        <v>1.4583333333333334E-2</v>
      </c>
      <c r="AT43" s="3">
        <f t="shared" si="17"/>
        <v>6.5972222222222127E-3</v>
      </c>
      <c r="AU43" s="5">
        <f t="shared" si="18"/>
        <v>0.38194444444444442</v>
      </c>
      <c r="AV43" s="3">
        <f t="shared" si="19"/>
        <v>4.3958333333333384E-2</v>
      </c>
      <c r="AW43" s="5">
        <f t="shared" si="20"/>
        <v>0.40138888888888885</v>
      </c>
      <c r="AX43" s="3">
        <f t="shared" si="21"/>
        <v>0.12923611111111102</v>
      </c>
      <c r="AY43" s="5">
        <f t="shared" si="22"/>
        <v>0.18958333333333333</v>
      </c>
    </row>
    <row r="44" spans="1:51" x14ac:dyDescent="0.25">
      <c r="A44" s="1">
        <v>43951</v>
      </c>
      <c r="B44" t="s">
        <v>22</v>
      </c>
      <c r="C44">
        <v>183</v>
      </c>
      <c r="D44">
        <v>15.6999999999999</v>
      </c>
      <c r="E44">
        <v>2703</v>
      </c>
      <c r="F44">
        <v>723</v>
      </c>
      <c r="G44" s="2">
        <v>22.2</v>
      </c>
      <c r="H44" s="4">
        <v>164</v>
      </c>
      <c r="I44" s="2">
        <v>10.4</v>
      </c>
      <c r="J44" s="4">
        <v>133</v>
      </c>
      <c r="K44" s="2">
        <v>134.4</v>
      </c>
      <c r="L44" s="4">
        <v>7829</v>
      </c>
      <c r="M44" s="2">
        <v>747.7</v>
      </c>
      <c r="N44" s="4">
        <v>6823</v>
      </c>
      <c r="O44" s="2">
        <v>1949.9</v>
      </c>
      <c r="P44" s="4">
        <v>2861</v>
      </c>
      <c r="Q44" s="10">
        <f t="shared" si="0"/>
        <v>20652.400000000001</v>
      </c>
      <c r="S44" s="2">
        <f t="shared" si="12"/>
        <v>22.085714285714285</v>
      </c>
      <c r="T44" s="8">
        <f t="shared" si="10"/>
        <v>2</v>
      </c>
      <c r="U44" s="9">
        <f t="shared" si="1"/>
        <v>0.30000000000000071</v>
      </c>
      <c r="V44" s="8">
        <f t="shared" si="2"/>
        <v>3</v>
      </c>
      <c r="W44" s="9">
        <f t="shared" si="3"/>
        <v>1.2000000000000171</v>
      </c>
      <c r="X44" s="8">
        <f t="shared" si="4"/>
        <v>67</v>
      </c>
      <c r="Y44" s="9">
        <f t="shared" si="5"/>
        <v>7.3000000000000682</v>
      </c>
      <c r="Z44" s="8">
        <f t="shared" si="6"/>
        <v>67</v>
      </c>
      <c r="AA44" s="9">
        <f t="shared" si="7"/>
        <v>30</v>
      </c>
      <c r="AB44" s="8">
        <f t="shared" si="8"/>
        <v>44</v>
      </c>
      <c r="AC44" s="10">
        <f t="shared" si="9"/>
        <v>221.80000000000007</v>
      </c>
      <c r="AE44" s="2">
        <f t="shared" si="23"/>
        <v>0.38571428571428612</v>
      </c>
      <c r="AF44" s="6">
        <f t="shared" ref="AF44:AN44" si="61">AVERAGE(T41:T47)</f>
        <v>2.8571428571428572</v>
      </c>
      <c r="AG44" s="7">
        <f t="shared" si="61"/>
        <v>0.22857142857142851</v>
      </c>
      <c r="AH44" s="6">
        <f t="shared" si="61"/>
        <v>2.8571428571428572</v>
      </c>
      <c r="AI44" s="7">
        <f t="shared" si="61"/>
        <v>1.3285714285714261</v>
      </c>
      <c r="AJ44" s="6">
        <f t="shared" si="61"/>
        <v>76.857142857142861</v>
      </c>
      <c r="AK44" s="7">
        <f t="shared" si="61"/>
        <v>8.7857142857142865</v>
      </c>
      <c r="AL44" s="6">
        <f t="shared" si="61"/>
        <v>80.142857142857139</v>
      </c>
      <c r="AM44" s="7">
        <f t="shared" si="61"/>
        <v>26.099999999999973</v>
      </c>
      <c r="AN44" s="6">
        <f t="shared" si="61"/>
        <v>38.285714285714285</v>
      </c>
      <c r="AP44" s="3">
        <f t="shared" si="11"/>
        <v>1.047323506594261E-2</v>
      </c>
      <c r="AQ44" s="5">
        <f t="shared" si="14"/>
        <v>1.4214641080312722E-2</v>
      </c>
      <c r="AR44" s="3">
        <f t="shared" si="15"/>
        <v>1.1371712864250174E-3</v>
      </c>
      <c r="AS44" s="5">
        <f t="shared" si="16"/>
        <v>1.4214641080312722E-2</v>
      </c>
      <c r="AT44" s="3">
        <f t="shared" si="17"/>
        <v>6.609808102345403E-3</v>
      </c>
      <c r="AU44" s="5">
        <f t="shared" si="18"/>
        <v>0.38237384506041222</v>
      </c>
      <c r="AV44" s="3">
        <f t="shared" si="19"/>
        <v>4.3710021321961626E-2</v>
      </c>
      <c r="AW44" s="5">
        <f t="shared" si="20"/>
        <v>0.39872068230277186</v>
      </c>
      <c r="AX44" s="3">
        <f t="shared" si="21"/>
        <v>0.12985074626865659</v>
      </c>
      <c r="AY44" s="5">
        <f t="shared" si="22"/>
        <v>0.19047619047619047</v>
      </c>
    </row>
    <row r="45" spans="1:51" x14ac:dyDescent="0.25">
      <c r="A45" s="1">
        <v>43952</v>
      </c>
      <c r="B45" t="s">
        <v>22</v>
      </c>
      <c r="C45">
        <v>201</v>
      </c>
      <c r="D45">
        <v>16</v>
      </c>
      <c r="E45">
        <v>2596</v>
      </c>
      <c r="F45">
        <v>712</v>
      </c>
      <c r="G45" s="2">
        <v>22.6</v>
      </c>
      <c r="H45" s="4">
        <v>167</v>
      </c>
      <c r="I45" s="2">
        <v>10.6</v>
      </c>
      <c r="J45" s="4">
        <v>136</v>
      </c>
      <c r="K45" s="2">
        <v>135.69999999999999</v>
      </c>
      <c r="L45" s="4">
        <v>7909</v>
      </c>
      <c r="M45" s="2">
        <v>756.8</v>
      </c>
      <c r="N45" s="4">
        <v>6906</v>
      </c>
      <c r="O45" s="2">
        <v>1971.7</v>
      </c>
      <c r="P45" s="4">
        <v>2893</v>
      </c>
      <c r="Q45" s="10">
        <f t="shared" si="0"/>
        <v>20885.8</v>
      </c>
      <c r="S45" s="2">
        <f t="shared" si="12"/>
        <v>22.442857142857143</v>
      </c>
      <c r="T45" s="8">
        <f t="shared" si="10"/>
        <v>3</v>
      </c>
      <c r="U45" s="9">
        <f t="shared" si="1"/>
        <v>0.19999999999999929</v>
      </c>
      <c r="V45" s="8">
        <f t="shared" si="2"/>
        <v>3</v>
      </c>
      <c r="W45" s="9">
        <f t="shared" si="3"/>
        <v>1.2999999999999829</v>
      </c>
      <c r="X45" s="8">
        <f t="shared" si="4"/>
        <v>80</v>
      </c>
      <c r="Y45" s="9">
        <f t="shared" si="5"/>
        <v>9.0999999999999091</v>
      </c>
      <c r="Z45" s="8">
        <f t="shared" si="6"/>
        <v>83</v>
      </c>
      <c r="AA45" s="9">
        <f t="shared" si="7"/>
        <v>21.799999999999955</v>
      </c>
      <c r="AB45" s="8">
        <f t="shared" si="8"/>
        <v>32</v>
      </c>
      <c r="AC45" s="10">
        <f t="shared" si="9"/>
        <v>233.39999999999986</v>
      </c>
      <c r="AE45" s="2">
        <f t="shared" si="23"/>
        <v>0.35714285714285765</v>
      </c>
      <c r="AF45" s="6">
        <f t="shared" ref="AF45:AN45" si="62">AVERAGE(T42:T48)</f>
        <v>2.7142857142857144</v>
      </c>
      <c r="AG45" s="7">
        <f t="shared" si="62"/>
        <v>0.25714285714285723</v>
      </c>
      <c r="AH45" s="6">
        <f t="shared" si="62"/>
        <v>3.2857142857142856</v>
      </c>
      <c r="AI45" s="7">
        <f t="shared" si="62"/>
        <v>1.2428571428571453</v>
      </c>
      <c r="AJ45" s="6">
        <f t="shared" si="62"/>
        <v>72</v>
      </c>
      <c r="AK45" s="7">
        <f t="shared" si="62"/>
        <v>8.1142857142857086</v>
      </c>
      <c r="AL45" s="6">
        <f t="shared" si="62"/>
        <v>74</v>
      </c>
      <c r="AM45" s="7">
        <f t="shared" si="62"/>
        <v>24.442857142857161</v>
      </c>
      <c r="AN45" s="6">
        <f t="shared" si="62"/>
        <v>35.857142857142854</v>
      </c>
      <c r="AP45" s="3">
        <f t="shared" si="11"/>
        <v>1.0377750103777512E-2</v>
      </c>
      <c r="AQ45" s="5">
        <f t="shared" si="14"/>
        <v>1.4448669201520914E-2</v>
      </c>
      <c r="AR45" s="3">
        <f t="shared" si="15"/>
        <v>1.3688212927756658E-3</v>
      </c>
      <c r="AS45" s="5">
        <f t="shared" si="16"/>
        <v>1.7490494296577945E-2</v>
      </c>
      <c r="AT45" s="3">
        <f t="shared" si="17"/>
        <v>6.6159695817490623E-3</v>
      </c>
      <c r="AU45" s="5">
        <f t="shared" si="18"/>
        <v>0.38326996197718632</v>
      </c>
      <c r="AV45" s="3">
        <f t="shared" si="19"/>
        <v>4.3193916349809854E-2</v>
      </c>
      <c r="AW45" s="5">
        <f t="shared" si="20"/>
        <v>0.39391634980988594</v>
      </c>
      <c r="AX45" s="3">
        <f t="shared" si="21"/>
        <v>0.13011406844106474</v>
      </c>
      <c r="AY45" s="5">
        <f t="shared" si="22"/>
        <v>0.19087452471482888</v>
      </c>
    </row>
    <row r="46" spans="1:51" x14ac:dyDescent="0.25">
      <c r="A46" s="1">
        <v>43953</v>
      </c>
      <c r="B46" t="s">
        <v>22</v>
      </c>
      <c r="C46">
        <v>150</v>
      </c>
      <c r="D46">
        <v>16.1999999999999</v>
      </c>
      <c r="E46">
        <v>2432</v>
      </c>
      <c r="F46">
        <v>678</v>
      </c>
      <c r="G46" s="2">
        <v>22.8</v>
      </c>
      <c r="H46" s="4">
        <v>169</v>
      </c>
      <c r="I46" s="2">
        <v>10.9</v>
      </c>
      <c r="J46" s="4">
        <v>140</v>
      </c>
      <c r="K46" s="2">
        <v>136.69999999999999</v>
      </c>
      <c r="L46" s="4">
        <v>7964</v>
      </c>
      <c r="M46" s="2">
        <v>763.7</v>
      </c>
      <c r="N46" s="4">
        <v>6969</v>
      </c>
      <c r="O46" s="2">
        <v>1988.1</v>
      </c>
      <c r="P46" s="4">
        <v>2917</v>
      </c>
      <c r="Q46" s="10">
        <f t="shared" si="0"/>
        <v>21058.400000000001</v>
      </c>
      <c r="S46" s="2">
        <f t="shared" si="12"/>
        <v>22.828571428571426</v>
      </c>
      <c r="T46" s="8">
        <f t="shared" si="10"/>
        <v>2</v>
      </c>
      <c r="U46" s="9">
        <f t="shared" si="1"/>
        <v>0.30000000000000071</v>
      </c>
      <c r="V46" s="8">
        <f t="shared" si="2"/>
        <v>4</v>
      </c>
      <c r="W46" s="9">
        <f t="shared" si="3"/>
        <v>1</v>
      </c>
      <c r="X46" s="8">
        <f t="shared" si="4"/>
        <v>55</v>
      </c>
      <c r="Y46" s="9">
        <f t="shared" si="5"/>
        <v>6.9000000000000909</v>
      </c>
      <c r="Z46" s="8">
        <f t="shared" si="6"/>
        <v>63</v>
      </c>
      <c r="AA46" s="9">
        <f t="shared" si="7"/>
        <v>16.399999999999864</v>
      </c>
      <c r="AB46" s="8">
        <f t="shared" si="8"/>
        <v>24</v>
      </c>
      <c r="AC46" s="10">
        <f t="shared" si="9"/>
        <v>172.59999999999997</v>
      </c>
      <c r="AE46" s="2">
        <f t="shared" si="23"/>
        <v>0.38571428571428257</v>
      </c>
      <c r="AF46" s="6">
        <f t="shared" ref="AF46:AN46" si="63">AVERAGE(T43:T49)</f>
        <v>2.8571428571428572</v>
      </c>
      <c r="AG46" s="7">
        <f t="shared" si="63"/>
        <v>0.27142857142857146</v>
      </c>
      <c r="AH46" s="6">
        <f t="shared" si="63"/>
        <v>3.5714285714285716</v>
      </c>
      <c r="AI46" s="7">
        <f t="shared" si="63"/>
        <v>1.1428571428571428</v>
      </c>
      <c r="AJ46" s="6">
        <f t="shared" si="63"/>
        <v>66</v>
      </c>
      <c r="AK46" s="7">
        <f t="shared" si="63"/>
        <v>7.7714285714285678</v>
      </c>
      <c r="AL46" s="6">
        <f t="shared" si="63"/>
        <v>70.857142857142861</v>
      </c>
      <c r="AM46" s="7">
        <f t="shared" si="63"/>
        <v>23.557142857142839</v>
      </c>
      <c r="AN46" s="6">
        <f t="shared" si="63"/>
        <v>34.571428571428569</v>
      </c>
      <c r="AP46" s="3">
        <f t="shared" si="11"/>
        <v>1.1642949547218543E-2</v>
      </c>
      <c r="AQ46" s="5">
        <f t="shared" si="14"/>
        <v>1.6064257028112452E-2</v>
      </c>
      <c r="AR46" s="3">
        <f t="shared" si="15"/>
        <v>1.5261044176706831E-3</v>
      </c>
      <c r="AS46" s="5">
        <f t="shared" si="16"/>
        <v>2.0080321285140566E-2</v>
      </c>
      <c r="AT46" s="3">
        <f t="shared" si="17"/>
        <v>6.4257028112449802E-3</v>
      </c>
      <c r="AU46" s="5">
        <f t="shared" si="18"/>
        <v>0.37108433734939766</v>
      </c>
      <c r="AV46" s="3">
        <f t="shared" si="19"/>
        <v>4.3694779116465847E-2</v>
      </c>
      <c r="AW46" s="5">
        <f t="shared" si="20"/>
        <v>0.39839357429718886</v>
      </c>
      <c r="AX46" s="3">
        <f t="shared" si="21"/>
        <v>0.13244979919678707</v>
      </c>
      <c r="AY46" s="5">
        <f t="shared" si="22"/>
        <v>0.19437751004016066</v>
      </c>
    </row>
    <row r="47" spans="1:51" x14ac:dyDescent="0.25">
      <c r="A47" s="1">
        <v>43954</v>
      </c>
      <c r="B47" t="s">
        <v>22</v>
      </c>
      <c r="C47">
        <v>157</v>
      </c>
      <c r="D47">
        <v>15.9</v>
      </c>
      <c r="E47">
        <v>2390</v>
      </c>
      <c r="F47">
        <v>638</v>
      </c>
      <c r="G47" s="2">
        <v>23.1</v>
      </c>
      <c r="H47" s="4">
        <v>171</v>
      </c>
      <c r="I47" s="2">
        <v>11.1</v>
      </c>
      <c r="J47" s="4">
        <v>142</v>
      </c>
      <c r="K47" s="2">
        <v>137.69999999999999</v>
      </c>
      <c r="L47" s="4">
        <v>8022</v>
      </c>
      <c r="M47" s="2">
        <v>770.2</v>
      </c>
      <c r="N47" s="4">
        <v>7028</v>
      </c>
      <c r="O47" s="2">
        <v>2010.6</v>
      </c>
      <c r="P47" s="4">
        <v>2950</v>
      </c>
      <c r="Q47" s="10">
        <f t="shared" si="0"/>
        <v>21242.6</v>
      </c>
      <c r="S47" s="2">
        <f t="shared" si="12"/>
        <v>23.171428571428571</v>
      </c>
      <c r="T47" s="8">
        <f t="shared" si="10"/>
        <v>2</v>
      </c>
      <c r="U47" s="9">
        <f t="shared" si="1"/>
        <v>0.19999999999999929</v>
      </c>
      <c r="V47" s="8">
        <f t="shared" si="2"/>
        <v>2</v>
      </c>
      <c r="W47" s="9">
        <f t="shared" si="3"/>
        <v>1</v>
      </c>
      <c r="X47" s="8">
        <f t="shared" si="4"/>
        <v>58</v>
      </c>
      <c r="Y47" s="9">
        <f t="shared" si="5"/>
        <v>6.5</v>
      </c>
      <c r="Z47" s="8">
        <f t="shared" si="6"/>
        <v>59</v>
      </c>
      <c r="AA47" s="9">
        <f t="shared" si="7"/>
        <v>22.5</v>
      </c>
      <c r="AB47" s="8">
        <f t="shared" si="8"/>
        <v>33</v>
      </c>
      <c r="AC47" s="10">
        <f t="shared" si="9"/>
        <v>184.2</v>
      </c>
      <c r="AE47" s="2">
        <f t="shared" si="23"/>
        <v>0.34285714285714519</v>
      </c>
      <c r="AF47" s="6">
        <f t="shared" ref="AF47:AN47" si="64">AVERAGE(T44:T50)</f>
        <v>2.5714285714285716</v>
      </c>
      <c r="AG47" s="7">
        <f t="shared" si="64"/>
        <v>0.25714285714285723</v>
      </c>
      <c r="AH47" s="6">
        <f t="shared" si="64"/>
        <v>3.2857142857142856</v>
      </c>
      <c r="AI47" s="7">
        <f t="shared" si="64"/>
        <v>1.2142857142857142</v>
      </c>
      <c r="AJ47" s="6">
        <f t="shared" si="64"/>
        <v>70.285714285714292</v>
      </c>
      <c r="AK47" s="7">
        <f t="shared" si="64"/>
        <v>7.3857142857142923</v>
      </c>
      <c r="AL47" s="6">
        <f t="shared" si="64"/>
        <v>67.428571428571431</v>
      </c>
      <c r="AM47" s="7">
        <f t="shared" si="64"/>
        <v>23.757142857142817</v>
      </c>
      <c r="AN47" s="6">
        <f t="shared" si="64"/>
        <v>34.857142857142854</v>
      </c>
      <c r="AP47" s="3">
        <f t="shared" si="11"/>
        <v>1.0403120936280964E-2</v>
      </c>
      <c r="AQ47" s="5">
        <f t="shared" si="14"/>
        <v>1.4411529223378702E-2</v>
      </c>
      <c r="AR47" s="3">
        <f t="shared" si="15"/>
        <v>1.4411529223378706E-3</v>
      </c>
      <c r="AS47" s="5">
        <f t="shared" si="16"/>
        <v>1.8414731785428341E-2</v>
      </c>
      <c r="AT47" s="3">
        <f t="shared" si="17"/>
        <v>6.8054443554843866E-3</v>
      </c>
      <c r="AU47" s="5">
        <f t="shared" si="18"/>
        <v>0.39391513210568457</v>
      </c>
      <c r="AV47" s="3">
        <f t="shared" si="19"/>
        <v>4.1393114491593309E-2</v>
      </c>
      <c r="AW47" s="5">
        <f t="shared" si="20"/>
        <v>0.37790232185748596</v>
      </c>
      <c r="AX47" s="3">
        <f t="shared" si="21"/>
        <v>0.13314651721377077</v>
      </c>
      <c r="AY47" s="5">
        <f t="shared" si="22"/>
        <v>0.19535628502802238</v>
      </c>
    </row>
    <row r="48" spans="1:51" x14ac:dyDescent="0.25">
      <c r="A48" s="1">
        <v>43955</v>
      </c>
      <c r="B48" t="s">
        <v>22</v>
      </c>
      <c r="C48">
        <v>169</v>
      </c>
      <c r="D48">
        <v>14.8</v>
      </c>
      <c r="E48">
        <v>2328</v>
      </c>
      <c r="F48">
        <v>587</v>
      </c>
      <c r="G48" s="2">
        <v>23.2</v>
      </c>
      <c r="H48" s="4">
        <v>172</v>
      </c>
      <c r="I48" s="2">
        <v>11.5</v>
      </c>
      <c r="J48" s="4">
        <v>147</v>
      </c>
      <c r="K48" s="2">
        <v>138.9</v>
      </c>
      <c r="L48" s="4">
        <v>8092</v>
      </c>
      <c r="M48" s="2">
        <v>777</v>
      </c>
      <c r="N48" s="4">
        <v>7090</v>
      </c>
      <c r="O48" s="2">
        <v>2031.7</v>
      </c>
      <c r="P48" s="4">
        <v>2981</v>
      </c>
      <c r="Q48" s="10">
        <f t="shared" si="0"/>
        <v>21441.100000000002</v>
      </c>
      <c r="S48" s="2">
        <f t="shared" si="12"/>
        <v>23.471428571428572</v>
      </c>
      <c r="T48" s="8">
        <f t="shared" si="10"/>
        <v>1</v>
      </c>
      <c r="U48" s="9">
        <f t="shared" si="1"/>
        <v>0.40000000000000036</v>
      </c>
      <c r="V48" s="8">
        <f t="shared" si="2"/>
        <v>5</v>
      </c>
      <c r="W48" s="9">
        <f t="shared" si="3"/>
        <v>1.2000000000000171</v>
      </c>
      <c r="X48" s="8">
        <f t="shared" si="4"/>
        <v>70</v>
      </c>
      <c r="Y48" s="9">
        <f t="shared" si="5"/>
        <v>6.7999999999999545</v>
      </c>
      <c r="Z48" s="8">
        <f t="shared" si="6"/>
        <v>62</v>
      </c>
      <c r="AA48" s="9">
        <f t="shared" si="7"/>
        <v>21.100000000000136</v>
      </c>
      <c r="AB48" s="8">
        <f t="shared" si="8"/>
        <v>31</v>
      </c>
      <c r="AC48" s="10">
        <f t="shared" si="9"/>
        <v>198.50000000000011</v>
      </c>
      <c r="AE48" s="2">
        <f t="shared" si="23"/>
        <v>0.30000000000000071</v>
      </c>
      <c r="AF48" s="6">
        <f t="shared" ref="AF48:AN48" si="65">AVERAGE(T45:T51)</f>
        <v>2.2857142857142856</v>
      </c>
      <c r="AG48" s="7">
        <f t="shared" si="65"/>
        <v>0.25714285714285701</v>
      </c>
      <c r="AH48" s="6">
        <f t="shared" si="65"/>
        <v>3.4285714285714284</v>
      </c>
      <c r="AI48" s="7">
        <f t="shared" si="65"/>
        <v>1.3142857142857127</v>
      </c>
      <c r="AJ48" s="6">
        <f t="shared" si="65"/>
        <v>76.857142857142861</v>
      </c>
      <c r="AK48" s="7">
        <f t="shared" si="65"/>
        <v>7.1857142857142788</v>
      </c>
      <c r="AL48" s="6">
        <f t="shared" si="65"/>
        <v>65.571428571428569</v>
      </c>
      <c r="AM48" s="7">
        <f t="shared" si="65"/>
        <v>22.5</v>
      </c>
      <c r="AN48" s="6">
        <f t="shared" si="65"/>
        <v>33</v>
      </c>
      <c r="AP48" s="3">
        <f t="shared" si="11"/>
        <v>9.5065640561340214E-3</v>
      </c>
      <c r="AQ48" s="5">
        <f t="shared" si="14"/>
        <v>1.2618296529968454E-2</v>
      </c>
      <c r="AR48" s="3">
        <f t="shared" si="15"/>
        <v>1.4195583596214505E-3</v>
      </c>
      <c r="AS48" s="5">
        <f t="shared" si="16"/>
        <v>1.8927444794952682E-2</v>
      </c>
      <c r="AT48" s="3">
        <f t="shared" si="17"/>
        <v>7.2555205047318523E-3</v>
      </c>
      <c r="AU48" s="5">
        <f t="shared" si="18"/>
        <v>0.4242902208201893</v>
      </c>
      <c r="AV48" s="3">
        <f t="shared" si="19"/>
        <v>3.9668769716088292E-2</v>
      </c>
      <c r="AW48" s="5">
        <f t="shared" si="20"/>
        <v>0.36198738170347</v>
      </c>
      <c r="AX48" s="3">
        <f t="shared" si="21"/>
        <v>0.12421135646687698</v>
      </c>
      <c r="AY48" s="5">
        <f t="shared" si="22"/>
        <v>0.18217665615141956</v>
      </c>
    </row>
    <row r="49" spans="1:51" x14ac:dyDescent="0.25">
      <c r="A49" s="1">
        <v>43956</v>
      </c>
      <c r="B49" t="s">
        <v>22</v>
      </c>
      <c r="C49">
        <v>178</v>
      </c>
      <c r="D49">
        <v>14</v>
      </c>
      <c r="E49">
        <v>2270</v>
      </c>
      <c r="F49">
        <v>565</v>
      </c>
      <c r="G49" s="2">
        <v>24</v>
      </c>
      <c r="H49" s="4">
        <v>178</v>
      </c>
      <c r="I49" s="2">
        <v>11.6</v>
      </c>
      <c r="J49" s="4">
        <v>149</v>
      </c>
      <c r="K49" s="2">
        <v>140</v>
      </c>
      <c r="L49" s="4">
        <v>8155</v>
      </c>
      <c r="M49" s="2">
        <v>784.6</v>
      </c>
      <c r="N49" s="4">
        <v>7159</v>
      </c>
      <c r="O49" s="2">
        <v>2057.6</v>
      </c>
      <c r="P49" s="4">
        <v>3019</v>
      </c>
      <c r="Q49" s="10">
        <f t="shared" si="0"/>
        <v>21653.8</v>
      </c>
      <c r="S49" s="2">
        <f t="shared" si="12"/>
        <v>23.75714285714286</v>
      </c>
      <c r="T49" s="8">
        <f t="shared" si="10"/>
        <v>6</v>
      </c>
      <c r="U49" s="9">
        <f t="shared" si="1"/>
        <v>9.9999999999999645E-2</v>
      </c>
      <c r="V49" s="8">
        <f t="shared" si="2"/>
        <v>2</v>
      </c>
      <c r="W49" s="9">
        <f t="shared" si="3"/>
        <v>1.0999999999999943</v>
      </c>
      <c r="X49" s="8">
        <f t="shared" si="4"/>
        <v>63</v>
      </c>
      <c r="Y49" s="9">
        <f t="shared" si="5"/>
        <v>7.6000000000000227</v>
      </c>
      <c r="Z49" s="8">
        <f t="shared" si="6"/>
        <v>69</v>
      </c>
      <c r="AA49" s="9">
        <f t="shared" si="7"/>
        <v>25.899999999999864</v>
      </c>
      <c r="AB49" s="8">
        <f t="shared" si="8"/>
        <v>38</v>
      </c>
      <c r="AC49" s="10">
        <f t="shared" si="9"/>
        <v>212.69999999999987</v>
      </c>
      <c r="AE49" s="2">
        <f t="shared" si="23"/>
        <v>0.28571428571428825</v>
      </c>
      <c r="AF49" s="6">
        <f t="shared" ref="AF49:AN49" si="66">AVERAGE(T46:T52)</f>
        <v>2.1428571428571428</v>
      </c>
      <c r="AG49" s="7">
        <f t="shared" si="66"/>
        <v>0.24285714285714302</v>
      </c>
      <c r="AH49" s="6">
        <f t="shared" si="66"/>
        <v>3.1428571428571428</v>
      </c>
      <c r="AI49" s="7">
        <f t="shared" si="66"/>
        <v>1.2285714285714318</v>
      </c>
      <c r="AJ49" s="6">
        <f t="shared" si="66"/>
        <v>71.285714285714292</v>
      </c>
      <c r="AK49" s="7">
        <f t="shared" si="66"/>
        <v>6.3714285714285745</v>
      </c>
      <c r="AL49" s="6">
        <f t="shared" si="66"/>
        <v>58.142857142857146</v>
      </c>
      <c r="AM49" s="7">
        <f t="shared" si="66"/>
        <v>21.714285714285683</v>
      </c>
      <c r="AN49" s="6">
        <f t="shared" si="66"/>
        <v>31.857142857142858</v>
      </c>
      <c r="AP49" s="3">
        <f t="shared" si="11"/>
        <v>9.5739588319771144E-3</v>
      </c>
      <c r="AQ49" s="5">
        <f t="shared" si="14"/>
        <v>1.2864493996569467E-2</v>
      </c>
      <c r="AR49" s="3">
        <f t="shared" si="15"/>
        <v>1.4579759862778739E-3</v>
      </c>
      <c r="AS49" s="5">
        <f t="shared" si="16"/>
        <v>1.8867924528301886E-2</v>
      </c>
      <c r="AT49" s="3">
        <f t="shared" si="17"/>
        <v>7.3756432246998467E-3</v>
      </c>
      <c r="AU49" s="5">
        <f t="shared" si="18"/>
        <v>0.427958833619211</v>
      </c>
      <c r="AV49" s="3">
        <f t="shared" si="19"/>
        <v>3.8250428816466571E-2</v>
      </c>
      <c r="AW49" s="5">
        <f t="shared" si="20"/>
        <v>0.34905660377358488</v>
      </c>
      <c r="AX49" s="3">
        <f t="shared" si="21"/>
        <v>0.13036020583190375</v>
      </c>
      <c r="AY49" s="5">
        <f t="shared" si="22"/>
        <v>0.19125214408233274</v>
      </c>
    </row>
    <row r="50" spans="1:51" x14ac:dyDescent="0.25">
      <c r="A50" s="1">
        <v>43957</v>
      </c>
      <c r="B50" t="s">
        <v>22</v>
      </c>
      <c r="C50">
        <v>216</v>
      </c>
      <c r="D50">
        <v>14.0999999999999</v>
      </c>
      <c r="E50">
        <v>2154</v>
      </c>
      <c r="F50">
        <v>580</v>
      </c>
      <c r="G50" s="2">
        <v>24.3</v>
      </c>
      <c r="H50" s="4">
        <v>180</v>
      </c>
      <c r="I50" s="2">
        <v>11.9</v>
      </c>
      <c r="J50" s="4">
        <v>153</v>
      </c>
      <c r="K50" s="2">
        <v>141.69999999999999</v>
      </c>
      <c r="L50" s="4">
        <v>8254</v>
      </c>
      <c r="M50" s="2">
        <v>792.1</v>
      </c>
      <c r="N50" s="4">
        <v>7228</v>
      </c>
      <c r="O50" s="2">
        <v>2086.1999999999998</v>
      </c>
      <c r="P50" s="4">
        <v>3061</v>
      </c>
      <c r="Q50" s="10">
        <f t="shared" si="0"/>
        <v>21907.9</v>
      </c>
      <c r="S50" s="2">
        <f t="shared" si="12"/>
        <v>24.028571428571428</v>
      </c>
      <c r="T50" s="8">
        <f t="shared" si="10"/>
        <v>2</v>
      </c>
      <c r="U50" s="9">
        <f t="shared" si="1"/>
        <v>0.30000000000000071</v>
      </c>
      <c r="V50" s="8">
        <f t="shared" si="2"/>
        <v>4</v>
      </c>
      <c r="W50" s="9">
        <f t="shared" si="3"/>
        <v>1.6999999999999886</v>
      </c>
      <c r="X50" s="8">
        <f t="shared" si="4"/>
        <v>99</v>
      </c>
      <c r="Y50" s="9">
        <f t="shared" si="5"/>
        <v>7.5</v>
      </c>
      <c r="Z50" s="8">
        <f t="shared" si="6"/>
        <v>69</v>
      </c>
      <c r="AA50" s="9">
        <f t="shared" si="7"/>
        <v>28.599999999999909</v>
      </c>
      <c r="AB50" s="8">
        <f t="shared" si="8"/>
        <v>42</v>
      </c>
      <c r="AC50" s="10">
        <f t="shared" si="9"/>
        <v>254.09999999999991</v>
      </c>
      <c r="AE50" s="2">
        <f t="shared" si="23"/>
        <v>0.27142857142856869</v>
      </c>
      <c r="AF50" s="6">
        <f t="shared" ref="AF50:AN50" si="67">AVERAGE(T47:T53)</f>
        <v>2</v>
      </c>
      <c r="AG50" s="7">
        <f t="shared" si="67"/>
        <v>0.20000000000000004</v>
      </c>
      <c r="AH50" s="6">
        <f t="shared" si="67"/>
        <v>2.5714285714285716</v>
      </c>
      <c r="AI50" s="7">
        <f t="shared" si="67"/>
        <v>1.1571428571428604</v>
      </c>
      <c r="AJ50" s="6">
        <f t="shared" si="67"/>
        <v>67.428571428571431</v>
      </c>
      <c r="AK50" s="7">
        <f t="shared" si="67"/>
        <v>5.914285714285711</v>
      </c>
      <c r="AL50" s="6">
        <f t="shared" si="67"/>
        <v>53.857142857142854</v>
      </c>
      <c r="AM50" s="7">
        <f t="shared" si="67"/>
        <v>21.614285714285739</v>
      </c>
      <c r="AN50" s="6">
        <f t="shared" si="67"/>
        <v>31.714285714285715</v>
      </c>
      <c r="AP50" s="3">
        <f t="shared" si="11"/>
        <v>9.3091621754041124E-3</v>
      </c>
      <c r="AQ50" s="5">
        <f t="shared" si="14"/>
        <v>1.269265639165911E-2</v>
      </c>
      <c r="AR50" s="3">
        <f t="shared" si="15"/>
        <v>1.2692656391659113E-3</v>
      </c>
      <c r="AS50" s="5">
        <f t="shared" si="16"/>
        <v>1.6319129646418858E-2</v>
      </c>
      <c r="AT50" s="3">
        <f t="shared" si="17"/>
        <v>7.3436083408885055E-3</v>
      </c>
      <c r="AU50" s="5">
        <f t="shared" si="18"/>
        <v>0.42792384406165002</v>
      </c>
      <c r="AV50" s="3">
        <f t="shared" si="19"/>
        <v>3.7533998186763347E-2</v>
      </c>
      <c r="AW50" s="5">
        <f t="shared" si="20"/>
        <v>0.34179510426110604</v>
      </c>
      <c r="AX50" s="3">
        <f t="shared" si="21"/>
        <v>0.13717135086128754</v>
      </c>
      <c r="AY50" s="5">
        <f t="shared" si="22"/>
        <v>0.20126926563916589</v>
      </c>
    </row>
    <row r="51" spans="1:51" x14ac:dyDescent="0.25">
      <c r="A51" s="1">
        <v>43958</v>
      </c>
      <c r="B51" t="s">
        <v>22</v>
      </c>
      <c r="C51">
        <v>202</v>
      </c>
      <c r="D51">
        <v>14.3</v>
      </c>
      <c r="E51">
        <v>2086</v>
      </c>
      <c r="F51">
        <v>565</v>
      </c>
      <c r="G51" s="2">
        <v>24.3</v>
      </c>
      <c r="H51" s="4">
        <v>180</v>
      </c>
      <c r="I51" s="2">
        <v>12.2</v>
      </c>
      <c r="J51" s="4">
        <v>157</v>
      </c>
      <c r="K51" s="2">
        <v>143.6</v>
      </c>
      <c r="L51" s="4">
        <v>8367</v>
      </c>
      <c r="M51" s="2">
        <v>798</v>
      </c>
      <c r="N51" s="4">
        <v>7282</v>
      </c>
      <c r="O51" s="2">
        <v>2107.4</v>
      </c>
      <c r="P51" s="4">
        <v>3092</v>
      </c>
      <c r="Q51" s="10">
        <f t="shared" si="0"/>
        <v>22139.200000000001</v>
      </c>
      <c r="S51" s="2">
        <f t="shared" si="12"/>
        <v>24.257142857142856</v>
      </c>
      <c r="T51" s="8">
        <f t="shared" si="10"/>
        <v>0</v>
      </c>
      <c r="U51" s="9">
        <f t="shared" si="1"/>
        <v>0.29999999999999893</v>
      </c>
      <c r="V51" s="8">
        <f t="shared" si="2"/>
        <v>4</v>
      </c>
      <c r="W51" s="9">
        <f t="shared" si="3"/>
        <v>1.9000000000000057</v>
      </c>
      <c r="X51" s="8">
        <f t="shared" si="4"/>
        <v>113</v>
      </c>
      <c r="Y51" s="9">
        <f t="shared" si="5"/>
        <v>5.8999999999999773</v>
      </c>
      <c r="Z51" s="8">
        <f t="shared" si="6"/>
        <v>54</v>
      </c>
      <c r="AA51" s="9">
        <f t="shared" si="7"/>
        <v>21.200000000000273</v>
      </c>
      <c r="AB51" s="8">
        <f t="shared" si="8"/>
        <v>31</v>
      </c>
      <c r="AC51" s="10">
        <f t="shared" si="9"/>
        <v>231.30000000000024</v>
      </c>
      <c r="AE51" s="2">
        <f t="shared" si="23"/>
        <v>0.22857142857142776</v>
      </c>
      <c r="AF51" s="6">
        <f t="shared" ref="AF51:AN51" si="68">AVERAGE(T48:T54)</f>
        <v>1.7142857142857142</v>
      </c>
      <c r="AG51" s="7">
        <f t="shared" si="68"/>
        <v>0.21428571428571427</v>
      </c>
      <c r="AH51" s="6">
        <f t="shared" si="68"/>
        <v>2.8571428571428572</v>
      </c>
      <c r="AI51" s="7">
        <f t="shared" si="68"/>
        <v>1.085714285714289</v>
      </c>
      <c r="AJ51" s="6">
        <f t="shared" si="68"/>
        <v>63.285714285714285</v>
      </c>
      <c r="AK51" s="7">
        <f t="shared" si="68"/>
        <v>5.5428571428571365</v>
      </c>
      <c r="AL51" s="6">
        <f t="shared" si="68"/>
        <v>50.571428571428569</v>
      </c>
      <c r="AM51" s="7">
        <f t="shared" si="68"/>
        <v>20.057142857142871</v>
      </c>
      <c r="AN51" s="6">
        <f t="shared" si="68"/>
        <v>29.428571428571427</v>
      </c>
      <c r="AP51" s="3">
        <f t="shared" si="11"/>
        <v>8.4254870984728468E-3</v>
      </c>
      <c r="AQ51" s="5">
        <f t="shared" si="14"/>
        <v>1.1594202898550723E-2</v>
      </c>
      <c r="AR51" s="3">
        <f t="shared" si="15"/>
        <v>1.4492753623188404E-3</v>
      </c>
      <c r="AS51" s="5">
        <f t="shared" si="16"/>
        <v>1.932367149758454E-2</v>
      </c>
      <c r="AT51" s="3">
        <f t="shared" si="17"/>
        <v>7.3429951690821473E-3</v>
      </c>
      <c r="AU51" s="5">
        <f t="shared" si="18"/>
        <v>0.42801932367149759</v>
      </c>
      <c r="AV51" s="3">
        <f t="shared" si="19"/>
        <v>3.7487922705313967E-2</v>
      </c>
      <c r="AW51" s="5">
        <f t="shared" si="20"/>
        <v>0.34202898550724636</v>
      </c>
      <c r="AX51" s="3">
        <f t="shared" si="21"/>
        <v>0.13565217391304357</v>
      </c>
      <c r="AY51" s="5">
        <f t="shared" si="22"/>
        <v>0.19903381642512075</v>
      </c>
    </row>
    <row r="52" spans="1:51" x14ac:dyDescent="0.25">
      <c r="A52" s="1">
        <v>43959</v>
      </c>
      <c r="B52" t="s">
        <v>22</v>
      </c>
      <c r="C52">
        <v>99</v>
      </c>
      <c r="D52">
        <v>13.0999999999999</v>
      </c>
      <c r="E52">
        <v>1955</v>
      </c>
      <c r="F52">
        <v>531</v>
      </c>
      <c r="G52" s="2">
        <v>24.6</v>
      </c>
      <c r="H52" s="4">
        <v>182</v>
      </c>
      <c r="I52" s="2">
        <v>12.3</v>
      </c>
      <c r="J52" s="4">
        <v>158</v>
      </c>
      <c r="K52" s="2">
        <v>144.30000000000001</v>
      </c>
      <c r="L52" s="4">
        <v>8408</v>
      </c>
      <c r="M52" s="2">
        <v>801.4</v>
      </c>
      <c r="N52" s="4">
        <v>7313</v>
      </c>
      <c r="O52" s="2">
        <v>2123.6999999999998</v>
      </c>
      <c r="P52" s="4">
        <v>3116</v>
      </c>
      <c r="Q52" s="10">
        <f t="shared" si="0"/>
        <v>22258.7</v>
      </c>
      <c r="S52" s="2">
        <f t="shared" si="12"/>
        <v>24.471428571428568</v>
      </c>
      <c r="T52" s="8">
        <f t="shared" si="10"/>
        <v>2</v>
      </c>
      <c r="U52" s="9">
        <f t="shared" si="1"/>
        <v>0.10000000000000142</v>
      </c>
      <c r="V52" s="8">
        <f t="shared" si="2"/>
        <v>1</v>
      </c>
      <c r="W52" s="9">
        <f t="shared" si="3"/>
        <v>0.70000000000001705</v>
      </c>
      <c r="X52" s="8">
        <f t="shared" si="4"/>
        <v>41</v>
      </c>
      <c r="Y52" s="9">
        <f t="shared" si="5"/>
        <v>3.3999999999999773</v>
      </c>
      <c r="Z52" s="8">
        <f t="shared" si="6"/>
        <v>31</v>
      </c>
      <c r="AA52" s="9">
        <f t="shared" si="7"/>
        <v>16.299999999999727</v>
      </c>
      <c r="AB52" s="8">
        <f t="shared" si="8"/>
        <v>24</v>
      </c>
      <c r="AC52" s="10">
        <f t="shared" si="9"/>
        <v>119.49999999999972</v>
      </c>
      <c r="AE52" s="2">
        <f t="shared" si="23"/>
        <v>0.21428571428571175</v>
      </c>
      <c r="AF52" s="6">
        <f t="shared" ref="AF52:AN52" si="69">AVERAGE(T49:T55)</f>
        <v>1.5714285714285714</v>
      </c>
      <c r="AG52" s="7">
        <f t="shared" si="69"/>
        <v>0.1857142857142858</v>
      </c>
      <c r="AH52" s="6">
        <f t="shared" si="69"/>
        <v>2.4285714285714284</v>
      </c>
      <c r="AI52" s="7">
        <f t="shared" si="69"/>
        <v>0.98571428571428654</v>
      </c>
      <c r="AJ52" s="6">
        <f t="shared" si="69"/>
        <v>58</v>
      </c>
      <c r="AK52" s="7">
        <f t="shared" si="69"/>
        <v>5.1285714285714255</v>
      </c>
      <c r="AL52" s="6">
        <f t="shared" si="69"/>
        <v>46.857142857142854</v>
      </c>
      <c r="AM52" s="7">
        <f t="shared" si="69"/>
        <v>18.985714285714266</v>
      </c>
      <c r="AN52" s="6">
        <f t="shared" si="69"/>
        <v>27.857142857142858</v>
      </c>
      <c r="AP52" s="3">
        <f t="shared" si="11"/>
        <v>8.4033613445377246E-3</v>
      </c>
      <c r="AQ52" s="5">
        <f t="shared" si="14"/>
        <v>1.1494252873563218E-2</v>
      </c>
      <c r="AR52" s="3">
        <f t="shared" si="15"/>
        <v>1.3584117032392901E-3</v>
      </c>
      <c r="AS52" s="5">
        <f t="shared" si="16"/>
        <v>1.7763845350052244E-2</v>
      </c>
      <c r="AT52" s="3">
        <f t="shared" si="17"/>
        <v>7.2100313479623885E-3</v>
      </c>
      <c r="AU52" s="5">
        <f t="shared" si="18"/>
        <v>0.4242424242424242</v>
      </c>
      <c r="AV52" s="3">
        <f t="shared" si="19"/>
        <v>3.7513061650992663E-2</v>
      </c>
      <c r="AW52" s="5">
        <f t="shared" si="20"/>
        <v>0.34273772204806685</v>
      </c>
      <c r="AX52" s="3">
        <f t="shared" si="21"/>
        <v>0.13887147335423183</v>
      </c>
      <c r="AY52" s="5">
        <f t="shared" si="22"/>
        <v>0.2037617554858934</v>
      </c>
    </row>
    <row r="53" spans="1:51" x14ac:dyDescent="0.25">
      <c r="A53" s="1">
        <v>43960</v>
      </c>
      <c r="B53" t="s">
        <v>22</v>
      </c>
      <c r="C53">
        <v>85</v>
      </c>
      <c r="D53">
        <v>12.4</v>
      </c>
      <c r="E53">
        <v>1971</v>
      </c>
      <c r="F53">
        <v>516</v>
      </c>
      <c r="G53" s="2">
        <v>24.7</v>
      </c>
      <c r="H53" s="4">
        <v>183</v>
      </c>
      <c r="I53" s="2">
        <v>12.3</v>
      </c>
      <c r="J53" s="4">
        <v>158</v>
      </c>
      <c r="K53" s="2">
        <v>144.80000000000001</v>
      </c>
      <c r="L53" s="4">
        <v>8436</v>
      </c>
      <c r="M53" s="2">
        <v>805.1</v>
      </c>
      <c r="N53" s="4">
        <v>7346</v>
      </c>
      <c r="O53" s="2">
        <v>2139.4</v>
      </c>
      <c r="P53" s="4">
        <v>3139</v>
      </c>
      <c r="Q53" s="10">
        <f t="shared" si="0"/>
        <v>22363.600000000002</v>
      </c>
      <c r="S53" s="2">
        <f t="shared" si="12"/>
        <v>24.6</v>
      </c>
      <c r="T53" s="8">
        <f t="shared" si="10"/>
        <v>1</v>
      </c>
      <c r="U53" s="9">
        <f t="shared" si="1"/>
        <v>0</v>
      </c>
      <c r="V53" s="8">
        <f t="shared" si="2"/>
        <v>0</v>
      </c>
      <c r="W53" s="9">
        <f t="shared" si="3"/>
        <v>0.5</v>
      </c>
      <c r="X53" s="8">
        <f t="shared" si="4"/>
        <v>28</v>
      </c>
      <c r="Y53" s="9">
        <f t="shared" si="5"/>
        <v>3.7000000000000455</v>
      </c>
      <c r="Z53" s="8">
        <f t="shared" si="6"/>
        <v>33</v>
      </c>
      <c r="AA53" s="9">
        <f t="shared" si="7"/>
        <v>15.700000000000273</v>
      </c>
      <c r="AB53" s="8">
        <f t="shared" si="8"/>
        <v>23</v>
      </c>
      <c r="AC53" s="10">
        <f t="shared" si="9"/>
        <v>104.90000000000032</v>
      </c>
      <c r="AE53" s="2">
        <f t="shared" si="23"/>
        <v>0.12857142857143344</v>
      </c>
      <c r="AF53" s="6">
        <f t="shared" ref="AF53:AN53" si="70">AVERAGE(T50:T56)</f>
        <v>0.8571428571428571</v>
      </c>
      <c r="AG53" s="7">
        <f t="shared" si="70"/>
        <v>0.1857142857142858</v>
      </c>
      <c r="AH53" s="6">
        <f t="shared" si="70"/>
        <v>2.4285714285714284</v>
      </c>
      <c r="AI53" s="7">
        <f t="shared" si="70"/>
        <v>0.88571428571428412</v>
      </c>
      <c r="AJ53" s="6">
        <f t="shared" si="70"/>
        <v>52.142857142857146</v>
      </c>
      <c r="AK53" s="7">
        <f t="shared" si="70"/>
        <v>4.5714285714285712</v>
      </c>
      <c r="AL53" s="6">
        <f t="shared" si="70"/>
        <v>41.714285714285715</v>
      </c>
      <c r="AM53" s="7">
        <f t="shared" si="70"/>
        <v>17.428571428571427</v>
      </c>
      <c r="AN53" s="6">
        <f t="shared" si="70"/>
        <v>25.571428571428573</v>
      </c>
      <c r="AP53" s="3">
        <f t="shared" si="11"/>
        <v>5.5418719211824752E-3</v>
      </c>
      <c r="AQ53" s="5">
        <f t="shared" si="14"/>
        <v>6.9848661233993014E-3</v>
      </c>
      <c r="AR53" s="3">
        <f t="shared" si="15"/>
        <v>1.5133876600698494E-3</v>
      </c>
      <c r="AS53" s="5">
        <f t="shared" si="16"/>
        <v>1.9790454016298021E-2</v>
      </c>
      <c r="AT53" s="3">
        <f t="shared" si="17"/>
        <v>7.217694994179266E-3</v>
      </c>
      <c r="AU53" s="5">
        <f t="shared" si="18"/>
        <v>0.42491268917345754</v>
      </c>
      <c r="AV53" s="3">
        <f t="shared" si="19"/>
        <v>3.7252619324796274E-2</v>
      </c>
      <c r="AW53" s="5">
        <f t="shared" si="20"/>
        <v>0.33993015133876603</v>
      </c>
      <c r="AX53" s="3">
        <f t="shared" si="21"/>
        <v>0.1420256111757858</v>
      </c>
      <c r="AY53" s="5">
        <f t="shared" si="22"/>
        <v>0.20838183934807919</v>
      </c>
    </row>
    <row r="54" spans="1:51" x14ac:dyDescent="0.25">
      <c r="A54" s="1">
        <v>43961</v>
      </c>
      <c r="B54" t="s">
        <v>22</v>
      </c>
      <c r="C54">
        <v>86</v>
      </c>
      <c r="D54">
        <v>11.5999999999999</v>
      </c>
      <c r="E54">
        <v>1889</v>
      </c>
      <c r="F54">
        <v>466</v>
      </c>
      <c r="G54" s="2">
        <v>24.7</v>
      </c>
      <c r="H54" s="4">
        <v>183</v>
      </c>
      <c r="I54" s="2">
        <v>12.6</v>
      </c>
      <c r="J54" s="4">
        <v>162</v>
      </c>
      <c r="K54" s="2">
        <v>145.30000000000001</v>
      </c>
      <c r="L54" s="4">
        <v>8465</v>
      </c>
      <c r="M54" s="2">
        <v>809</v>
      </c>
      <c r="N54" s="4">
        <v>7382</v>
      </c>
      <c r="O54" s="2">
        <v>2151</v>
      </c>
      <c r="P54" s="4">
        <v>3156</v>
      </c>
      <c r="Q54" s="10">
        <f t="shared" si="0"/>
        <v>22465.9</v>
      </c>
      <c r="S54" s="2">
        <f t="shared" si="12"/>
        <v>24.7</v>
      </c>
      <c r="T54" s="8">
        <f t="shared" si="10"/>
        <v>0</v>
      </c>
      <c r="U54" s="9">
        <f t="shared" si="1"/>
        <v>0.29999999999999893</v>
      </c>
      <c r="V54" s="8">
        <f t="shared" si="2"/>
        <v>4</v>
      </c>
      <c r="W54" s="9">
        <f t="shared" si="3"/>
        <v>0.5</v>
      </c>
      <c r="X54" s="8">
        <f t="shared" si="4"/>
        <v>29</v>
      </c>
      <c r="Y54" s="9">
        <f t="shared" si="5"/>
        <v>3.8999999999999773</v>
      </c>
      <c r="Z54" s="8">
        <f t="shared" si="6"/>
        <v>36</v>
      </c>
      <c r="AA54" s="9">
        <f t="shared" si="7"/>
        <v>11.599999999999909</v>
      </c>
      <c r="AB54" s="8">
        <f t="shared" si="8"/>
        <v>17</v>
      </c>
      <c r="AC54" s="10">
        <f t="shared" si="9"/>
        <v>102.29999999999988</v>
      </c>
      <c r="AE54" s="2">
        <f t="shared" si="23"/>
        <v>9.9999999999997868E-2</v>
      </c>
      <c r="AF54" s="6">
        <f t="shared" ref="AF54:AN54" si="71">AVERAGE(T51:T57)</f>
        <v>0.7142857142857143</v>
      </c>
      <c r="AG54" s="7">
        <f t="shared" si="71"/>
        <v>0.17142857142857132</v>
      </c>
      <c r="AH54" s="6">
        <f t="shared" si="71"/>
        <v>2.1428571428571428</v>
      </c>
      <c r="AI54" s="7">
        <f t="shared" si="71"/>
        <v>0.74285714285714533</v>
      </c>
      <c r="AJ54" s="6">
        <f t="shared" si="71"/>
        <v>43.428571428571431</v>
      </c>
      <c r="AK54" s="7">
        <f t="shared" si="71"/>
        <v>3.9857142857142827</v>
      </c>
      <c r="AL54" s="6">
        <f t="shared" si="71"/>
        <v>36.285714285714285</v>
      </c>
      <c r="AM54" s="7">
        <f t="shared" si="71"/>
        <v>15.200000000000014</v>
      </c>
      <c r="AN54" s="6">
        <f t="shared" si="71"/>
        <v>22.285714285714285</v>
      </c>
      <c r="AP54" s="3">
        <f t="shared" si="11"/>
        <v>4.9504950495048421E-3</v>
      </c>
      <c r="AQ54" s="5">
        <f t="shared" si="14"/>
        <v>6.8119891008174387E-3</v>
      </c>
      <c r="AR54" s="3">
        <f t="shared" si="15"/>
        <v>1.6348773841961843E-3</v>
      </c>
      <c r="AS54" s="5">
        <f t="shared" si="16"/>
        <v>2.0435967302452316E-2</v>
      </c>
      <c r="AT54" s="3">
        <f t="shared" si="17"/>
        <v>7.0844686648501593E-3</v>
      </c>
      <c r="AU54" s="5">
        <f t="shared" si="18"/>
        <v>0.41416893732970028</v>
      </c>
      <c r="AV54" s="3">
        <f t="shared" si="19"/>
        <v>3.8010899182561279E-2</v>
      </c>
      <c r="AW54" s="5">
        <f t="shared" si="20"/>
        <v>0.34604904632152589</v>
      </c>
      <c r="AX54" s="3">
        <f t="shared" si="21"/>
        <v>0.14495912806539521</v>
      </c>
      <c r="AY54" s="5">
        <f t="shared" si="22"/>
        <v>0.21253405994550406</v>
      </c>
    </row>
    <row r="55" spans="1:51" x14ac:dyDescent="0.25">
      <c r="A55" s="1">
        <v>43962</v>
      </c>
      <c r="B55" t="s">
        <v>22</v>
      </c>
      <c r="C55">
        <v>91</v>
      </c>
      <c r="D55">
        <v>10.6999999999999</v>
      </c>
      <c r="E55">
        <v>1880</v>
      </c>
      <c r="F55">
        <v>457</v>
      </c>
      <c r="G55" s="2">
        <v>24.7</v>
      </c>
      <c r="H55" s="4">
        <v>183</v>
      </c>
      <c r="I55" s="2">
        <v>12.8</v>
      </c>
      <c r="J55" s="4">
        <v>164</v>
      </c>
      <c r="K55" s="2">
        <v>145.80000000000001</v>
      </c>
      <c r="L55" s="4">
        <v>8498</v>
      </c>
      <c r="M55" s="2">
        <v>812.9</v>
      </c>
      <c r="N55" s="4">
        <v>7418</v>
      </c>
      <c r="O55" s="2">
        <v>2164.6</v>
      </c>
      <c r="P55" s="4">
        <v>3176</v>
      </c>
      <c r="Q55" s="10">
        <f t="shared" si="0"/>
        <v>22575.1</v>
      </c>
      <c r="S55" s="2">
        <f t="shared" si="12"/>
        <v>24.8</v>
      </c>
      <c r="T55" s="8">
        <f t="shared" si="10"/>
        <v>0</v>
      </c>
      <c r="U55" s="9">
        <f t="shared" si="1"/>
        <v>0.20000000000000107</v>
      </c>
      <c r="V55" s="8">
        <f t="shared" si="2"/>
        <v>2</v>
      </c>
      <c r="W55" s="9">
        <f t="shared" si="3"/>
        <v>0.5</v>
      </c>
      <c r="X55" s="8">
        <f t="shared" si="4"/>
        <v>33</v>
      </c>
      <c r="Y55" s="9">
        <f t="shared" si="5"/>
        <v>3.8999999999999773</v>
      </c>
      <c r="Z55" s="8">
        <f t="shared" si="6"/>
        <v>36</v>
      </c>
      <c r="AA55" s="9">
        <f t="shared" si="7"/>
        <v>13.599999999999909</v>
      </c>
      <c r="AB55" s="8">
        <f t="shared" si="8"/>
        <v>20</v>
      </c>
      <c r="AC55" s="10">
        <f t="shared" si="9"/>
        <v>109.19999999999989</v>
      </c>
      <c r="AE55" s="2">
        <f t="shared" si="23"/>
        <v>0.10000000000000142</v>
      </c>
      <c r="AF55" s="6">
        <f t="shared" ref="AF55:AN55" si="72">AVERAGE(T52:T58)</f>
        <v>0.7142857142857143</v>
      </c>
      <c r="AG55" s="7">
        <f t="shared" si="72"/>
        <v>0.17142857142857157</v>
      </c>
      <c r="AH55" s="6">
        <f t="shared" si="72"/>
        <v>2.1428571428571428</v>
      </c>
      <c r="AI55" s="7">
        <f t="shared" si="72"/>
        <v>0.54285714285714448</v>
      </c>
      <c r="AJ55" s="6">
        <f t="shared" si="72"/>
        <v>31.571428571428573</v>
      </c>
      <c r="AK55" s="7">
        <f t="shared" si="72"/>
        <v>3.7285714285714318</v>
      </c>
      <c r="AL55" s="6">
        <f t="shared" si="72"/>
        <v>34</v>
      </c>
      <c r="AM55" s="7">
        <f t="shared" si="72"/>
        <v>14.014285714285702</v>
      </c>
      <c r="AN55" s="6">
        <f t="shared" si="72"/>
        <v>20.571428571428573</v>
      </c>
      <c r="AP55" s="3">
        <f t="shared" si="11"/>
        <v>5.3887605850655136E-3</v>
      </c>
      <c r="AQ55" s="5">
        <f t="shared" si="14"/>
        <v>8.0256821829855548E-3</v>
      </c>
      <c r="AR55" s="3">
        <f t="shared" si="15"/>
        <v>1.9261637239165344E-3</v>
      </c>
      <c r="AS55" s="5">
        <f t="shared" si="16"/>
        <v>2.4077046548956659E-2</v>
      </c>
      <c r="AT55" s="3">
        <f t="shared" si="17"/>
        <v>6.0995184590690388E-3</v>
      </c>
      <c r="AU55" s="5">
        <f t="shared" si="18"/>
        <v>0.3547351524879615</v>
      </c>
      <c r="AV55" s="3">
        <f t="shared" si="19"/>
        <v>4.1894060995184626E-2</v>
      </c>
      <c r="AW55" s="5">
        <f t="shared" si="20"/>
        <v>0.38202247191011235</v>
      </c>
      <c r="AX55" s="3">
        <f t="shared" si="21"/>
        <v>0.15746388443017642</v>
      </c>
      <c r="AY55" s="5">
        <f t="shared" si="22"/>
        <v>0.23113964686998398</v>
      </c>
    </row>
    <row r="56" spans="1:51" x14ac:dyDescent="0.25">
      <c r="A56" s="1">
        <v>43963</v>
      </c>
      <c r="B56" t="s">
        <v>22</v>
      </c>
      <c r="C56">
        <v>80</v>
      </c>
      <c r="D56">
        <v>9.5999999999999908</v>
      </c>
      <c r="E56">
        <v>1827</v>
      </c>
      <c r="F56">
        <v>425</v>
      </c>
      <c r="G56" s="2">
        <v>24.9</v>
      </c>
      <c r="H56" s="4">
        <v>184</v>
      </c>
      <c r="I56" s="2">
        <v>12.9</v>
      </c>
      <c r="J56" s="4">
        <v>166</v>
      </c>
      <c r="K56" s="2">
        <v>146.19999999999999</v>
      </c>
      <c r="L56" s="4">
        <v>8520</v>
      </c>
      <c r="M56" s="2">
        <v>816.6</v>
      </c>
      <c r="N56" s="4">
        <v>7451</v>
      </c>
      <c r="O56" s="2">
        <v>2179.6</v>
      </c>
      <c r="P56" s="4">
        <v>3198</v>
      </c>
      <c r="Q56" s="10">
        <f t="shared" si="0"/>
        <v>22674.3</v>
      </c>
      <c r="S56" s="2">
        <f t="shared" si="12"/>
        <v>24.857142857142858</v>
      </c>
      <c r="T56" s="8">
        <f t="shared" si="10"/>
        <v>1</v>
      </c>
      <c r="U56" s="9">
        <f t="shared" si="1"/>
        <v>9.9999999999999645E-2</v>
      </c>
      <c r="V56" s="8">
        <f t="shared" si="2"/>
        <v>2</v>
      </c>
      <c r="W56" s="9">
        <f t="shared" si="3"/>
        <v>0.39999999999997726</v>
      </c>
      <c r="X56" s="8">
        <f t="shared" si="4"/>
        <v>22</v>
      </c>
      <c r="Y56" s="9">
        <f t="shared" si="5"/>
        <v>3.7000000000000455</v>
      </c>
      <c r="Z56" s="8">
        <f t="shared" si="6"/>
        <v>33</v>
      </c>
      <c r="AA56" s="9">
        <f t="shared" si="7"/>
        <v>15</v>
      </c>
      <c r="AB56" s="8">
        <f t="shared" si="8"/>
        <v>22</v>
      </c>
      <c r="AC56" s="10">
        <f t="shared" si="9"/>
        <v>99.200000000000017</v>
      </c>
      <c r="AE56" s="2">
        <f t="shared" si="23"/>
        <v>5.714285714285694E-2</v>
      </c>
      <c r="AF56" s="6">
        <f t="shared" ref="AF56:AN56" si="73">AVERAGE(T53:T59)</f>
        <v>0.42857142857142855</v>
      </c>
      <c r="AG56" s="7">
        <f t="shared" si="73"/>
        <v>0.18571428571428555</v>
      </c>
      <c r="AH56" s="6">
        <f t="shared" si="73"/>
        <v>2.2857142857142856</v>
      </c>
      <c r="AI56" s="7">
        <f t="shared" si="73"/>
        <v>0.51428571428571346</v>
      </c>
      <c r="AJ56" s="6">
        <f t="shared" si="73"/>
        <v>29.714285714285715</v>
      </c>
      <c r="AK56" s="7">
        <f t="shared" si="73"/>
        <v>3.6857142857142953</v>
      </c>
      <c r="AL56" s="6">
        <f t="shared" si="73"/>
        <v>33.571428571428569</v>
      </c>
      <c r="AM56" s="7">
        <f t="shared" si="73"/>
        <v>13.542857142857169</v>
      </c>
      <c r="AN56" s="6">
        <f t="shared" si="73"/>
        <v>19.857142857142858</v>
      </c>
      <c r="AP56" s="3">
        <f t="shared" si="11"/>
        <v>3.1771247021445421E-3</v>
      </c>
      <c r="AQ56" s="5">
        <f t="shared" si="14"/>
        <v>4.9916805324459234E-3</v>
      </c>
      <c r="AR56" s="3">
        <f t="shared" si="15"/>
        <v>2.1630615640598982E-3</v>
      </c>
      <c r="AS56" s="5">
        <f t="shared" si="16"/>
        <v>2.6622296173044922E-2</v>
      </c>
      <c r="AT56" s="3">
        <f t="shared" si="17"/>
        <v>5.9900166389350983E-3</v>
      </c>
      <c r="AU56" s="5">
        <f t="shared" si="18"/>
        <v>0.346089850249584</v>
      </c>
      <c r="AV56" s="3">
        <f t="shared" si="19"/>
        <v>4.2928452579035048E-2</v>
      </c>
      <c r="AW56" s="5">
        <f t="shared" si="20"/>
        <v>0.39101497504159727</v>
      </c>
      <c r="AX56" s="3">
        <f t="shared" si="21"/>
        <v>0.15773710482529149</v>
      </c>
      <c r="AY56" s="5">
        <f t="shared" si="22"/>
        <v>0.23128119800332778</v>
      </c>
    </row>
    <row r="57" spans="1:51" x14ac:dyDescent="0.25">
      <c r="A57" s="1">
        <v>43964</v>
      </c>
      <c r="B57" t="s">
        <v>22</v>
      </c>
      <c r="C57">
        <v>91</v>
      </c>
      <c r="D57">
        <v>8.1999999999999904</v>
      </c>
      <c r="E57">
        <v>1777</v>
      </c>
      <c r="F57">
        <v>413</v>
      </c>
      <c r="G57" s="2">
        <v>25</v>
      </c>
      <c r="H57" s="4">
        <v>185</v>
      </c>
      <c r="I57" s="2">
        <v>13.1</v>
      </c>
      <c r="J57" s="4">
        <v>168</v>
      </c>
      <c r="K57" s="2">
        <v>146.9</v>
      </c>
      <c r="L57" s="4">
        <v>8558</v>
      </c>
      <c r="M57" s="2">
        <v>820</v>
      </c>
      <c r="N57" s="4">
        <v>7482</v>
      </c>
      <c r="O57" s="2">
        <v>2192.6</v>
      </c>
      <c r="P57" s="4">
        <v>3217</v>
      </c>
      <c r="Q57" s="10">
        <f t="shared" si="0"/>
        <v>22782.6</v>
      </c>
      <c r="S57" s="2">
        <f t="shared" si="12"/>
        <v>24.900000000000002</v>
      </c>
      <c r="T57" s="8">
        <f t="shared" si="10"/>
        <v>1</v>
      </c>
      <c r="U57" s="9">
        <f t="shared" si="1"/>
        <v>0.19999999999999929</v>
      </c>
      <c r="V57" s="8">
        <f t="shared" si="2"/>
        <v>2</v>
      </c>
      <c r="W57" s="9">
        <f t="shared" si="3"/>
        <v>0.70000000000001705</v>
      </c>
      <c r="X57" s="8">
        <f t="shared" si="4"/>
        <v>38</v>
      </c>
      <c r="Y57" s="9">
        <f t="shared" si="5"/>
        <v>3.3999999999999773</v>
      </c>
      <c r="Z57" s="8">
        <f t="shared" si="6"/>
        <v>31</v>
      </c>
      <c r="AA57" s="9">
        <f t="shared" si="7"/>
        <v>13</v>
      </c>
      <c r="AB57" s="8">
        <f t="shared" si="8"/>
        <v>19</v>
      </c>
      <c r="AC57" s="10">
        <f t="shared" si="9"/>
        <v>108.3</v>
      </c>
      <c r="AE57" s="2">
        <f t="shared" si="23"/>
        <v>4.2857142857144481E-2</v>
      </c>
      <c r="AF57" s="6">
        <f t="shared" ref="AF57:AN57" si="74">AVERAGE(T54:T60)</f>
        <v>0.2857142857142857</v>
      </c>
      <c r="AG57" s="7">
        <f t="shared" si="74"/>
        <v>0.19999999999999979</v>
      </c>
      <c r="AH57" s="6">
        <f t="shared" si="74"/>
        <v>2.4285714285714284</v>
      </c>
      <c r="AI57" s="7">
        <f t="shared" si="74"/>
        <v>0.47142857142856898</v>
      </c>
      <c r="AJ57" s="6">
        <f t="shared" si="74"/>
        <v>27.857142857142858</v>
      </c>
      <c r="AK57" s="7">
        <f t="shared" si="74"/>
        <v>3.5428571428571365</v>
      </c>
      <c r="AL57" s="6">
        <f t="shared" si="74"/>
        <v>32.428571428571431</v>
      </c>
      <c r="AM57" s="7">
        <f t="shared" si="74"/>
        <v>13.042857142857104</v>
      </c>
      <c r="AN57" s="6">
        <f t="shared" si="74"/>
        <v>19.142857142857142</v>
      </c>
      <c r="AP57" s="3">
        <f t="shared" si="11"/>
        <v>2.4772914946326356E-3</v>
      </c>
      <c r="AQ57" s="5">
        <f t="shared" si="14"/>
        <v>3.4782608695652175E-3</v>
      </c>
      <c r="AR57" s="3">
        <f t="shared" si="15"/>
        <v>2.4347826086956498E-3</v>
      </c>
      <c r="AS57" s="5">
        <f t="shared" si="16"/>
        <v>2.9565217391304348E-2</v>
      </c>
      <c r="AT57" s="3">
        <f t="shared" si="17"/>
        <v>5.7391304347825791E-3</v>
      </c>
      <c r="AU57" s="5">
        <f t="shared" si="18"/>
        <v>0.33913043478260874</v>
      </c>
      <c r="AV57" s="3">
        <f t="shared" si="19"/>
        <v>4.3130434782608619E-2</v>
      </c>
      <c r="AW57" s="5">
        <f t="shared" si="20"/>
        <v>0.39478260869565224</v>
      </c>
      <c r="AX57" s="3">
        <f t="shared" si="21"/>
        <v>0.15878260869565169</v>
      </c>
      <c r="AY57" s="5">
        <f t="shared" si="22"/>
        <v>0.23304347826086957</v>
      </c>
    </row>
    <row r="58" spans="1:51" x14ac:dyDescent="0.25">
      <c r="A58" s="1">
        <v>43965</v>
      </c>
      <c r="B58" t="s">
        <v>22</v>
      </c>
      <c r="C58">
        <v>91</v>
      </c>
      <c r="D58">
        <v>7</v>
      </c>
      <c r="E58">
        <v>1667</v>
      </c>
      <c r="F58">
        <v>395</v>
      </c>
      <c r="G58" s="2">
        <v>25</v>
      </c>
      <c r="H58" s="4">
        <v>185</v>
      </c>
      <c r="I58" s="2">
        <v>13.4</v>
      </c>
      <c r="J58" s="4">
        <v>172</v>
      </c>
      <c r="K58" s="2">
        <v>147.4</v>
      </c>
      <c r="L58" s="4">
        <v>8588</v>
      </c>
      <c r="M58" s="2">
        <v>824.1</v>
      </c>
      <c r="N58" s="4">
        <v>7520</v>
      </c>
      <c r="O58" s="2">
        <v>2205.5</v>
      </c>
      <c r="P58" s="4">
        <v>3236</v>
      </c>
      <c r="Q58" s="10">
        <f t="shared" si="0"/>
        <v>22891.4</v>
      </c>
      <c r="S58" s="2">
        <f t="shared" si="12"/>
        <v>24.957142857142856</v>
      </c>
      <c r="T58" s="8">
        <f t="shared" si="10"/>
        <v>0</v>
      </c>
      <c r="U58" s="9">
        <f t="shared" si="1"/>
        <v>0.30000000000000071</v>
      </c>
      <c r="V58" s="8">
        <f t="shared" si="2"/>
        <v>4</v>
      </c>
      <c r="W58" s="9">
        <f t="shared" si="3"/>
        <v>0.5</v>
      </c>
      <c r="X58" s="8">
        <f t="shared" si="4"/>
        <v>30</v>
      </c>
      <c r="Y58" s="9">
        <f t="shared" si="5"/>
        <v>4.1000000000000227</v>
      </c>
      <c r="Z58" s="8">
        <f t="shared" si="6"/>
        <v>38</v>
      </c>
      <c r="AA58" s="9">
        <f t="shared" si="7"/>
        <v>12.900000000000091</v>
      </c>
      <c r="AB58" s="8">
        <f t="shared" si="8"/>
        <v>19</v>
      </c>
      <c r="AC58" s="10">
        <f t="shared" si="9"/>
        <v>108.80000000000011</v>
      </c>
      <c r="AE58" s="2">
        <f t="shared" si="23"/>
        <v>5.7142857142853387E-2</v>
      </c>
      <c r="AF58" s="6">
        <f t="shared" ref="AF58:AN58" si="75">AVERAGE(T55:T61)</f>
        <v>0.42857142857142855</v>
      </c>
      <c r="AG58" s="7">
        <f t="shared" si="75"/>
        <v>0.15714285714285708</v>
      </c>
      <c r="AH58" s="6">
        <f t="shared" si="75"/>
        <v>2</v>
      </c>
      <c r="AI58" s="7">
        <f t="shared" si="75"/>
        <v>0.45714285714285552</v>
      </c>
      <c r="AJ58" s="6">
        <f t="shared" si="75"/>
        <v>27</v>
      </c>
      <c r="AK58" s="7">
        <f t="shared" si="75"/>
        <v>3.2571428571428505</v>
      </c>
      <c r="AL58" s="6">
        <f t="shared" si="75"/>
        <v>29.714285714285715</v>
      </c>
      <c r="AM58" s="7">
        <f t="shared" si="75"/>
        <v>12.271428571428585</v>
      </c>
      <c r="AN58" s="6">
        <f t="shared" si="75"/>
        <v>18</v>
      </c>
      <c r="AP58" s="3">
        <f t="shared" si="11"/>
        <v>3.5273368606699614E-3</v>
      </c>
      <c r="AQ58" s="5">
        <f t="shared" si="14"/>
        <v>5.5555555555555558E-3</v>
      </c>
      <c r="AR58" s="3">
        <f t="shared" si="15"/>
        <v>2.0370370370370364E-3</v>
      </c>
      <c r="AS58" s="5">
        <f t="shared" si="16"/>
        <v>2.5925925925925929E-2</v>
      </c>
      <c r="AT58" s="3">
        <f t="shared" si="17"/>
        <v>5.9259259259259048E-3</v>
      </c>
      <c r="AU58" s="5">
        <f t="shared" si="18"/>
        <v>0.35000000000000003</v>
      </c>
      <c r="AV58" s="3">
        <f t="shared" si="19"/>
        <v>4.222222222222214E-2</v>
      </c>
      <c r="AW58" s="5">
        <f t="shared" si="20"/>
        <v>0.38518518518518524</v>
      </c>
      <c r="AX58" s="3">
        <f t="shared" si="21"/>
        <v>0.15907407407407426</v>
      </c>
      <c r="AY58" s="5">
        <f t="shared" si="22"/>
        <v>0.23333333333333334</v>
      </c>
    </row>
    <row r="59" spans="1:51" x14ac:dyDescent="0.25">
      <c r="A59" s="1">
        <v>43966</v>
      </c>
      <c r="B59" t="s">
        <v>22</v>
      </c>
      <c r="C59">
        <v>77</v>
      </c>
      <c r="D59">
        <v>6.7</v>
      </c>
      <c r="E59">
        <v>1625</v>
      </c>
      <c r="F59">
        <v>405</v>
      </c>
      <c r="G59" s="2">
        <v>25</v>
      </c>
      <c r="H59" s="4">
        <v>185</v>
      </c>
      <c r="I59" s="2">
        <v>13.6</v>
      </c>
      <c r="J59" s="4">
        <v>174</v>
      </c>
      <c r="K59" s="2">
        <v>147.9</v>
      </c>
      <c r="L59" s="4">
        <v>8616</v>
      </c>
      <c r="M59" s="2">
        <v>827.2</v>
      </c>
      <c r="N59" s="4">
        <v>7548</v>
      </c>
      <c r="O59" s="2">
        <v>2218.5</v>
      </c>
      <c r="P59" s="4">
        <v>3255</v>
      </c>
      <c r="Q59" s="10">
        <f t="shared" si="0"/>
        <v>22985.200000000001</v>
      </c>
      <c r="S59" s="2">
        <f t="shared" si="12"/>
        <v>25.014285714285712</v>
      </c>
      <c r="T59" s="8">
        <f t="shared" si="10"/>
        <v>0</v>
      </c>
      <c r="U59" s="9">
        <f t="shared" si="1"/>
        <v>0.19999999999999929</v>
      </c>
      <c r="V59" s="8">
        <f t="shared" si="2"/>
        <v>2</v>
      </c>
      <c r="W59" s="9">
        <f t="shared" si="3"/>
        <v>0.5</v>
      </c>
      <c r="X59" s="8">
        <f t="shared" si="4"/>
        <v>28</v>
      </c>
      <c r="Y59" s="9">
        <f t="shared" si="5"/>
        <v>3.1000000000000227</v>
      </c>
      <c r="Z59" s="8">
        <f t="shared" si="6"/>
        <v>28</v>
      </c>
      <c r="AA59" s="9">
        <f t="shared" si="7"/>
        <v>13</v>
      </c>
      <c r="AB59" s="8">
        <f t="shared" si="8"/>
        <v>19</v>
      </c>
      <c r="AC59" s="10">
        <f t="shared" si="9"/>
        <v>93.800000000000026</v>
      </c>
      <c r="AE59" s="2">
        <f t="shared" si="23"/>
        <v>5.714285714285694E-2</v>
      </c>
      <c r="AF59" s="6">
        <f t="shared" ref="AF59:AN59" si="76">AVERAGE(T56:T62)</f>
        <v>0.42857142857142855</v>
      </c>
      <c r="AG59" s="7">
        <f t="shared" si="76"/>
        <v>0.17142857142857132</v>
      </c>
      <c r="AH59" s="6">
        <f t="shared" si="76"/>
        <v>2.1428571428571428</v>
      </c>
      <c r="AI59" s="7">
        <f t="shared" si="76"/>
        <v>0.47142857142856898</v>
      </c>
      <c r="AJ59" s="6">
        <f t="shared" si="76"/>
        <v>27.285714285714285</v>
      </c>
      <c r="AK59" s="7">
        <f t="shared" si="76"/>
        <v>3.0571428571428538</v>
      </c>
      <c r="AL59" s="6">
        <f t="shared" si="76"/>
        <v>27.857142857142858</v>
      </c>
      <c r="AM59" s="7">
        <f t="shared" si="76"/>
        <v>11.585714285714273</v>
      </c>
      <c r="AN59" s="6">
        <f t="shared" si="76"/>
        <v>17</v>
      </c>
      <c r="AP59" s="3">
        <f t="shared" si="11"/>
        <v>3.7243947858472911E-3</v>
      </c>
      <c r="AQ59" s="5">
        <f t="shared" si="14"/>
        <v>5.7361376673040155E-3</v>
      </c>
      <c r="AR59" s="3">
        <f t="shared" si="15"/>
        <v>2.2944550669216049E-3</v>
      </c>
      <c r="AS59" s="5">
        <f t="shared" si="16"/>
        <v>2.8680688336520078E-2</v>
      </c>
      <c r="AT59" s="3">
        <f t="shared" si="17"/>
        <v>6.3097514340343845E-3</v>
      </c>
      <c r="AU59" s="5">
        <f t="shared" si="18"/>
        <v>0.36520076481835567</v>
      </c>
      <c r="AV59" s="3">
        <f t="shared" si="19"/>
        <v>4.0917782026768601E-2</v>
      </c>
      <c r="AW59" s="5">
        <f t="shared" si="20"/>
        <v>0.37284894837476101</v>
      </c>
      <c r="AX59" s="3">
        <f t="shared" si="21"/>
        <v>0.1550669216061184</v>
      </c>
      <c r="AY59" s="5">
        <f t="shared" si="22"/>
        <v>0.22753346080305928</v>
      </c>
    </row>
    <row r="60" spans="1:51" x14ac:dyDescent="0.25">
      <c r="A60" s="1">
        <v>43967</v>
      </c>
      <c r="B60" t="s">
        <v>22</v>
      </c>
      <c r="C60">
        <v>59</v>
      </c>
      <c r="D60">
        <v>6.5</v>
      </c>
      <c r="E60">
        <v>1552</v>
      </c>
      <c r="F60">
        <v>384</v>
      </c>
      <c r="G60" s="2">
        <v>25</v>
      </c>
      <c r="H60" s="4">
        <v>185</v>
      </c>
      <c r="I60" s="2">
        <v>13.7</v>
      </c>
      <c r="J60" s="4">
        <v>175</v>
      </c>
      <c r="K60" s="2">
        <v>148.1</v>
      </c>
      <c r="L60" s="4">
        <v>8631</v>
      </c>
      <c r="M60" s="2">
        <v>829.9</v>
      </c>
      <c r="N60" s="4">
        <v>7573</v>
      </c>
      <c r="O60" s="2">
        <v>2230.6999999999998</v>
      </c>
      <c r="P60" s="4">
        <v>3273</v>
      </c>
      <c r="Q60" s="10">
        <f t="shared" si="0"/>
        <v>23059.399999999998</v>
      </c>
      <c r="S60" s="2">
        <f t="shared" si="12"/>
        <v>25.071428571428573</v>
      </c>
      <c r="T60" s="8">
        <f t="shared" si="10"/>
        <v>0</v>
      </c>
      <c r="U60" s="9">
        <f t="shared" si="1"/>
        <v>9.9999999999999645E-2</v>
      </c>
      <c r="V60" s="8">
        <f t="shared" si="2"/>
        <v>1</v>
      </c>
      <c r="W60" s="9">
        <f t="shared" si="3"/>
        <v>0.19999999999998863</v>
      </c>
      <c r="X60" s="8">
        <f t="shared" si="4"/>
        <v>15</v>
      </c>
      <c r="Y60" s="9">
        <f t="shared" si="5"/>
        <v>2.6999999999999318</v>
      </c>
      <c r="Z60" s="8">
        <f t="shared" si="6"/>
        <v>25</v>
      </c>
      <c r="AA60" s="9">
        <f t="shared" si="7"/>
        <v>12.199999999999818</v>
      </c>
      <c r="AB60" s="8">
        <f t="shared" si="8"/>
        <v>18</v>
      </c>
      <c r="AC60" s="10">
        <f t="shared" si="9"/>
        <v>74.199999999999733</v>
      </c>
      <c r="AE60" s="2">
        <f t="shared" si="23"/>
        <v>5.7142857142860493E-2</v>
      </c>
      <c r="AF60" s="6">
        <f t="shared" ref="AF60:AN60" si="77">AVERAGE(T57:T63)</f>
        <v>0.42857142857142855</v>
      </c>
      <c r="AG60" s="7">
        <f t="shared" si="77"/>
        <v>0.17142857142857132</v>
      </c>
      <c r="AH60" s="6">
        <f t="shared" si="77"/>
        <v>2.1428571428571428</v>
      </c>
      <c r="AI60" s="7">
        <f t="shared" si="77"/>
        <v>0.5</v>
      </c>
      <c r="AJ60" s="6">
        <f t="shared" si="77"/>
        <v>29.142857142857142</v>
      </c>
      <c r="AK60" s="7">
        <f t="shared" si="77"/>
        <v>3.0285714285714187</v>
      </c>
      <c r="AL60" s="6">
        <f t="shared" si="77"/>
        <v>27.714285714285715</v>
      </c>
      <c r="AM60" s="7">
        <f t="shared" si="77"/>
        <v>11.299999999999986</v>
      </c>
      <c r="AN60" s="6">
        <f t="shared" si="77"/>
        <v>16.571428571428573</v>
      </c>
      <c r="AP60" s="3">
        <f t="shared" si="11"/>
        <v>3.7950664136624664E-3</v>
      </c>
      <c r="AQ60" s="5">
        <f t="shared" si="14"/>
        <v>5.6390977443609019E-3</v>
      </c>
      <c r="AR60" s="3">
        <f t="shared" si="15"/>
        <v>2.2556390977443593E-3</v>
      </c>
      <c r="AS60" s="5">
        <f t="shared" si="16"/>
        <v>2.819548872180451E-2</v>
      </c>
      <c r="AT60" s="3">
        <f t="shared" si="17"/>
        <v>6.5789473684210523E-3</v>
      </c>
      <c r="AU60" s="5">
        <f t="shared" si="18"/>
        <v>0.38345864661654133</v>
      </c>
      <c r="AV60" s="3">
        <f t="shared" si="19"/>
        <v>3.9849624060150246E-2</v>
      </c>
      <c r="AW60" s="5">
        <f t="shared" si="20"/>
        <v>0.36466165413533835</v>
      </c>
      <c r="AX60" s="3">
        <f t="shared" si="21"/>
        <v>0.14868421052631561</v>
      </c>
      <c r="AY60" s="5">
        <f t="shared" si="22"/>
        <v>0.2180451127819549</v>
      </c>
    </row>
    <row r="61" spans="1:51" x14ac:dyDescent="0.25">
      <c r="A61" s="1">
        <v>43968</v>
      </c>
      <c r="B61" t="s">
        <v>22</v>
      </c>
      <c r="C61">
        <v>51</v>
      </c>
      <c r="D61">
        <v>6.0999999999999899</v>
      </c>
      <c r="E61">
        <v>1454</v>
      </c>
      <c r="F61">
        <v>374</v>
      </c>
      <c r="G61" s="2">
        <v>25.1</v>
      </c>
      <c r="H61" s="4">
        <v>186</v>
      </c>
      <c r="I61" s="2">
        <v>13.7</v>
      </c>
      <c r="J61" s="4">
        <v>176</v>
      </c>
      <c r="K61" s="2">
        <v>148.5</v>
      </c>
      <c r="L61" s="4">
        <v>8654</v>
      </c>
      <c r="M61" s="2">
        <v>831.8</v>
      </c>
      <c r="N61" s="4">
        <v>7590</v>
      </c>
      <c r="O61" s="2">
        <v>2236.9</v>
      </c>
      <c r="P61" s="4">
        <v>3282</v>
      </c>
      <c r="Q61" s="10">
        <f t="shared" si="0"/>
        <v>23118.9</v>
      </c>
      <c r="S61" s="2">
        <f t="shared" si="12"/>
        <v>25.12857142857143</v>
      </c>
      <c r="T61" s="8">
        <f t="shared" si="10"/>
        <v>1</v>
      </c>
      <c r="U61" s="9">
        <f t="shared" si="1"/>
        <v>0</v>
      </c>
      <c r="V61" s="8">
        <f t="shared" si="2"/>
        <v>1</v>
      </c>
      <c r="W61" s="9">
        <f t="shared" si="3"/>
        <v>0.40000000000000568</v>
      </c>
      <c r="X61" s="8">
        <f t="shared" si="4"/>
        <v>23</v>
      </c>
      <c r="Y61" s="9">
        <f t="shared" si="5"/>
        <v>1.8999999999999773</v>
      </c>
      <c r="Z61" s="8">
        <f t="shared" si="6"/>
        <v>17</v>
      </c>
      <c r="AA61" s="9">
        <f t="shared" si="7"/>
        <v>6.2000000000002728</v>
      </c>
      <c r="AB61" s="8">
        <f t="shared" si="8"/>
        <v>9</v>
      </c>
      <c r="AC61" s="10">
        <f t="shared" si="9"/>
        <v>59.500000000000256</v>
      </c>
      <c r="AE61" s="2">
        <f t="shared" si="23"/>
        <v>5.714285714285694E-2</v>
      </c>
      <c r="AF61" s="6">
        <f t="shared" ref="AF61:AN61" si="78">AVERAGE(T58:T64)</f>
        <v>0.42857142857142855</v>
      </c>
      <c r="AG61" s="7">
        <f t="shared" si="78"/>
        <v>0.15714285714285708</v>
      </c>
      <c r="AH61" s="6">
        <f t="shared" si="78"/>
        <v>2</v>
      </c>
      <c r="AI61" s="7">
        <f t="shared" si="78"/>
        <v>0.45714285714285552</v>
      </c>
      <c r="AJ61" s="6">
        <f t="shared" si="78"/>
        <v>26.714285714285715</v>
      </c>
      <c r="AK61" s="7">
        <f t="shared" si="78"/>
        <v>3.0428571428571365</v>
      </c>
      <c r="AL61" s="6">
        <f t="shared" si="78"/>
        <v>27.857142857142858</v>
      </c>
      <c r="AM61" s="7">
        <f t="shared" si="78"/>
        <v>11</v>
      </c>
      <c r="AN61" s="6">
        <f t="shared" si="78"/>
        <v>16.142857142857142</v>
      </c>
      <c r="AP61" s="3">
        <f t="shared" si="11"/>
        <v>3.8834951456310561E-3</v>
      </c>
      <c r="AQ61" s="5">
        <f t="shared" si="14"/>
        <v>5.859375E-3</v>
      </c>
      <c r="AR61" s="3">
        <f t="shared" si="15"/>
        <v>2.1484374999999993E-3</v>
      </c>
      <c r="AS61" s="5">
        <f t="shared" si="16"/>
        <v>2.734375E-2</v>
      </c>
      <c r="AT61" s="3">
        <f t="shared" si="17"/>
        <v>6.2499999999999778E-3</v>
      </c>
      <c r="AU61" s="5">
        <f t="shared" si="18"/>
        <v>0.36523437500000006</v>
      </c>
      <c r="AV61" s="3">
        <f t="shared" si="19"/>
        <v>4.1601562499999918E-2</v>
      </c>
      <c r="AW61" s="5">
        <f t="shared" si="20"/>
        <v>0.38085937500000006</v>
      </c>
      <c r="AX61" s="3">
        <f t="shared" si="21"/>
        <v>0.150390625</v>
      </c>
      <c r="AY61" s="5">
        <f t="shared" si="22"/>
        <v>0.220703125</v>
      </c>
    </row>
    <row r="62" spans="1:51" x14ac:dyDescent="0.25">
      <c r="A62" s="1">
        <v>43969</v>
      </c>
      <c r="B62" t="s">
        <v>22</v>
      </c>
      <c r="C62">
        <v>74</v>
      </c>
      <c r="D62">
        <v>5.9</v>
      </c>
      <c r="E62">
        <v>1496</v>
      </c>
      <c r="F62">
        <v>349</v>
      </c>
      <c r="G62" s="2">
        <v>25.1</v>
      </c>
      <c r="H62" s="4">
        <v>186</v>
      </c>
      <c r="I62" s="2">
        <v>14</v>
      </c>
      <c r="J62" s="4">
        <v>179</v>
      </c>
      <c r="K62" s="2">
        <v>149.1</v>
      </c>
      <c r="L62" s="4">
        <v>8689</v>
      </c>
      <c r="M62" s="2">
        <v>834.3</v>
      </c>
      <c r="N62" s="4">
        <v>7613</v>
      </c>
      <c r="O62" s="2">
        <v>2245.6999999999998</v>
      </c>
      <c r="P62" s="4">
        <v>3295</v>
      </c>
      <c r="Q62" s="10">
        <f t="shared" si="0"/>
        <v>23205.100000000002</v>
      </c>
      <c r="S62" s="2">
        <f t="shared" si="12"/>
        <v>25.199999999999996</v>
      </c>
      <c r="T62" s="8">
        <f t="shared" si="10"/>
        <v>0</v>
      </c>
      <c r="U62" s="9">
        <f t="shared" si="1"/>
        <v>0.30000000000000071</v>
      </c>
      <c r="V62" s="8">
        <f t="shared" si="2"/>
        <v>3</v>
      </c>
      <c r="W62" s="9">
        <f t="shared" si="3"/>
        <v>0.59999999999999432</v>
      </c>
      <c r="X62" s="8">
        <f t="shared" si="4"/>
        <v>35</v>
      </c>
      <c r="Y62" s="9">
        <f t="shared" si="5"/>
        <v>2.5</v>
      </c>
      <c r="Z62" s="8">
        <f t="shared" si="6"/>
        <v>23</v>
      </c>
      <c r="AA62" s="9">
        <f t="shared" si="7"/>
        <v>8.7999999999997272</v>
      </c>
      <c r="AB62" s="8">
        <f t="shared" si="8"/>
        <v>13</v>
      </c>
      <c r="AC62" s="10">
        <f t="shared" si="9"/>
        <v>86.199999999999719</v>
      </c>
      <c r="AE62" s="2">
        <f t="shared" si="23"/>
        <v>7.1428571428565846E-2</v>
      </c>
      <c r="AF62" s="6">
        <f t="shared" ref="AF62:AN62" si="79">AVERAGE(T59:T65)</f>
        <v>0.5714285714285714</v>
      </c>
      <c r="AG62" s="7">
        <f t="shared" si="79"/>
        <v>0.11428571428571413</v>
      </c>
      <c r="AH62" s="6">
        <f t="shared" si="79"/>
        <v>1.4285714285714286</v>
      </c>
      <c r="AI62" s="7">
        <f t="shared" si="79"/>
        <v>0.45714285714285552</v>
      </c>
      <c r="AJ62" s="6">
        <f t="shared" si="79"/>
        <v>26.857142857142858</v>
      </c>
      <c r="AK62" s="7">
        <f t="shared" si="79"/>
        <v>2.7714285714285682</v>
      </c>
      <c r="AL62" s="6">
        <f t="shared" si="79"/>
        <v>25.285714285714285</v>
      </c>
      <c r="AM62" s="7">
        <f t="shared" si="79"/>
        <v>11.485714285714298</v>
      </c>
      <c r="AN62" s="6">
        <f t="shared" si="79"/>
        <v>16.857142857142858</v>
      </c>
      <c r="AP62" s="3">
        <f t="shared" si="11"/>
        <v>4.7938638542661637E-3</v>
      </c>
      <c r="AQ62" s="5">
        <f t="shared" si="14"/>
        <v>8.0482897384305824E-3</v>
      </c>
      <c r="AR62" s="3">
        <f t="shared" si="15"/>
        <v>1.6096579476861145E-3</v>
      </c>
      <c r="AS62" s="5">
        <f t="shared" si="16"/>
        <v>2.0120724346076459E-2</v>
      </c>
      <c r="AT62" s="3">
        <f t="shared" si="17"/>
        <v>6.4386317907444441E-3</v>
      </c>
      <c r="AU62" s="5">
        <f t="shared" si="18"/>
        <v>0.3782696177062374</v>
      </c>
      <c r="AV62" s="3">
        <f t="shared" si="19"/>
        <v>3.9034205231388286E-2</v>
      </c>
      <c r="AW62" s="5">
        <f t="shared" si="20"/>
        <v>0.35613682092555332</v>
      </c>
      <c r="AX62" s="3">
        <f t="shared" si="21"/>
        <v>0.16177062374245491</v>
      </c>
      <c r="AY62" s="5">
        <f t="shared" si="22"/>
        <v>0.23742454728370221</v>
      </c>
    </row>
    <row r="63" spans="1:51" x14ac:dyDescent="0.25">
      <c r="A63" s="1">
        <v>43970</v>
      </c>
      <c r="B63" t="s">
        <v>22</v>
      </c>
      <c r="C63">
        <v>89</v>
      </c>
      <c r="D63">
        <v>6</v>
      </c>
      <c r="E63">
        <v>1390</v>
      </c>
      <c r="F63">
        <v>333</v>
      </c>
      <c r="G63" s="2">
        <v>25.3</v>
      </c>
      <c r="H63" s="4">
        <v>187</v>
      </c>
      <c r="I63" s="2">
        <v>14.1</v>
      </c>
      <c r="J63" s="4">
        <v>181</v>
      </c>
      <c r="K63" s="2">
        <v>149.69999999999999</v>
      </c>
      <c r="L63" s="4">
        <v>8724</v>
      </c>
      <c r="M63" s="2">
        <v>837.8</v>
      </c>
      <c r="N63" s="4">
        <v>7645</v>
      </c>
      <c r="O63" s="2">
        <v>2258.6999999999998</v>
      </c>
      <c r="P63" s="4">
        <v>3314</v>
      </c>
      <c r="Q63" s="10">
        <f t="shared" si="0"/>
        <v>23311.3</v>
      </c>
      <c r="S63" s="2">
        <f t="shared" si="12"/>
        <v>25.3</v>
      </c>
      <c r="T63" s="8">
        <f t="shared" si="10"/>
        <v>1</v>
      </c>
      <c r="U63" s="9">
        <f t="shared" si="1"/>
        <v>9.9999999999999645E-2</v>
      </c>
      <c r="V63" s="8">
        <f t="shared" si="2"/>
        <v>2</v>
      </c>
      <c r="W63" s="9">
        <f t="shared" si="3"/>
        <v>0.59999999999999432</v>
      </c>
      <c r="X63" s="8">
        <f t="shared" si="4"/>
        <v>35</v>
      </c>
      <c r="Y63" s="9">
        <f t="shared" si="5"/>
        <v>3.5</v>
      </c>
      <c r="Z63" s="8">
        <f t="shared" si="6"/>
        <v>32</v>
      </c>
      <c r="AA63" s="9">
        <f t="shared" si="7"/>
        <v>13</v>
      </c>
      <c r="AB63" s="8">
        <f t="shared" si="8"/>
        <v>19</v>
      </c>
      <c r="AC63" s="10">
        <f t="shared" si="9"/>
        <v>106.19999999999999</v>
      </c>
      <c r="AE63" s="2">
        <f t="shared" si="23"/>
        <v>0.10000000000000497</v>
      </c>
      <c r="AF63" s="6">
        <f t="shared" ref="AF63:AN63" si="80">AVERAGE(T60:T66)</f>
        <v>0.7142857142857143</v>
      </c>
      <c r="AG63" s="7">
        <f t="shared" si="80"/>
        <v>8.571428571428566E-2</v>
      </c>
      <c r="AH63" s="6">
        <f t="shared" si="80"/>
        <v>1.1428571428571428</v>
      </c>
      <c r="AI63" s="7">
        <f t="shared" si="80"/>
        <v>0.45714285714285552</v>
      </c>
      <c r="AJ63" s="6">
        <f t="shared" si="80"/>
        <v>26.714285714285715</v>
      </c>
      <c r="AK63" s="7">
        <f t="shared" si="80"/>
        <v>2.8571428571428572</v>
      </c>
      <c r="AL63" s="6">
        <f t="shared" si="80"/>
        <v>26.142857142857142</v>
      </c>
      <c r="AM63" s="7">
        <f t="shared" si="80"/>
        <v>11.085714285714273</v>
      </c>
      <c r="AN63" s="6">
        <f t="shared" si="80"/>
        <v>16.285714285714285</v>
      </c>
      <c r="AP63" s="3">
        <f t="shared" si="11"/>
        <v>6.8560235063666528E-3</v>
      </c>
      <c r="AQ63" s="5">
        <f t="shared" si="14"/>
        <v>1.0060362173038229E-2</v>
      </c>
      <c r="AR63" s="3">
        <f t="shared" si="15"/>
        <v>1.2072434607645868E-3</v>
      </c>
      <c r="AS63" s="5">
        <f t="shared" si="16"/>
        <v>1.6096579476861165E-2</v>
      </c>
      <c r="AT63" s="3">
        <f t="shared" si="17"/>
        <v>6.4386317907444441E-3</v>
      </c>
      <c r="AU63" s="5">
        <f t="shared" si="18"/>
        <v>0.3762575452716298</v>
      </c>
      <c r="AV63" s="3">
        <f t="shared" si="19"/>
        <v>4.0241448692152917E-2</v>
      </c>
      <c r="AW63" s="5">
        <f t="shared" si="20"/>
        <v>0.36820925553319916</v>
      </c>
      <c r="AX63" s="3">
        <f t="shared" si="21"/>
        <v>0.15613682092555314</v>
      </c>
      <c r="AY63" s="5">
        <f t="shared" si="22"/>
        <v>0.22937625754527161</v>
      </c>
    </row>
    <row r="64" spans="1:51" x14ac:dyDescent="0.25">
      <c r="A64" s="1">
        <v>43971</v>
      </c>
      <c r="B64" t="s">
        <v>22</v>
      </c>
      <c r="C64">
        <v>71</v>
      </c>
      <c r="D64">
        <v>5.7</v>
      </c>
      <c r="E64">
        <v>1247</v>
      </c>
      <c r="F64">
        <v>313</v>
      </c>
      <c r="G64" s="2">
        <v>25.4</v>
      </c>
      <c r="H64" s="4">
        <v>188</v>
      </c>
      <c r="I64" s="2">
        <v>14.2</v>
      </c>
      <c r="J64" s="4">
        <v>182</v>
      </c>
      <c r="K64" s="2">
        <v>150.1</v>
      </c>
      <c r="L64" s="4">
        <v>8745</v>
      </c>
      <c r="M64" s="2">
        <v>841.3</v>
      </c>
      <c r="N64" s="4">
        <v>7677</v>
      </c>
      <c r="O64" s="2">
        <v>2269.6</v>
      </c>
      <c r="P64" s="4">
        <v>3330</v>
      </c>
      <c r="Q64" s="10">
        <f t="shared" si="0"/>
        <v>23397.199999999997</v>
      </c>
      <c r="S64" s="2">
        <f t="shared" si="12"/>
        <v>25.4</v>
      </c>
      <c r="T64" s="8">
        <f t="shared" si="10"/>
        <v>1</v>
      </c>
      <c r="U64" s="9">
        <f t="shared" si="1"/>
        <v>9.9999999999999645E-2</v>
      </c>
      <c r="V64" s="8">
        <f t="shared" si="2"/>
        <v>1</v>
      </c>
      <c r="W64" s="9">
        <f t="shared" si="3"/>
        <v>0.40000000000000568</v>
      </c>
      <c r="X64" s="8">
        <f t="shared" si="4"/>
        <v>21</v>
      </c>
      <c r="Y64" s="9">
        <f t="shared" si="5"/>
        <v>3.5</v>
      </c>
      <c r="Z64" s="8">
        <f t="shared" si="6"/>
        <v>32</v>
      </c>
      <c r="AA64" s="9">
        <f t="shared" si="7"/>
        <v>10.900000000000091</v>
      </c>
      <c r="AB64" s="8">
        <f t="shared" si="8"/>
        <v>16</v>
      </c>
      <c r="AC64" s="10">
        <f t="shared" si="9"/>
        <v>85.900000000000091</v>
      </c>
      <c r="AE64" s="2">
        <f t="shared" si="23"/>
        <v>9.9999999999997868E-2</v>
      </c>
      <c r="AF64" s="6">
        <f t="shared" ref="AF64:AN64" si="81">AVERAGE(T61:T67)</f>
        <v>0.7142857142857143</v>
      </c>
      <c r="AG64" s="7">
        <f t="shared" si="81"/>
        <v>7.1428571428571425E-2</v>
      </c>
      <c r="AH64" s="6">
        <f t="shared" si="81"/>
        <v>1</v>
      </c>
      <c r="AI64" s="7">
        <f t="shared" si="81"/>
        <v>0.47142857142857303</v>
      </c>
      <c r="AJ64" s="6">
        <f t="shared" si="81"/>
        <v>27.142857142857142</v>
      </c>
      <c r="AK64" s="7">
        <f t="shared" si="81"/>
        <v>2.7428571428571495</v>
      </c>
      <c r="AL64" s="6">
        <f t="shared" si="81"/>
        <v>25</v>
      </c>
      <c r="AM64" s="7">
        <f t="shared" si="81"/>
        <v>10.128571428571442</v>
      </c>
      <c r="AN64" s="6">
        <f t="shared" si="81"/>
        <v>14.857142857142858</v>
      </c>
      <c r="AP64" s="3">
        <f t="shared" si="11"/>
        <v>7.3995771670188589E-3</v>
      </c>
      <c r="AQ64" s="5">
        <f t="shared" si="14"/>
        <v>1.0395010395010394E-2</v>
      </c>
      <c r="AR64" s="3">
        <f t="shared" si="15"/>
        <v>1.0395010395010393E-3</v>
      </c>
      <c r="AS64" s="5">
        <f t="shared" si="16"/>
        <v>1.4553014553014552E-2</v>
      </c>
      <c r="AT64" s="3">
        <f t="shared" si="17"/>
        <v>6.8607068607068828E-3</v>
      </c>
      <c r="AU64" s="5">
        <f t="shared" si="18"/>
        <v>0.39501039501039498</v>
      </c>
      <c r="AV64" s="3">
        <f t="shared" si="19"/>
        <v>3.9916839916840009E-2</v>
      </c>
      <c r="AW64" s="5">
        <f t="shared" si="20"/>
        <v>0.36382536382536379</v>
      </c>
      <c r="AX64" s="3">
        <f t="shared" si="21"/>
        <v>0.14740124740124758</v>
      </c>
      <c r="AY64" s="5">
        <f t="shared" si="22"/>
        <v>0.2162162162162162</v>
      </c>
    </row>
    <row r="65" spans="1:51" x14ac:dyDescent="0.25">
      <c r="A65" s="1">
        <v>43972</v>
      </c>
      <c r="B65" t="s">
        <v>22</v>
      </c>
      <c r="C65">
        <v>76</v>
      </c>
      <c r="D65">
        <v>5.5999999999999899</v>
      </c>
      <c r="E65">
        <v>1224</v>
      </c>
      <c r="F65">
        <v>307</v>
      </c>
      <c r="G65" s="2">
        <v>25.5</v>
      </c>
      <c r="H65" s="4">
        <v>189</v>
      </c>
      <c r="I65" s="2">
        <v>14.2</v>
      </c>
      <c r="J65" s="4">
        <v>182</v>
      </c>
      <c r="K65" s="2">
        <v>150.6</v>
      </c>
      <c r="L65" s="4">
        <v>8776</v>
      </c>
      <c r="M65" s="2">
        <v>843.5</v>
      </c>
      <c r="N65" s="4">
        <v>7697</v>
      </c>
      <c r="O65" s="2">
        <v>2285.9</v>
      </c>
      <c r="P65" s="4">
        <v>3354</v>
      </c>
      <c r="Q65" s="10">
        <f t="shared" si="0"/>
        <v>23492.2</v>
      </c>
      <c r="S65" s="2">
        <f t="shared" si="12"/>
        <v>25.500000000000004</v>
      </c>
      <c r="T65" s="8">
        <f t="shared" si="10"/>
        <v>1</v>
      </c>
      <c r="U65" s="9">
        <f t="shared" si="1"/>
        <v>0</v>
      </c>
      <c r="V65" s="8">
        <f t="shared" si="2"/>
        <v>0</v>
      </c>
      <c r="W65" s="9">
        <f t="shared" si="3"/>
        <v>0.5</v>
      </c>
      <c r="X65" s="8">
        <f t="shared" si="4"/>
        <v>31</v>
      </c>
      <c r="Y65" s="9">
        <f t="shared" si="5"/>
        <v>2.2000000000000455</v>
      </c>
      <c r="Z65" s="8">
        <f t="shared" si="6"/>
        <v>20</v>
      </c>
      <c r="AA65" s="9">
        <f t="shared" si="7"/>
        <v>16.300000000000182</v>
      </c>
      <c r="AB65" s="8">
        <f t="shared" si="8"/>
        <v>24</v>
      </c>
      <c r="AC65" s="10">
        <f t="shared" si="9"/>
        <v>95.000000000000227</v>
      </c>
      <c r="AE65" s="2">
        <f t="shared" si="23"/>
        <v>0.10000000000000497</v>
      </c>
      <c r="AF65" s="6">
        <f t="shared" ref="AF65:AN65" si="82">AVERAGE(T62:T68)</f>
        <v>0.7142857142857143</v>
      </c>
      <c r="AG65" s="7">
        <f t="shared" si="82"/>
        <v>8.5714285714285923E-2</v>
      </c>
      <c r="AH65" s="6">
        <f t="shared" si="82"/>
        <v>1</v>
      </c>
      <c r="AI65" s="7">
        <f t="shared" si="82"/>
        <v>0.45714285714285552</v>
      </c>
      <c r="AJ65" s="6">
        <f t="shared" si="82"/>
        <v>26.285714285714285</v>
      </c>
      <c r="AK65" s="7">
        <f t="shared" si="82"/>
        <v>2.7000000000000131</v>
      </c>
      <c r="AL65" s="6">
        <f t="shared" si="82"/>
        <v>24.714285714285715</v>
      </c>
      <c r="AM65" s="7">
        <f t="shared" si="82"/>
        <v>9.9285714285714288</v>
      </c>
      <c r="AN65" s="6">
        <f t="shared" si="82"/>
        <v>14.571428571428571</v>
      </c>
      <c r="AP65" s="3">
        <f t="shared" si="11"/>
        <v>7.5349838536063933E-3</v>
      </c>
      <c r="AQ65" s="5">
        <f t="shared" si="14"/>
        <v>1.0615711252653927E-2</v>
      </c>
      <c r="AR65" s="3">
        <f t="shared" si="15"/>
        <v>1.2738853503184743E-3</v>
      </c>
      <c r="AS65" s="5">
        <f t="shared" si="16"/>
        <v>1.4861995753715497E-2</v>
      </c>
      <c r="AT65" s="3">
        <f t="shared" si="17"/>
        <v>6.7940552016984889E-3</v>
      </c>
      <c r="AU65" s="5">
        <f t="shared" si="18"/>
        <v>0.39065817409766451</v>
      </c>
      <c r="AV65" s="3">
        <f t="shared" si="19"/>
        <v>4.0127388535032039E-2</v>
      </c>
      <c r="AW65" s="5">
        <f t="shared" si="20"/>
        <v>0.36730360934182588</v>
      </c>
      <c r="AX65" s="3">
        <f t="shared" si="21"/>
        <v>0.14755838641188959</v>
      </c>
      <c r="AY65" s="5">
        <f t="shared" si="22"/>
        <v>0.21656050955414011</v>
      </c>
    </row>
    <row r="66" spans="1:51" x14ac:dyDescent="0.25">
      <c r="A66" s="1">
        <v>43973</v>
      </c>
      <c r="B66" t="s">
        <v>22</v>
      </c>
      <c r="C66">
        <v>77</v>
      </c>
      <c r="D66">
        <v>5.5999999999999899</v>
      </c>
      <c r="E66">
        <v>1240</v>
      </c>
      <c r="F66">
        <v>287</v>
      </c>
      <c r="G66" s="2">
        <v>25.7</v>
      </c>
      <c r="H66" s="4">
        <v>190</v>
      </c>
      <c r="I66" s="2">
        <v>14.2</v>
      </c>
      <c r="J66" s="4">
        <v>182</v>
      </c>
      <c r="K66" s="2">
        <v>151.1</v>
      </c>
      <c r="L66" s="4">
        <v>8803</v>
      </c>
      <c r="M66" s="2">
        <v>847.2</v>
      </c>
      <c r="N66" s="4">
        <v>7731</v>
      </c>
      <c r="O66" s="2">
        <v>2296.1</v>
      </c>
      <c r="P66" s="4">
        <v>3369</v>
      </c>
      <c r="Q66" s="10">
        <f t="shared" si="0"/>
        <v>23583.599999999999</v>
      </c>
      <c r="S66" s="2">
        <f t="shared" si="12"/>
        <v>25.614285714285717</v>
      </c>
      <c r="T66" s="8">
        <f t="shared" si="10"/>
        <v>1</v>
      </c>
      <c r="U66" s="9">
        <f t="shared" si="1"/>
        <v>0</v>
      </c>
      <c r="V66" s="8">
        <f t="shared" si="2"/>
        <v>0</v>
      </c>
      <c r="W66" s="9">
        <f t="shared" si="3"/>
        <v>0.5</v>
      </c>
      <c r="X66" s="8">
        <f t="shared" si="4"/>
        <v>27</v>
      </c>
      <c r="Y66" s="9">
        <f t="shared" si="5"/>
        <v>3.7000000000000455</v>
      </c>
      <c r="Z66" s="8">
        <f t="shared" si="6"/>
        <v>34</v>
      </c>
      <c r="AA66" s="9">
        <f t="shared" si="7"/>
        <v>10.199999999999818</v>
      </c>
      <c r="AB66" s="8">
        <f t="shared" si="8"/>
        <v>15</v>
      </c>
      <c r="AC66" s="10">
        <f t="shared" si="9"/>
        <v>91.399999999999864</v>
      </c>
      <c r="AE66" s="2">
        <f t="shared" si="23"/>
        <v>0.11428571428571388</v>
      </c>
      <c r="AF66" s="6">
        <f t="shared" ref="AF66:AN66" si="83">AVERAGE(T63:T69)</f>
        <v>0.8571428571428571</v>
      </c>
      <c r="AG66" s="7">
        <f t="shared" si="83"/>
        <v>5.7142857142857197E-2</v>
      </c>
      <c r="AH66" s="6">
        <f t="shared" si="83"/>
        <v>0.7142857142857143</v>
      </c>
      <c r="AI66" s="7">
        <f t="shared" si="83"/>
        <v>0.41428571428571509</v>
      </c>
      <c r="AJ66" s="6">
        <f t="shared" si="83"/>
        <v>23.857142857142858</v>
      </c>
      <c r="AK66" s="7">
        <f t="shared" si="83"/>
        <v>2.6857142857142953</v>
      </c>
      <c r="AL66" s="6">
        <f t="shared" si="83"/>
        <v>24.428571428571427</v>
      </c>
      <c r="AM66" s="7">
        <f t="shared" si="83"/>
        <v>9.4428571428571946</v>
      </c>
      <c r="AN66" s="6">
        <f t="shared" si="83"/>
        <v>13.857142857142858</v>
      </c>
      <c r="AP66" s="3">
        <f t="shared" si="11"/>
        <v>8.9887640449437447E-3</v>
      </c>
      <c r="AQ66" s="5">
        <f t="shared" si="14"/>
        <v>1.3452914798206275E-2</v>
      </c>
      <c r="AR66" s="3">
        <f t="shared" si="15"/>
        <v>8.9686098654708597E-4</v>
      </c>
      <c r="AS66" s="5">
        <f t="shared" si="16"/>
        <v>1.1210762331838564E-2</v>
      </c>
      <c r="AT66" s="3">
        <f t="shared" si="17"/>
        <v>6.5022421524663799E-3</v>
      </c>
      <c r="AU66" s="5">
        <f t="shared" si="18"/>
        <v>0.37443946188340804</v>
      </c>
      <c r="AV66" s="3">
        <f t="shared" si="19"/>
        <v>4.2152466367713151E-2</v>
      </c>
      <c r="AW66" s="5">
        <f t="shared" si="20"/>
        <v>0.38340807174887886</v>
      </c>
      <c r="AX66" s="3">
        <f t="shared" si="21"/>
        <v>0.14820627802690661</v>
      </c>
      <c r="AY66" s="5">
        <f t="shared" si="22"/>
        <v>0.21748878923766815</v>
      </c>
    </row>
    <row r="67" spans="1:51" x14ac:dyDescent="0.25">
      <c r="A67" s="1">
        <v>43974</v>
      </c>
      <c r="B67" t="s">
        <v>22</v>
      </c>
      <c r="C67">
        <v>43</v>
      </c>
      <c r="D67">
        <v>5.4</v>
      </c>
      <c r="E67">
        <v>1165</v>
      </c>
      <c r="F67">
        <v>272</v>
      </c>
      <c r="G67" s="2">
        <v>25.7</v>
      </c>
      <c r="H67" s="4">
        <v>190</v>
      </c>
      <c r="I67" s="2">
        <v>14.2</v>
      </c>
      <c r="J67" s="4">
        <v>182</v>
      </c>
      <c r="K67" s="2">
        <v>151.4</v>
      </c>
      <c r="L67" s="4">
        <v>8821</v>
      </c>
      <c r="M67" s="2">
        <v>849.1</v>
      </c>
      <c r="N67" s="4">
        <v>7748</v>
      </c>
      <c r="O67" s="2">
        <v>2301.6</v>
      </c>
      <c r="P67" s="4">
        <v>3377</v>
      </c>
      <c r="Q67" s="10">
        <f t="shared" ref="Q67:Q130" si="84">SUM(H67:P67)</f>
        <v>23634.3</v>
      </c>
      <c r="S67" s="2">
        <f t="shared" si="12"/>
        <v>25.728571428571428</v>
      </c>
      <c r="T67" s="8">
        <f t="shared" si="10"/>
        <v>0</v>
      </c>
      <c r="U67" s="9">
        <f t="shared" ref="U67:U130" si="85">I67-I66</f>
        <v>0</v>
      </c>
      <c r="V67" s="8">
        <f t="shared" ref="V67:V130" si="86">J67-J66</f>
        <v>0</v>
      </c>
      <c r="W67" s="9">
        <f t="shared" ref="W67:W130" si="87">K67-K66</f>
        <v>0.30000000000001137</v>
      </c>
      <c r="X67" s="8">
        <f t="shared" ref="X67:X130" si="88">L67-L66</f>
        <v>18</v>
      </c>
      <c r="Y67" s="9">
        <f t="shared" ref="Y67:Y130" si="89">M67-M66</f>
        <v>1.8999999999999773</v>
      </c>
      <c r="Z67" s="8">
        <f t="shared" ref="Z67:Z130" si="90">N67-N66</f>
        <v>17</v>
      </c>
      <c r="AA67" s="9">
        <f t="shared" ref="AA67:AA130" si="91">O67-O66</f>
        <v>5.5</v>
      </c>
      <c r="AB67" s="8">
        <f t="shared" ref="AB67:AB130" si="92">P67-P66</f>
        <v>8</v>
      </c>
      <c r="AC67" s="10">
        <f t="shared" ref="AC67:AC130" si="93">SUM(T67:AB67)</f>
        <v>50.699999999999989</v>
      </c>
      <c r="AE67" s="2">
        <f t="shared" si="23"/>
        <v>0.11428571428571033</v>
      </c>
      <c r="AF67" s="6">
        <f t="shared" ref="AF67:AN67" si="94">AVERAGE(T64:T70)</f>
        <v>0.8571428571428571</v>
      </c>
      <c r="AG67" s="7">
        <f t="shared" si="94"/>
        <v>4.2857142857142962E-2</v>
      </c>
      <c r="AH67" s="6">
        <f t="shared" si="94"/>
        <v>0.5714285714285714</v>
      </c>
      <c r="AI67" s="7">
        <f t="shared" si="94"/>
        <v>0.40000000000000163</v>
      </c>
      <c r="AJ67" s="6">
        <f t="shared" si="94"/>
        <v>23.142857142857142</v>
      </c>
      <c r="AK67" s="7">
        <f t="shared" si="94"/>
        <v>2.5285714285714351</v>
      </c>
      <c r="AL67" s="6">
        <f t="shared" si="94"/>
        <v>23</v>
      </c>
      <c r="AM67" s="7">
        <f t="shared" si="94"/>
        <v>8.8571428571428577</v>
      </c>
      <c r="AN67" s="6">
        <f t="shared" si="94"/>
        <v>13</v>
      </c>
      <c r="AP67" s="3">
        <f t="shared" si="11"/>
        <v>9.5693779904302868E-3</v>
      </c>
      <c r="AQ67" s="5">
        <f t="shared" si="14"/>
        <v>1.4150943396226415E-2</v>
      </c>
      <c r="AR67" s="3">
        <f t="shared" si="15"/>
        <v>7.0754716981132255E-4</v>
      </c>
      <c r="AS67" s="5">
        <f t="shared" si="16"/>
        <v>9.433962264150943E-3</v>
      </c>
      <c r="AT67" s="3">
        <f t="shared" si="17"/>
        <v>6.6037735849056875E-3</v>
      </c>
      <c r="AU67" s="5">
        <f t="shared" si="18"/>
        <v>0.38207547169811323</v>
      </c>
      <c r="AV67" s="3">
        <f t="shared" si="19"/>
        <v>4.1745283018868033E-2</v>
      </c>
      <c r="AW67" s="5">
        <f t="shared" si="20"/>
        <v>0.37971698113207547</v>
      </c>
      <c r="AX67" s="3">
        <f t="shared" si="21"/>
        <v>0.14622641509433965</v>
      </c>
      <c r="AY67" s="5">
        <f t="shared" si="22"/>
        <v>0.21462264150943397</v>
      </c>
    </row>
    <row r="68" spans="1:51" x14ac:dyDescent="0.25">
      <c r="A68" s="1">
        <v>43975</v>
      </c>
      <c r="B68" t="s">
        <v>22</v>
      </c>
      <c r="C68">
        <v>41</v>
      </c>
      <c r="D68">
        <v>5.2999999999999901</v>
      </c>
      <c r="E68">
        <v>1160</v>
      </c>
      <c r="F68">
        <v>271</v>
      </c>
      <c r="G68" s="2">
        <v>25.8</v>
      </c>
      <c r="H68" s="4">
        <v>191</v>
      </c>
      <c r="I68" s="2">
        <v>14.3</v>
      </c>
      <c r="J68" s="4">
        <v>183</v>
      </c>
      <c r="K68" s="2">
        <v>151.69999999999999</v>
      </c>
      <c r="L68" s="4">
        <v>8838</v>
      </c>
      <c r="M68" s="2">
        <v>850.7</v>
      </c>
      <c r="N68" s="4">
        <v>7763</v>
      </c>
      <c r="O68" s="2">
        <v>2306.4</v>
      </c>
      <c r="P68" s="4">
        <v>3384</v>
      </c>
      <c r="Q68" s="10">
        <f t="shared" si="84"/>
        <v>23682.100000000002</v>
      </c>
      <c r="S68" s="2">
        <f t="shared" si="12"/>
        <v>25.842857142857138</v>
      </c>
      <c r="T68" s="8">
        <f t="shared" ref="T68:T131" si="95">H68-H67</f>
        <v>1</v>
      </c>
      <c r="U68" s="9">
        <f t="shared" si="85"/>
        <v>0.10000000000000142</v>
      </c>
      <c r="V68" s="8">
        <f t="shared" si="86"/>
        <v>1</v>
      </c>
      <c r="W68" s="9">
        <f t="shared" si="87"/>
        <v>0.29999999999998295</v>
      </c>
      <c r="X68" s="8">
        <f t="shared" si="88"/>
        <v>17</v>
      </c>
      <c r="Y68" s="9">
        <f t="shared" si="89"/>
        <v>1.6000000000000227</v>
      </c>
      <c r="Z68" s="8">
        <f t="shared" si="90"/>
        <v>15</v>
      </c>
      <c r="AA68" s="9">
        <f t="shared" si="91"/>
        <v>4.8000000000001819</v>
      </c>
      <c r="AB68" s="8">
        <f t="shared" si="92"/>
        <v>7</v>
      </c>
      <c r="AC68" s="10">
        <f t="shared" si="93"/>
        <v>47.800000000000189</v>
      </c>
      <c r="AE68" s="2">
        <f t="shared" si="23"/>
        <v>0.11428571428571033</v>
      </c>
      <c r="AF68" s="6">
        <f t="shared" ref="AF68:AN68" si="96">AVERAGE(T65:T71)</f>
        <v>0.8571428571428571</v>
      </c>
      <c r="AG68" s="7">
        <f t="shared" si="96"/>
        <v>4.2857142857142962E-2</v>
      </c>
      <c r="AH68" s="6">
        <f t="shared" si="96"/>
        <v>0.5714285714285714</v>
      </c>
      <c r="AI68" s="7">
        <f t="shared" si="96"/>
        <v>0.41428571428571509</v>
      </c>
      <c r="AJ68" s="6">
        <f t="shared" si="96"/>
        <v>24.142857142857142</v>
      </c>
      <c r="AK68" s="7">
        <f t="shared" si="96"/>
        <v>2.4428571428571462</v>
      </c>
      <c r="AL68" s="6">
        <f t="shared" si="96"/>
        <v>22.285714285714285</v>
      </c>
      <c r="AM68" s="7">
        <f t="shared" si="96"/>
        <v>8.4714285714285982</v>
      </c>
      <c r="AN68" s="6">
        <f t="shared" si="96"/>
        <v>12.428571428571429</v>
      </c>
      <c r="AP68" s="3">
        <f t="shared" ref="AP68:AP131" si="97">AE68/($AE68+$AG68+$AI68+$AK68+$AM68)</f>
        <v>9.9502487562185375E-3</v>
      </c>
      <c r="AQ68" s="5">
        <f t="shared" si="14"/>
        <v>1.4218009478672985E-2</v>
      </c>
      <c r="AR68" s="3">
        <f t="shared" si="15"/>
        <v>7.1090047393365099E-4</v>
      </c>
      <c r="AS68" s="5">
        <f t="shared" si="16"/>
        <v>9.4786729857819895E-3</v>
      </c>
      <c r="AT68" s="3">
        <f t="shared" si="17"/>
        <v>6.8720379146919568E-3</v>
      </c>
      <c r="AU68" s="5">
        <f t="shared" si="18"/>
        <v>0.40047393364928907</v>
      </c>
      <c r="AV68" s="3">
        <f t="shared" si="19"/>
        <v>4.0521327014218067E-2</v>
      </c>
      <c r="AW68" s="5">
        <f t="shared" si="20"/>
        <v>0.36966824644549762</v>
      </c>
      <c r="AX68" s="3">
        <f t="shared" si="21"/>
        <v>0.14052132701421846</v>
      </c>
      <c r="AY68" s="5">
        <f t="shared" si="22"/>
        <v>0.20616113744075831</v>
      </c>
    </row>
    <row r="69" spans="1:51" x14ac:dyDescent="0.25">
      <c r="A69" s="1">
        <v>43976</v>
      </c>
      <c r="B69" t="s">
        <v>22</v>
      </c>
      <c r="C69">
        <v>49</v>
      </c>
      <c r="D69">
        <v>5</v>
      </c>
      <c r="E69">
        <v>1174</v>
      </c>
      <c r="F69">
        <v>276</v>
      </c>
      <c r="G69" s="2">
        <v>25.9</v>
      </c>
      <c r="H69" s="4">
        <v>192</v>
      </c>
      <c r="I69" s="2">
        <v>14.4</v>
      </c>
      <c r="J69" s="4">
        <v>184</v>
      </c>
      <c r="K69" s="2">
        <v>152</v>
      </c>
      <c r="L69" s="4">
        <v>8856</v>
      </c>
      <c r="M69" s="2">
        <v>853.1</v>
      </c>
      <c r="N69" s="4">
        <v>7784</v>
      </c>
      <c r="O69" s="2">
        <v>2311.8000000000002</v>
      </c>
      <c r="P69" s="4">
        <v>3392</v>
      </c>
      <c r="Q69" s="10">
        <f t="shared" si="84"/>
        <v>23739.3</v>
      </c>
      <c r="S69" s="2">
        <f t="shared" ref="S69:S132" si="98">AVERAGE(G66:G72)</f>
        <v>25.94285714285714</v>
      </c>
      <c r="T69" s="8">
        <f t="shared" si="95"/>
        <v>1</v>
      </c>
      <c r="U69" s="9">
        <f t="shared" si="85"/>
        <v>9.9999999999999645E-2</v>
      </c>
      <c r="V69" s="8">
        <f t="shared" si="86"/>
        <v>1</v>
      </c>
      <c r="W69" s="9">
        <f t="shared" si="87"/>
        <v>0.30000000000001137</v>
      </c>
      <c r="X69" s="8">
        <f t="shared" si="88"/>
        <v>18</v>
      </c>
      <c r="Y69" s="9">
        <f t="shared" si="89"/>
        <v>2.3999999999999773</v>
      </c>
      <c r="Z69" s="8">
        <f t="shared" si="90"/>
        <v>21</v>
      </c>
      <c r="AA69" s="9">
        <f t="shared" si="91"/>
        <v>5.4000000000000909</v>
      </c>
      <c r="AB69" s="8">
        <f t="shared" si="92"/>
        <v>8</v>
      </c>
      <c r="AC69" s="10">
        <f t="shared" si="93"/>
        <v>57.200000000000081</v>
      </c>
      <c r="AE69" s="2">
        <f t="shared" si="23"/>
        <v>0.10000000000000142</v>
      </c>
      <c r="AF69" s="6">
        <f t="shared" ref="AF69:AN69" si="99">AVERAGE(T66:T72)</f>
        <v>0.7142857142857143</v>
      </c>
      <c r="AG69" s="7">
        <f t="shared" si="99"/>
        <v>8.5714285714285923E-2</v>
      </c>
      <c r="AH69" s="6">
        <f t="shared" si="99"/>
        <v>1.1428571428571428</v>
      </c>
      <c r="AI69" s="7">
        <f t="shared" si="99"/>
        <v>0.40000000000000163</v>
      </c>
      <c r="AJ69" s="6">
        <f t="shared" si="99"/>
        <v>23</v>
      </c>
      <c r="AK69" s="7">
        <f t="shared" si="99"/>
        <v>2.4857142857142827</v>
      </c>
      <c r="AL69" s="6">
        <f t="shared" si="99"/>
        <v>22.714285714285715</v>
      </c>
      <c r="AM69" s="7">
        <f t="shared" si="99"/>
        <v>6.8142857142856883</v>
      </c>
      <c r="AN69" s="6">
        <f t="shared" si="99"/>
        <v>10</v>
      </c>
      <c r="AP69" s="3">
        <f t="shared" si="97"/>
        <v>1.0115606936416355E-2</v>
      </c>
      <c r="AQ69" s="5">
        <f t="shared" si="14"/>
        <v>1.2406947890818859E-2</v>
      </c>
      <c r="AR69" s="3">
        <f t="shared" si="15"/>
        <v>1.4888337468982667E-3</v>
      </c>
      <c r="AS69" s="5">
        <f t="shared" si="16"/>
        <v>1.9851116625310174E-2</v>
      </c>
      <c r="AT69" s="3">
        <f t="shared" si="17"/>
        <v>6.9478908188585894E-3</v>
      </c>
      <c r="AU69" s="5">
        <f t="shared" si="18"/>
        <v>0.39950372208436724</v>
      </c>
      <c r="AV69" s="3">
        <f t="shared" si="19"/>
        <v>4.3176178660049573E-2</v>
      </c>
      <c r="AW69" s="5">
        <f t="shared" si="20"/>
        <v>0.39454094292803971</v>
      </c>
      <c r="AX69" s="3">
        <f t="shared" si="21"/>
        <v>0.11836228287841147</v>
      </c>
      <c r="AY69" s="5">
        <f t="shared" si="22"/>
        <v>0.17369727047146402</v>
      </c>
    </row>
    <row r="70" spans="1:51" x14ac:dyDescent="0.25">
      <c r="A70" s="1">
        <v>43977</v>
      </c>
      <c r="B70" t="s">
        <v>22</v>
      </c>
      <c r="C70">
        <v>67</v>
      </c>
      <c r="D70">
        <v>4.7999999999999901</v>
      </c>
      <c r="E70">
        <v>1144</v>
      </c>
      <c r="F70">
        <v>268</v>
      </c>
      <c r="G70" s="2">
        <v>26.1</v>
      </c>
      <c r="H70" s="4">
        <v>193</v>
      </c>
      <c r="I70" s="2">
        <v>14.4</v>
      </c>
      <c r="J70" s="4">
        <v>185</v>
      </c>
      <c r="K70" s="2">
        <v>152.5</v>
      </c>
      <c r="L70" s="4">
        <v>8886</v>
      </c>
      <c r="M70" s="2">
        <v>855.5</v>
      </c>
      <c r="N70" s="4">
        <v>7806</v>
      </c>
      <c r="O70" s="2">
        <v>2320.6999999999998</v>
      </c>
      <c r="P70" s="4">
        <v>3405</v>
      </c>
      <c r="Q70" s="10">
        <f t="shared" si="84"/>
        <v>23818.100000000002</v>
      </c>
      <c r="S70" s="2">
        <f t="shared" si="98"/>
        <v>26.014285714285709</v>
      </c>
      <c r="T70" s="8">
        <f t="shared" si="95"/>
        <v>1</v>
      </c>
      <c r="U70" s="9">
        <f t="shared" si="85"/>
        <v>0</v>
      </c>
      <c r="V70" s="8">
        <f t="shared" si="86"/>
        <v>1</v>
      </c>
      <c r="W70" s="9">
        <f t="shared" si="87"/>
        <v>0.5</v>
      </c>
      <c r="X70" s="8">
        <f t="shared" si="88"/>
        <v>30</v>
      </c>
      <c r="Y70" s="9">
        <f t="shared" si="89"/>
        <v>2.3999999999999773</v>
      </c>
      <c r="Z70" s="8">
        <f t="shared" si="90"/>
        <v>22</v>
      </c>
      <c r="AA70" s="9">
        <f t="shared" si="91"/>
        <v>8.8999999999996362</v>
      </c>
      <c r="AB70" s="8">
        <f t="shared" si="92"/>
        <v>13</v>
      </c>
      <c r="AC70" s="10">
        <f t="shared" si="93"/>
        <v>78.799999999999613</v>
      </c>
      <c r="AE70" s="2">
        <f t="shared" si="23"/>
        <v>7.1428571428569398E-2</v>
      </c>
      <c r="AF70" s="6">
        <f t="shared" ref="AF70:AN70" si="100">AVERAGE(T67:T73)</f>
        <v>0.5714285714285714</v>
      </c>
      <c r="AG70" s="7">
        <f t="shared" si="100"/>
        <v>0.10000000000000016</v>
      </c>
      <c r="AH70" s="6">
        <f t="shared" si="100"/>
        <v>1.2857142857142858</v>
      </c>
      <c r="AI70" s="7">
        <f t="shared" si="100"/>
        <v>0.38571428571428817</v>
      </c>
      <c r="AJ70" s="6">
        <f t="shared" si="100"/>
        <v>22.714285714285715</v>
      </c>
      <c r="AK70" s="7">
        <f t="shared" si="100"/>
        <v>2.3142857142857047</v>
      </c>
      <c r="AL70" s="6">
        <f t="shared" si="100"/>
        <v>21</v>
      </c>
      <c r="AM70" s="7">
        <f t="shared" si="100"/>
        <v>5.6571428571428442</v>
      </c>
      <c r="AN70" s="6">
        <f t="shared" si="100"/>
        <v>8.2857142857142865</v>
      </c>
      <c r="AP70" s="3">
        <f t="shared" si="97"/>
        <v>8.3752093802342883E-3</v>
      </c>
      <c r="AQ70" s="5">
        <f t="shared" ref="AQ70:AQ133" si="101">AF70/($AF70+$AH70+$AJ70+$AL70+$AN70)</f>
        <v>1.0610079575596816E-2</v>
      </c>
      <c r="AR70" s="3">
        <f t="shared" ref="AR70:AR133" si="102">AG70/($AF70+$AH70+$AJ70+$AL70+$AN70)</f>
        <v>1.856763925729446E-3</v>
      </c>
      <c r="AS70" s="5">
        <f t="shared" ref="AS70:AS133" si="103">AH70/($AF70+$AH70+$AJ70+$AL70+$AN70)</f>
        <v>2.387267904509284E-2</v>
      </c>
      <c r="AT70" s="3">
        <f t="shared" ref="AT70:AT133" si="104">AI70/($AF70+$AH70+$AJ70+$AL70+$AN70)</f>
        <v>7.1618037135278978E-3</v>
      </c>
      <c r="AU70" s="5">
        <f t="shared" ref="AU70:AU133" si="105">AJ70/($AF70+$AH70+$AJ70+$AL70+$AN70)</f>
        <v>0.4217506631299735</v>
      </c>
      <c r="AV70" s="3">
        <f t="shared" ref="AV70:AV133" si="106">AK70/($AF70+$AH70+$AJ70+$AL70+$AN70)</f>
        <v>4.2970822281166936E-2</v>
      </c>
      <c r="AW70" s="5">
        <f t="shared" ref="AW70:AW133" si="107">AL70/($AF70+$AH70+$AJ70+$AL70+$AN70)</f>
        <v>0.38992042440318303</v>
      </c>
      <c r="AX70" s="3">
        <f t="shared" ref="AX70:AX133" si="108">AM70/($AF70+$AH70+$AJ70+$AL70+$AN70)</f>
        <v>0.10503978779840825</v>
      </c>
      <c r="AY70" s="5">
        <f t="shared" ref="AY70:AY133" si="109">AN70/($AF70+$AH70+$AJ70+$AL70+$AN70)</f>
        <v>0.15384615384615388</v>
      </c>
    </row>
    <row r="71" spans="1:51" x14ac:dyDescent="0.25">
      <c r="A71" s="1">
        <v>43978</v>
      </c>
      <c r="B71" t="s">
        <v>22</v>
      </c>
      <c r="C71">
        <v>69</v>
      </c>
      <c r="D71">
        <v>4.7</v>
      </c>
      <c r="E71">
        <v>1091</v>
      </c>
      <c r="F71">
        <v>228</v>
      </c>
      <c r="G71" s="2">
        <v>26.2</v>
      </c>
      <c r="H71" s="4">
        <v>194</v>
      </c>
      <c r="I71" s="2">
        <v>14.5</v>
      </c>
      <c r="J71" s="4">
        <v>186</v>
      </c>
      <c r="K71" s="2">
        <v>153</v>
      </c>
      <c r="L71" s="4">
        <v>8914</v>
      </c>
      <c r="M71" s="2">
        <v>858.4</v>
      </c>
      <c r="N71" s="4">
        <v>7833</v>
      </c>
      <c r="O71" s="2">
        <v>2328.9</v>
      </c>
      <c r="P71" s="4">
        <v>3417</v>
      </c>
      <c r="Q71" s="10">
        <f t="shared" si="84"/>
        <v>23898.800000000003</v>
      </c>
      <c r="S71" s="2">
        <f t="shared" si="98"/>
        <v>26.085714285714285</v>
      </c>
      <c r="T71" s="8">
        <f t="shared" si="95"/>
        <v>1</v>
      </c>
      <c r="U71" s="9">
        <f t="shared" si="85"/>
        <v>9.9999999999999645E-2</v>
      </c>
      <c r="V71" s="8">
        <f t="shared" si="86"/>
        <v>1</v>
      </c>
      <c r="W71" s="9">
        <f t="shared" si="87"/>
        <v>0.5</v>
      </c>
      <c r="X71" s="8">
        <f t="shared" si="88"/>
        <v>28</v>
      </c>
      <c r="Y71" s="9">
        <f t="shared" si="89"/>
        <v>2.8999999999999773</v>
      </c>
      <c r="Z71" s="8">
        <f t="shared" si="90"/>
        <v>27</v>
      </c>
      <c r="AA71" s="9">
        <f t="shared" si="91"/>
        <v>8.2000000000002728</v>
      </c>
      <c r="AB71" s="8">
        <f t="shared" si="92"/>
        <v>12</v>
      </c>
      <c r="AC71" s="10">
        <f t="shared" si="93"/>
        <v>80.700000000000244</v>
      </c>
      <c r="AE71" s="2">
        <f t="shared" ref="AE71:AE134" si="110">S71-S70</f>
        <v>7.1428571428576504E-2</v>
      </c>
      <c r="AF71" s="6">
        <f t="shared" ref="AF71:AN71" si="111">AVERAGE(T68:T74)</f>
        <v>0.5714285714285714</v>
      </c>
      <c r="AG71" s="7">
        <f t="shared" si="111"/>
        <v>0.10000000000000016</v>
      </c>
      <c r="AH71" s="6">
        <f t="shared" si="111"/>
        <v>1.2857142857142858</v>
      </c>
      <c r="AI71" s="7">
        <f t="shared" si="111"/>
        <v>0.35714285714285715</v>
      </c>
      <c r="AJ71" s="6">
        <f t="shared" si="111"/>
        <v>21.285714285714285</v>
      </c>
      <c r="AK71" s="7">
        <f t="shared" si="111"/>
        <v>2.2428571428571331</v>
      </c>
      <c r="AL71" s="6">
        <f t="shared" si="111"/>
        <v>20.428571428571427</v>
      </c>
      <c r="AM71" s="7">
        <f t="shared" si="111"/>
        <v>5.742857142857182</v>
      </c>
      <c r="AN71" s="6">
        <f t="shared" si="111"/>
        <v>8.4285714285714288</v>
      </c>
      <c r="AP71" s="3">
        <f t="shared" si="97"/>
        <v>8.389261744967005E-3</v>
      </c>
      <c r="AQ71" s="5">
        <f t="shared" si="101"/>
        <v>1.0989010989010988E-2</v>
      </c>
      <c r="AR71" s="3">
        <f t="shared" si="102"/>
        <v>1.9230769230769262E-3</v>
      </c>
      <c r="AS71" s="5">
        <f t="shared" si="103"/>
        <v>2.4725274725274728E-2</v>
      </c>
      <c r="AT71" s="3">
        <f t="shared" si="104"/>
        <v>6.868131868131868E-3</v>
      </c>
      <c r="AU71" s="5">
        <f t="shared" si="105"/>
        <v>0.40934065934065933</v>
      </c>
      <c r="AV71" s="3">
        <f t="shared" si="106"/>
        <v>4.3131868131867944E-2</v>
      </c>
      <c r="AW71" s="5">
        <f t="shared" si="107"/>
        <v>0.39285714285714285</v>
      </c>
      <c r="AX71" s="3">
        <f t="shared" si="108"/>
        <v>0.11043956043956119</v>
      </c>
      <c r="AY71" s="5">
        <f t="shared" si="109"/>
        <v>0.16208791208791209</v>
      </c>
    </row>
    <row r="72" spans="1:51" x14ac:dyDescent="0.25">
      <c r="A72" s="1">
        <v>43979</v>
      </c>
      <c r="B72" t="s">
        <v>22</v>
      </c>
      <c r="C72">
        <v>57</v>
      </c>
      <c r="D72">
        <v>4.5</v>
      </c>
      <c r="E72">
        <v>1029</v>
      </c>
      <c r="F72">
        <v>222</v>
      </c>
      <c r="G72" s="2">
        <v>26.2</v>
      </c>
      <c r="H72" s="4">
        <v>194</v>
      </c>
      <c r="I72" s="2">
        <v>14.8</v>
      </c>
      <c r="J72" s="4">
        <v>190</v>
      </c>
      <c r="K72" s="2">
        <v>153.4</v>
      </c>
      <c r="L72" s="4">
        <v>8937</v>
      </c>
      <c r="M72" s="2">
        <v>860.9</v>
      </c>
      <c r="N72" s="4">
        <v>7856</v>
      </c>
      <c r="O72" s="2">
        <v>2333.6</v>
      </c>
      <c r="P72" s="4">
        <v>3424</v>
      </c>
      <c r="Q72" s="10">
        <f t="shared" si="84"/>
        <v>23963.699999999997</v>
      </c>
      <c r="S72" s="2">
        <f t="shared" si="98"/>
        <v>26.142857142857139</v>
      </c>
      <c r="T72" s="8">
        <f t="shared" si="95"/>
        <v>0</v>
      </c>
      <c r="U72" s="9">
        <f t="shared" si="85"/>
        <v>0.30000000000000071</v>
      </c>
      <c r="V72" s="8">
        <f t="shared" si="86"/>
        <v>4</v>
      </c>
      <c r="W72" s="9">
        <f t="shared" si="87"/>
        <v>0.40000000000000568</v>
      </c>
      <c r="X72" s="8">
        <f t="shared" si="88"/>
        <v>23</v>
      </c>
      <c r="Y72" s="9">
        <f t="shared" si="89"/>
        <v>2.5</v>
      </c>
      <c r="Z72" s="8">
        <f t="shared" si="90"/>
        <v>23</v>
      </c>
      <c r="AA72" s="9">
        <f t="shared" si="91"/>
        <v>4.6999999999998181</v>
      </c>
      <c r="AB72" s="8">
        <f t="shared" si="92"/>
        <v>7</v>
      </c>
      <c r="AC72" s="10">
        <f t="shared" si="93"/>
        <v>64.899999999999821</v>
      </c>
      <c r="AE72" s="2">
        <f t="shared" si="110"/>
        <v>5.7142857142853387E-2</v>
      </c>
      <c r="AF72" s="6">
        <f t="shared" ref="AF72:AN72" si="112">AVERAGE(T69:T75)</f>
        <v>0.42857142857142855</v>
      </c>
      <c r="AG72" s="7">
        <f t="shared" si="112"/>
        <v>8.571428571428566E-2</v>
      </c>
      <c r="AH72" s="6">
        <f t="shared" si="112"/>
        <v>1.1428571428571428</v>
      </c>
      <c r="AI72" s="7">
        <f t="shared" si="112"/>
        <v>0.35714285714285715</v>
      </c>
      <c r="AJ72" s="6">
        <f t="shared" si="112"/>
        <v>21.285714285714285</v>
      </c>
      <c r="AK72" s="7">
        <f t="shared" si="112"/>
        <v>2.2571428571428505</v>
      </c>
      <c r="AL72" s="6">
        <f t="shared" si="112"/>
        <v>20.571428571428573</v>
      </c>
      <c r="AM72" s="7">
        <f t="shared" si="112"/>
        <v>5.9285714285714288</v>
      </c>
      <c r="AN72" s="6">
        <f t="shared" si="112"/>
        <v>8.7142857142857135</v>
      </c>
      <c r="AP72" s="3">
        <f t="shared" si="97"/>
        <v>6.5789473684206273E-3</v>
      </c>
      <c r="AQ72" s="5">
        <f t="shared" si="101"/>
        <v>8.21917808219178E-3</v>
      </c>
      <c r="AR72" s="3">
        <f t="shared" si="102"/>
        <v>1.643835616438355E-3</v>
      </c>
      <c r="AS72" s="5">
        <f t="shared" si="103"/>
        <v>2.1917808219178079E-2</v>
      </c>
      <c r="AT72" s="3">
        <f t="shared" si="104"/>
        <v>6.8493150684931503E-3</v>
      </c>
      <c r="AU72" s="5">
        <f t="shared" si="105"/>
        <v>0.40821917808219171</v>
      </c>
      <c r="AV72" s="3">
        <f t="shared" si="106"/>
        <v>4.3287671232876579E-2</v>
      </c>
      <c r="AW72" s="5">
        <f t="shared" si="107"/>
        <v>0.39452054794520547</v>
      </c>
      <c r="AX72" s="3">
        <f t="shared" si="108"/>
        <v>0.11369863013698631</v>
      </c>
      <c r="AY72" s="5">
        <f t="shared" si="109"/>
        <v>0.16712328767123286</v>
      </c>
    </row>
    <row r="73" spans="1:51" x14ac:dyDescent="0.25">
      <c r="A73" s="1">
        <v>43980</v>
      </c>
      <c r="B73" t="s">
        <v>22</v>
      </c>
      <c r="C73">
        <v>51</v>
      </c>
      <c r="D73">
        <v>4.2</v>
      </c>
      <c r="E73">
        <v>1002</v>
      </c>
      <c r="F73">
        <v>207</v>
      </c>
      <c r="G73" s="2">
        <v>26.2</v>
      </c>
      <c r="H73" s="4">
        <v>194</v>
      </c>
      <c r="I73" s="2">
        <v>14.9</v>
      </c>
      <c r="J73" s="4">
        <v>191</v>
      </c>
      <c r="K73" s="2">
        <v>153.80000000000001</v>
      </c>
      <c r="L73" s="4">
        <v>8962</v>
      </c>
      <c r="M73" s="2">
        <v>863.4</v>
      </c>
      <c r="N73" s="4">
        <v>7878</v>
      </c>
      <c r="O73" s="2">
        <v>2335.6999999999998</v>
      </c>
      <c r="P73" s="4">
        <v>3427</v>
      </c>
      <c r="Q73" s="10">
        <f t="shared" si="84"/>
        <v>24019.8</v>
      </c>
      <c r="S73" s="2">
        <f t="shared" si="98"/>
        <v>26.2</v>
      </c>
      <c r="T73" s="8">
        <f t="shared" si="95"/>
        <v>0</v>
      </c>
      <c r="U73" s="9">
        <f t="shared" si="85"/>
        <v>9.9999999999999645E-2</v>
      </c>
      <c r="V73" s="8">
        <f t="shared" si="86"/>
        <v>1</v>
      </c>
      <c r="W73" s="9">
        <f t="shared" si="87"/>
        <v>0.40000000000000568</v>
      </c>
      <c r="X73" s="8">
        <f t="shared" si="88"/>
        <v>25</v>
      </c>
      <c r="Y73" s="9">
        <f t="shared" si="89"/>
        <v>2.5</v>
      </c>
      <c r="Z73" s="8">
        <f t="shared" si="90"/>
        <v>22</v>
      </c>
      <c r="AA73" s="9">
        <f t="shared" si="91"/>
        <v>2.0999999999999091</v>
      </c>
      <c r="AB73" s="8">
        <f t="shared" si="92"/>
        <v>3</v>
      </c>
      <c r="AC73" s="10">
        <f t="shared" si="93"/>
        <v>56.099999999999916</v>
      </c>
      <c r="AE73" s="2">
        <f t="shared" si="110"/>
        <v>5.7142857142860493E-2</v>
      </c>
      <c r="AF73" s="6">
        <f t="shared" ref="AF73:AN73" si="113">AVERAGE(T70:T76)</f>
        <v>0.42857142857142855</v>
      </c>
      <c r="AG73" s="7">
        <f t="shared" si="113"/>
        <v>7.1428571428571425E-2</v>
      </c>
      <c r="AH73" s="6">
        <f t="shared" si="113"/>
        <v>1</v>
      </c>
      <c r="AI73" s="7">
        <f t="shared" si="113"/>
        <v>0.38571428571428407</v>
      </c>
      <c r="AJ73" s="6">
        <f t="shared" si="113"/>
        <v>22.428571428571427</v>
      </c>
      <c r="AK73" s="7">
        <f t="shared" si="113"/>
        <v>2.1714285714285615</v>
      </c>
      <c r="AL73" s="6">
        <f t="shared" si="113"/>
        <v>19.857142857142858</v>
      </c>
      <c r="AM73" s="7">
        <f t="shared" si="113"/>
        <v>5.6571428571428442</v>
      </c>
      <c r="AN73" s="6">
        <f t="shared" si="113"/>
        <v>8.2857142857142865</v>
      </c>
      <c r="AP73" s="3">
        <f t="shared" si="97"/>
        <v>6.8493150684935692E-3</v>
      </c>
      <c r="AQ73" s="5">
        <f t="shared" si="101"/>
        <v>8.241758241758242E-3</v>
      </c>
      <c r="AR73" s="3">
        <f t="shared" si="102"/>
        <v>1.3736263736263737E-3</v>
      </c>
      <c r="AS73" s="5">
        <f t="shared" si="103"/>
        <v>1.9230769230769232E-2</v>
      </c>
      <c r="AT73" s="3">
        <f t="shared" si="104"/>
        <v>7.4175824175823869E-3</v>
      </c>
      <c r="AU73" s="5">
        <f t="shared" si="105"/>
        <v>0.43131868131868134</v>
      </c>
      <c r="AV73" s="3">
        <f t="shared" si="106"/>
        <v>4.1758241758241575E-2</v>
      </c>
      <c r="AW73" s="5">
        <f t="shared" si="107"/>
        <v>0.38186813186813195</v>
      </c>
      <c r="AX73" s="3">
        <f t="shared" si="108"/>
        <v>0.10879120879120856</v>
      </c>
      <c r="AY73" s="5">
        <f t="shared" si="109"/>
        <v>0.15934065934065939</v>
      </c>
    </row>
    <row r="74" spans="1:51" x14ac:dyDescent="0.25">
      <c r="A74" s="1">
        <v>43981</v>
      </c>
      <c r="B74" t="s">
        <v>22</v>
      </c>
      <c r="C74">
        <v>30</v>
      </c>
      <c r="D74">
        <v>4.0999999999999899</v>
      </c>
      <c r="E74">
        <v>915</v>
      </c>
      <c r="F74">
        <v>213</v>
      </c>
      <c r="G74" s="2">
        <v>26.2</v>
      </c>
      <c r="H74" s="4">
        <v>194</v>
      </c>
      <c r="I74" s="2">
        <v>14.9</v>
      </c>
      <c r="J74" s="4">
        <v>191</v>
      </c>
      <c r="K74" s="2">
        <v>153.9</v>
      </c>
      <c r="L74" s="4">
        <v>8970</v>
      </c>
      <c r="M74" s="2">
        <v>864.8</v>
      </c>
      <c r="N74" s="4">
        <v>7891</v>
      </c>
      <c r="O74" s="2">
        <v>2341.8000000000002</v>
      </c>
      <c r="P74" s="4">
        <v>3436</v>
      </c>
      <c r="Q74" s="10">
        <f t="shared" si="84"/>
        <v>24057.399999999998</v>
      </c>
      <c r="S74" s="2">
        <f t="shared" si="98"/>
        <v>26.228571428571431</v>
      </c>
      <c r="T74" s="8">
        <f t="shared" si="95"/>
        <v>0</v>
      </c>
      <c r="U74" s="9">
        <f t="shared" si="85"/>
        <v>0</v>
      </c>
      <c r="V74" s="8">
        <f t="shared" si="86"/>
        <v>0</v>
      </c>
      <c r="W74" s="9">
        <f t="shared" si="87"/>
        <v>9.9999999999994316E-2</v>
      </c>
      <c r="X74" s="8">
        <f t="shared" si="88"/>
        <v>8</v>
      </c>
      <c r="Y74" s="9">
        <f t="shared" si="89"/>
        <v>1.3999999999999773</v>
      </c>
      <c r="Z74" s="8">
        <f t="shared" si="90"/>
        <v>13</v>
      </c>
      <c r="AA74" s="9">
        <f t="shared" si="91"/>
        <v>6.1000000000003638</v>
      </c>
      <c r="AB74" s="8">
        <f t="shared" si="92"/>
        <v>9</v>
      </c>
      <c r="AC74" s="10">
        <f t="shared" si="93"/>
        <v>37.600000000000335</v>
      </c>
      <c r="AE74" s="2">
        <f t="shared" si="110"/>
        <v>2.8571428571432023E-2</v>
      </c>
      <c r="AF74" s="6">
        <f t="shared" ref="AF74:AN74" si="114">AVERAGE(T71:T77)</f>
        <v>0.2857142857142857</v>
      </c>
      <c r="AG74" s="7">
        <f t="shared" si="114"/>
        <v>8.571428571428566E-2</v>
      </c>
      <c r="AH74" s="6">
        <f t="shared" si="114"/>
        <v>1</v>
      </c>
      <c r="AI74" s="7">
        <f t="shared" si="114"/>
        <v>0.37142857142857061</v>
      </c>
      <c r="AJ74" s="6">
        <f t="shared" si="114"/>
        <v>21.285714285714285</v>
      </c>
      <c r="AK74" s="7">
        <f t="shared" si="114"/>
        <v>2.1142857142857077</v>
      </c>
      <c r="AL74" s="6">
        <f t="shared" si="114"/>
        <v>19.285714285714285</v>
      </c>
      <c r="AM74" s="7">
        <f t="shared" si="114"/>
        <v>5.3571428571428568</v>
      </c>
      <c r="AN74" s="6">
        <f t="shared" si="114"/>
        <v>7.8571428571428568</v>
      </c>
      <c r="AP74" s="3">
        <f t="shared" si="97"/>
        <v>3.5906642728909203E-3</v>
      </c>
      <c r="AQ74" s="5">
        <f t="shared" si="101"/>
        <v>5.74712643678161E-3</v>
      </c>
      <c r="AR74" s="3">
        <f t="shared" si="102"/>
        <v>1.7241379310344819E-3</v>
      </c>
      <c r="AS74" s="5">
        <f t="shared" si="103"/>
        <v>2.0114942528735635E-2</v>
      </c>
      <c r="AT74" s="3">
        <f t="shared" si="104"/>
        <v>7.4712643678160762E-3</v>
      </c>
      <c r="AU74" s="5">
        <f t="shared" si="105"/>
        <v>0.42816091954022989</v>
      </c>
      <c r="AV74" s="3">
        <f t="shared" si="106"/>
        <v>4.2528735632183783E-2</v>
      </c>
      <c r="AW74" s="5">
        <f t="shared" si="107"/>
        <v>0.38793103448275867</v>
      </c>
      <c r="AX74" s="3">
        <f t="shared" si="108"/>
        <v>0.10775862068965518</v>
      </c>
      <c r="AY74" s="5">
        <f t="shared" si="109"/>
        <v>0.15804597701149425</v>
      </c>
    </row>
    <row r="75" spans="1:51" x14ac:dyDescent="0.25">
      <c r="A75" s="1">
        <v>43982</v>
      </c>
      <c r="B75" t="s">
        <v>22</v>
      </c>
      <c r="C75">
        <v>42</v>
      </c>
      <c r="D75">
        <v>4.0999999999999899</v>
      </c>
      <c r="E75">
        <v>891</v>
      </c>
      <c r="F75">
        <v>197</v>
      </c>
      <c r="G75" s="2">
        <v>26.2</v>
      </c>
      <c r="H75" s="4">
        <v>194</v>
      </c>
      <c r="I75" s="2">
        <v>14.9</v>
      </c>
      <c r="J75" s="4">
        <v>191</v>
      </c>
      <c r="K75" s="2">
        <v>154.19999999999999</v>
      </c>
      <c r="L75" s="4">
        <v>8987</v>
      </c>
      <c r="M75" s="2">
        <v>866.5</v>
      </c>
      <c r="N75" s="4">
        <v>7907</v>
      </c>
      <c r="O75" s="2">
        <v>2347.9</v>
      </c>
      <c r="P75" s="4">
        <v>3445</v>
      </c>
      <c r="Q75" s="10">
        <f t="shared" si="84"/>
        <v>24107.5</v>
      </c>
      <c r="S75" s="2">
        <f t="shared" si="98"/>
        <v>26.285714285714285</v>
      </c>
      <c r="T75" s="8">
        <f t="shared" si="95"/>
        <v>0</v>
      </c>
      <c r="U75" s="9">
        <f t="shared" si="85"/>
        <v>0</v>
      </c>
      <c r="V75" s="8">
        <f t="shared" si="86"/>
        <v>0</v>
      </c>
      <c r="W75" s="9">
        <f t="shared" si="87"/>
        <v>0.29999999999998295</v>
      </c>
      <c r="X75" s="8">
        <f t="shared" si="88"/>
        <v>17</v>
      </c>
      <c r="Y75" s="9">
        <f t="shared" si="89"/>
        <v>1.7000000000000455</v>
      </c>
      <c r="Z75" s="8">
        <f t="shared" si="90"/>
        <v>16</v>
      </c>
      <c r="AA75" s="9">
        <f t="shared" si="91"/>
        <v>6.0999999999999091</v>
      </c>
      <c r="AB75" s="8">
        <f t="shared" si="92"/>
        <v>9</v>
      </c>
      <c r="AC75" s="10">
        <f t="shared" si="93"/>
        <v>50.099999999999937</v>
      </c>
      <c r="AE75" s="2">
        <f t="shared" si="110"/>
        <v>5.7142857142853387E-2</v>
      </c>
      <c r="AF75" s="6">
        <f t="shared" ref="AF75:AN75" si="115">AVERAGE(T72:T78)</f>
        <v>0.42857142857142855</v>
      </c>
      <c r="AG75" s="7">
        <f t="shared" si="115"/>
        <v>7.1428571428571425E-2</v>
      </c>
      <c r="AH75" s="6">
        <f t="shared" si="115"/>
        <v>0.8571428571428571</v>
      </c>
      <c r="AI75" s="7">
        <f t="shared" si="115"/>
        <v>0.38571428571428407</v>
      </c>
      <c r="AJ75" s="6">
        <f t="shared" si="115"/>
        <v>22.714285714285715</v>
      </c>
      <c r="AK75" s="7">
        <f t="shared" si="115"/>
        <v>2.0285714285714351</v>
      </c>
      <c r="AL75" s="6">
        <f t="shared" si="115"/>
        <v>18.428571428571427</v>
      </c>
      <c r="AM75" s="7">
        <f t="shared" si="115"/>
        <v>4.8571428571428568</v>
      </c>
      <c r="AN75" s="6">
        <f t="shared" si="115"/>
        <v>7.1428571428571432</v>
      </c>
      <c r="AP75" s="3">
        <f t="shared" si="97"/>
        <v>7.7220077220072139E-3</v>
      </c>
      <c r="AQ75" s="5">
        <f t="shared" si="101"/>
        <v>8.6455331412103736E-3</v>
      </c>
      <c r="AR75" s="3">
        <f t="shared" si="102"/>
        <v>1.4409221902017288E-3</v>
      </c>
      <c r="AS75" s="5">
        <f t="shared" si="103"/>
        <v>1.7291066282420747E-2</v>
      </c>
      <c r="AT75" s="3">
        <f t="shared" si="104"/>
        <v>7.7809798270893028E-3</v>
      </c>
      <c r="AU75" s="5">
        <f t="shared" si="105"/>
        <v>0.45821325648414984</v>
      </c>
      <c r="AV75" s="3">
        <f t="shared" si="106"/>
        <v>4.0922190201729235E-2</v>
      </c>
      <c r="AW75" s="5">
        <f t="shared" si="107"/>
        <v>0.37175792507204602</v>
      </c>
      <c r="AX75" s="3">
        <f t="shared" si="108"/>
        <v>9.7982708933717563E-2</v>
      </c>
      <c r="AY75" s="5">
        <f t="shared" si="109"/>
        <v>0.14409221902017291</v>
      </c>
    </row>
    <row r="76" spans="1:51" x14ac:dyDescent="0.25">
      <c r="A76" s="1">
        <v>43983</v>
      </c>
      <c r="B76" t="s">
        <v>22</v>
      </c>
      <c r="C76">
        <v>48</v>
      </c>
      <c r="D76">
        <v>4.0999999999999899</v>
      </c>
      <c r="E76">
        <v>862</v>
      </c>
      <c r="F76">
        <v>170</v>
      </c>
      <c r="G76" s="2">
        <v>26.3</v>
      </c>
      <c r="H76" s="4">
        <v>195</v>
      </c>
      <c r="I76" s="2">
        <v>14.9</v>
      </c>
      <c r="J76" s="4">
        <v>191</v>
      </c>
      <c r="K76" s="2">
        <v>154.69999999999999</v>
      </c>
      <c r="L76" s="4">
        <v>9013</v>
      </c>
      <c r="M76" s="2">
        <v>868.3</v>
      </c>
      <c r="N76" s="4">
        <v>7923</v>
      </c>
      <c r="O76" s="2">
        <v>2351.4</v>
      </c>
      <c r="P76" s="4">
        <v>3450</v>
      </c>
      <c r="Q76" s="10">
        <f t="shared" si="84"/>
        <v>24161.300000000003</v>
      </c>
      <c r="S76" s="2">
        <f t="shared" si="98"/>
        <v>26.385714285714283</v>
      </c>
      <c r="T76" s="8">
        <f t="shared" si="95"/>
        <v>1</v>
      </c>
      <c r="U76" s="9">
        <f t="shared" si="85"/>
        <v>0</v>
      </c>
      <c r="V76" s="8">
        <f t="shared" si="86"/>
        <v>0</v>
      </c>
      <c r="W76" s="9">
        <f t="shared" si="87"/>
        <v>0.5</v>
      </c>
      <c r="X76" s="8">
        <f t="shared" si="88"/>
        <v>26</v>
      </c>
      <c r="Y76" s="9">
        <f t="shared" si="89"/>
        <v>1.7999999999999545</v>
      </c>
      <c r="Z76" s="8">
        <f t="shared" si="90"/>
        <v>16</v>
      </c>
      <c r="AA76" s="9">
        <f t="shared" si="91"/>
        <v>3.5</v>
      </c>
      <c r="AB76" s="8">
        <f t="shared" si="92"/>
        <v>5</v>
      </c>
      <c r="AC76" s="10">
        <f t="shared" si="93"/>
        <v>53.799999999999955</v>
      </c>
      <c r="AE76" s="2">
        <f t="shared" si="110"/>
        <v>9.9999999999997868E-2</v>
      </c>
      <c r="AF76" s="6">
        <f t="shared" ref="AF76:AN76" si="116">AVERAGE(T73:T79)</f>
        <v>0.7142857142857143</v>
      </c>
      <c r="AG76" s="7">
        <f t="shared" si="116"/>
        <v>4.2857142857142705E-2</v>
      </c>
      <c r="AH76" s="6">
        <f t="shared" si="116"/>
        <v>0.42857142857142855</v>
      </c>
      <c r="AI76" s="7">
        <f t="shared" si="116"/>
        <v>0.38571428571428407</v>
      </c>
      <c r="AJ76" s="6">
        <f t="shared" si="116"/>
        <v>23</v>
      </c>
      <c r="AK76" s="7">
        <f t="shared" si="116"/>
        <v>2.0285714285714351</v>
      </c>
      <c r="AL76" s="6">
        <f t="shared" si="116"/>
        <v>18.428571428571427</v>
      </c>
      <c r="AM76" s="7">
        <f t="shared" si="116"/>
        <v>4.8714285714285586</v>
      </c>
      <c r="AN76" s="6">
        <f t="shared" si="116"/>
        <v>7.1428571428571432</v>
      </c>
      <c r="AP76" s="3">
        <f t="shared" si="97"/>
        <v>1.3461538461538193E-2</v>
      </c>
      <c r="AQ76" s="5">
        <f t="shared" si="101"/>
        <v>1.4367816091954023E-2</v>
      </c>
      <c r="AR76" s="3">
        <f t="shared" si="102"/>
        <v>8.6206896551723833E-4</v>
      </c>
      <c r="AS76" s="5">
        <f t="shared" si="103"/>
        <v>8.6206896551724137E-3</v>
      </c>
      <c r="AT76" s="3">
        <f t="shared" si="104"/>
        <v>7.7586206896551393E-3</v>
      </c>
      <c r="AU76" s="5">
        <f t="shared" si="105"/>
        <v>0.46264367816091956</v>
      </c>
      <c r="AV76" s="3">
        <f t="shared" si="106"/>
        <v>4.0804597701149553E-2</v>
      </c>
      <c r="AW76" s="5">
        <f t="shared" si="107"/>
        <v>0.37068965517241376</v>
      </c>
      <c r="AX76" s="3">
        <f t="shared" si="108"/>
        <v>9.798850574712617E-2</v>
      </c>
      <c r="AY76" s="5">
        <f t="shared" si="109"/>
        <v>0.14367816091954022</v>
      </c>
    </row>
    <row r="77" spans="1:51" x14ac:dyDescent="0.25">
      <c r="A77" s="1">
        <v>43984</v>
      </c>
      <c r="B77" t="s">
        <v>22</v>
      </c>
      <c r="C77">
        <v>51</v>
      </c>
      <c r="D77">
        <v>3.8999999999999901</v>
      </c>
      <c r="E77">
        <v>855</v>
      </c>
      <c r="F77">
        <v>159</v>
      </c>
      <c r="G77" s="2">
        <v>26.3</v>
      </c>
      <c r="H77" s="4">
        <v>195</v>
      </c>
      <c r="I77" s="2">
        <v>15</v>
      </c>
      <c r="J77" s="4">
        <v>192</v>
      </c>
      <c r="K77" s="2">
        <v>155.1</v>
      </c>
      <c r="L77" s="4">
        <v>9035</v>
      </c>
      <c r="M77" s="2">
        <v>870.3</v>
      </c>
      <c r="N77" s="4">
        <v>7941</v>
      </c>
      <c r="O77" s="2">
        <v>2358.1999999999998</v>
      </c>
      <c r="P77" s="4">
        <v>3460</v>
      </c>
      <c r="Q77" s="10">
        <f t="shared" si="84"/>
        <v>24221.600000000002</v>
      </c>
      <c r="S77" s="2">
        <f t="shared" si="98"/>
        <v>26.5</v>
      </c>
      <c r="T77" s="8">
        <f t="shared" si="95"/>
        <v>0</v>
      </c>
      <c r="U77" s="9">
        <f t="shared" si="85"/>
        <v>9.9999999999999645E-2</v>
      </c>
      <c r="V77" s="8">
        <f t="shared" si="86"/>
        <v>1</v>
      </c>
      <c r="W77" s="9">
        <f t="shared" si="87"/>
        <v>0.40000000000000568</v>
      </c>
      <c r="X77" s="8">
        <f t="shared" si="88"/>
        <v>22</v>
      </c>
      <c r="Y77" s="9">
        <f t="shared" si="89"/>
        <v>2</v>
      </c>
      <c r="Z77" s="8">
        <f t="shared" si="90"/>
        <v>18</v>
      </c>
      <c r="AA77" s="9">
        <f t="shared" si="91"/>
        <v>6.7999999999997272</v>
      </c>
      <c r="AB77" s="8">
        <f t="shared" si="92"/>
        <v>10</v>
      </c>
      <c r="AC77" s="10">
        <f t="shared" si="93"/>
        <v>60.299999999999734</v>
      </c>
      <c r="AE77" s="2">
        <f t="shared" si="110"/>
        <v>0.11428571428571743</v>
      </c>
      <c r="AF77" s="6">
        <f t="shared" ref="AF77:AN77" si="117">AVERAGE(T74:T80)</f>
        <v>0.8571428571428571</v>
      </c>
      <c r="AG77" s="7">
        <f t="shared" si="117"/>
        <v>5.7142857142857197E-2</v>
      </c>
      <c r="AH77" s="6">
        <f t="shared" si="117"/>
        <v>0.7142857142857143</v>
      </c>
      <c r="AI77" s="7">
        <f t="shared" si="117"/>
        <v>0.38571428571428407</v>
      </c>
      <c r="AJ77" s="6">
        <f t="shared" si="117"/>
        <v>22.714285714285715</v>
      </c>
      <c r="AK77" s="7">
        <f t="shared" si="117"/>
        <v>1.8857142857142921</v>
      </c>
      <c r="AL77" s="6">
        <f t="shared" si="117"/>
        <v>17.285714285714285</v>
      </c>
      <c r="AM77" s="7">
        <f t="shared" si="117"/>
        <v>5.4428571428571946</v>
      </c>
      <c r="AN77" s="6">
        <f t="shared" si="117"/>
        <v>8</v>
      </c>
      <c r="AP77" s="3">
        <f t="shared" si="97"/>
        <v>1.4492753623188694E-2</v>
      </c>
      <c r="AQ77" s="5">
        <f t="shared" si="101"/>
        <v>1.7291066282420751E-2</v>
      </c>
      <c r="AR77" s="3">
        <f t="shared" si="102"/>
        <v>1.1527377521613844E-3</v>
      </c>
      <c r="AS77" s="5">
        <f t="shared" si="103"/>
        <v>1.4409221902017292E-2</v>
      </c>
      <c r="AT77" s="3">
        <f t="shared" si="104"/>
        <v>7.7809798270893045E-3</v>
      </c>
      <c r="AU77" s="5">
        <f t="shared" si="105"/>
        <v>0.4582132564841499</v>
      </c>
      <c r="AV77" s="3">
        <f t="shared" si="106"/>
        <v>3.8040345821325781E-2</v>
      </c>
      <c r="AW77" s="5">
        <f t="shared" si="107"/>
        <v>0.34870317002881845</v>
      </c>
      <c r="AX77" s="3">
        <f t="shared" si="108"/>
        <v>0.10979827089337281</v>
      </c>
      <c r="AY77" s="5">
        <f t="shared" si="109"/>
        <v>0.16138328530259366</v>
      </c>
    </row>
    <row r="78" spans="1:51" x14ac:dyDescent="0.25">
      <c r="A78" s="1">
        <v>43985</v>
      </c>
      <c r="B78" t="s">
        <v>22</v>
      </c>
      <c r="C78">
        <v>68</v>
      </c>
      <c r="D78">
        <v>3.8999999999999901</v>
      </c>
      <c r="E78">
        <v>813</v>
      </c>
      <c r="F78">
        <v>148</v>
      </c>
      <c r="G78" s="2">
        <v>26.6</v>
      </c>
      <c r="H78" s="4">
        <v>197</v>
      </c>
      <c r="I78" s="2">
        <v>15</v>
      </c>
      <c r="J78" s="4">
        <v>192</v>
      </c>
      <c r="K78" s="2">
        <v>155.69999999999999</v>
      </c>
      <c r="L78" s="4">
        <v>9073</v>
      </c>
      <c r="M78" s="2">
        <v>872.6</v>
      </c>
      <c r="N78" s="4">
        <v>7962</v>
      </c>
      <c r="O78" s="2">
        <v>2362.9</v>
      </c>
      <c r="P78" s="4">
        <v>3467</v>
      </c>
      <c r="Q78" s="10">
        <f t="shared" si="84"/>
        <v>24297.200000000004</v>
      </c>
      <c r="S78" s="2">
        <f t="shared" si="98"/>
        <v>26.642857142857142</v>
      </c>
      <c r="T78" s="8">
        <f t="shared" si="95"/>
        <v>2</v>
      </c>
      <c r="U78" s="9">
        <f t="shared" si="85"/>
        <v>0</v>
      </c>
      <c r="V78" s="8">
        <f t="shared" si="86"/>
        <v>0</v>
      </c>
      <c r="W78" s="9">
        <f t="shared" si="87"/>
        <v>0.59999999999999432</v>
      </c>
      <c r="X78" s="8">
        <f t="shared" si="88"/>
        <v>38</v>
      </c>
      <c r="Y78" s="9">
        <f t="shared" si="89"/>
        <v>2.3000000000000682</v>
      </c>
      <c r="Z78" s="8">
        <f t="shared" si="90"/>
        <v>21</v>
      </c>
      <c r="AA78" s="9">
        <f t="shared" si="91"/>
        <v>4.7000000000002728</v>
      </c>
      <c r="AB78" s="8">
        <f t="shared" si="92"/>
        <v>7</v>
      </c>
      <c r="AC78" s="10">
        <f t="shared" si="93"/>
        <v>75.600000000000335</v>
      </c>
      <c r="AE78" s="2">
        <f t="shared" si="110"/>
        <v>0.14285714285714235</v>
      </c>
      <c r="AF78" s="6">
        <f t="shared" ref="AF78:AN78" si="118">AVERAGE(T75:T81)</f>
        <v>1</v>
      </c>
      <c r="AG78" s="7">
        <f t="shared" si="118"/>
        <v>7.1428571428571425E-2</v>
      </c>
      <c r="AH78" s="6">
        <f t="shared" si="118"/>
        <v>0.8571428571428571</v>
      </c>
      <c r="AI78" s="7">
        <f t="shared" si="118"/>
        <v>0.41428571428571509</v>
      </c>
      <c r="AJ78" s="6">
        <f t="shared" si="118"/>
        <v>24</v>
      </c>
      <c r="AK78" s="7">
        <f t="shared" si="118"/>
        <v>1.9000000000000097</v>
      </c>
      <c r="AL78" s="6">
        <f t="shared" si="118"/>
        <v>17.428571428571427</v>
      </c>
      <c r="AM78" s="7">
        <f t="shared" si="118"/>
        <v>5.842857142857091</v>
      </c>
      <c r="AN78" s="6">
        <f t="shared" si="118"/>
        <v>8.5714285714285712</v>
      </c>
      <c r="AP78" s="3">
        <f t="shared" si="97"/>
        <v>1.7064846416382277E-2</v>
      </c>
      <c r="AQ78" s="5">
        <f t="shared" si="101"/>
        <v>1.928374655647383E-2</v>
      </c>
      <c r="AR78" s="3">
        <f t="shared" si="102"/>
        <v>1.3774104683195593E-3</v>
      </c>
      <c r="AS78" s="5">
        <f t="shared" si="103"/>
        <v>1.6528925619834711E-2</v>
      </c>
      <c r="AT78" s="3">
        <f t="shared" si="104"/>
        <v>7.988980716253459E-3</v>
      </c>
      <c r="AU78" s="5">
        <f t="shared" si="105"/>
        <v>0.46280991735537191</v>
      </c>
      <c r="AV78" s="3">
        <f t="shared" si="106"/>
        <v>3.6639118457300467E-2</v>
      </c>
      <c r="AW78" s="5">
        <f t="shared" si="107"/>
        <v>0.33608815426997246</v>
      </c>
      <c r="AX78" s="3">
        <f t="shared" si="108"/>
        <v>0.11267217630853896</v>
      </c>
      <c r="AY78" s="5">
        <f t="shared" si="109"/>
        <v>0.16528925619834711</v>
      </c>
    </row>
    <row r="79" spans="1:51" x14ac:dyDescent="0.25">
      <c r="A79" s="1">
        <v>43986</v>
      </c>
      <c r="B79" t="s">
        <v>22</v>
      </c>
      <c r="C79">
        <v>58</v>
      </c>
      <c r="D79">
        <v>3.8999999999999901</v>
      </c>
      <c r="E79">
        <v>795</v>
      </c>
      <c r="F79">
        <v>139</v>
      </c>
      <c r="G79" s="2">
        <v>26.9</v>
      </c>
      <c r="H79" s="4">
        <v>199</v>
      </c>
      <c r="I79" s="2">
        <v>15.1</v>
      </c>
      <c r="J79" s="4">
        <v>193</v>
      </c>
      <c r="K79" s="2">
        <v>156.1</v>
      </c>
      <c r="L79" s="4">
        <v>9098</v>
      </c>
      <c r="M79" s="2">
        <v>875.1</v>
      </c>
      <c r="N79" s="4">
        <v>7985</v>
      </c>
      <c r="O79" s="2">
        <v>2367.6999999999998</v>
      </c>
      <c r="P79" s="4">
        <v>3474</v>
      </c>
      <c r="Q79" s="10">
        <f t="shared" si="84"/>
        <v>24363.000000000004</v>
      </c>
      <c r="S79" s="2">
        <f t="shared" si="98"/>
        <v>26.8</v>
      </c>
      <c r="T79" s="8">
        <f t="shared" si="95"/>
        <v>2</v>
      </c>
      <c r="U79" s="9">
        <f t="shared" si="85"/>
        <v>9.9999999999999645E-2</v>
      </c>
      <c r="V79" s="8">
        <f t="shared" si="86"/>
        <v>1</v>
      </c>
      <c r="W79" s="9">
        <f t="shared" si="87"/>
        <v>0.40000000000000568</v>
      </c>
      <c r="X79" s="8">
        <f t="shared" si="88"/>
        <v>25</v>
      </c>
      <c r="Y79" s="9">
        <f t="shared" si="89"/>
        <v>2.5</v>
      </c>
      <c r="Z79" s="8">
        <f t="shared" si="90"/>
        <v>23</v>
      </c>
      <c r="AA79" s="9">
        <f t="shared" si="91"/>
        <v>4.7999999999997272</v>
      </c>
      <c r="AB79" s="8">
        <f t="shared" si="92"/>
        <v>7</v>
      </c>
      <c r="AC79" s="10">
        <f t="shared" si="93"/>
        <v>65.799999999999727</v>
      </c>
      <c r="AE79" s="2">
        <f t="shared" si="110"/>
        <v>0.15714285714285836</v>
      </c>
      <c r="AF79" s="6">
        <f t="shared" ref="AF79:AN79" si="119">AVERAGE(T76:T82)</f>
        <v>1.1428571428571428</v>
      </c>
      <c r="AG79" s="7">
        <f t="shared" si="119"/>
        <v>7.1428571428571425E-2</v>
      </c>
      <c r="AH79" s="6">
        <f t="shared" si="119"/>
        <v>0.8571428571428571</v>
      </c>
      <c r="AI79" s="7">
        <f t="shared" si="119"/>
        <v>0.44285714285714611</v>
      </c>
      <c r="AJ79" s="6">
        <f t="shared" si="119"/>
        <v>25.142857142857142</v>
      </c>
      <c r="AK79" s="7">
        <f t="shared" si="119"/>
        <v>2.0285714285714351</v>
      </c>
      <c r="AL79" s="6">
        <f t="shared" si="119"/>
        <v>18.428571428571427</v>
      </c>
      <c r="AM79" s="7">
        <f t="shared" si="119"/>
        <v>5.6571428571428442</v>
      </c>
      <c r="AN79" s="6">
        <f t="shared" si="119"/>
        <v>8.2857142857142865</v>
      </c>
      <c r="AP79" s="3">
        <f t="shared" si="97"/>
        <v>1.8803418803418955E-2</v>
      </c>
      <c r="AQ79" s="5">
        <f t="shared" si="101"/>
        <v>2.1220159151193633E-2</v>
      </c>
      <c r="AR79" s="3">
        <f t="shared" si="102"/>
        <v>1.3262599469496021E-3</v>
      </c>
      <c r="AS79" s="5">
        <f t="shared" si="103"/>
        <v>1.5915119363395226E-2</v>
      </c>
      <c r="AT79" s="3">
        <f t="shared" si="104"/>
        <v>8.2228116710875935E-3</v>
      </c>
      <c r="AU79" s="5">
        <f t="shared" si="105"/>
        <v>0.46684350132625996</v>
      </c>
      <c r="AV79" s="3">
        <f t="shared" si="106"/>
        <v>3.7665782493368827E-2</v>
      </c>
      <c r="AW79" s="5">
        <f t="shared" si="107"/>
        <v>0.34217506631299732</v>
      </c>
      <c r="AX79" s="3">
        <f t="shared" si="108"/>
        <v>0.10503978779840825</v>
      </c>
      <c r="AY79" s="5">
        <f t="shared" si="109"/>
        <v>0.15384615384615388</v>
      </c>
    </row>
    <row r="80" spans="1:51" x14ac:dyDescent="0.25">
      <c r="A80" s="1">
        <v>43987</v>
      </c>
      <c r="B80" t="s">
        <v>22</v>
      </c>
      <c r="C80">
        <v>50</v>
      </c>
      <c r="D80">
        <v>3.8999999999999901</v>
      </c>
      <c r="E80">
        <v>783</v>
      </c>
      <c r="F80">
        <v>137</v>
      </c>
      <c r="G80" s="2">
        <v>27</v>
      </c>
      <c r="H80" s="4">
        <v>200</v>
      </c>
      <c r="I80" s="2">
        <v>15.3</v>
      </c>
      <c r="J80" s="4">
        <v>196</v>
      </c>
      <c r="K80" s="2">
        <v>156.5</v>
      </c>
      <c r="L80" s="4">
        <v>9121</v>
      </c>
      <c r="M80" s="2">
        <v>876.6</v>
      </c>
      <c r="N80" s="4">
        <v>7999</v>
      </c>
      <c r="O80" s="2">
        <v>2373.8000000000002</v>
      </c>
      <c r="P80" s="4">
        <v>3483</v>
      </c>
      <c r="Q80" s="10">
        <f t="shared" si="84"/>
        <v>24421.200000000001</v>
      </c>
      <c r="S80" s="2">
        <f t="shared" si="98"/>
        <v>26.957142857142859</v>
      </c>
      <c r="T80" s="8">
        <f t="shared" si="95"/>
        <v>1</v>
      </c>
      <c r="U80" s="9">
        <f t="shared" si="85"/>
        <v>0.20000000000000107</v>
      </c>
      <c r="V80" s="8">
        <f t="shared" si="86"/>
        <v>3</v>
      </c>
      <c r="W80" s="9">
        <f t="shared" si="87"/>
        <v>0.40000000000000568</v>
      </c>
      <c r="X80" s="8">
        <f t="shared" si="88"/>
        <v>23</v>
      </c>
      <c r="Y80" s="9">
        <f t="shared" si="89"/>
        <v>1.5</v>
      </c>
      <c r="Z80" s="8">
        <f t="shared" si="90"/>
        <v>14</v>
      </c>
      <c r="AA80" s="9">
        <f t="shared" si="91"/>
        <v>6.1000000000003638</v>
      </c>
      <c r="AB80" s="8">
        <f t="shared" si="92"/>
        <v>9</v>
      </c>
      <c r="AC80" s="10">
        <f t="shared" si="93"/>
        <v>58.200000000000372</v>
      </c>
      <c r="AE80" s="2">
        <f t="shared" si="110"/>
        <v>0.15714285714285836</v>
      </c>
      <c r="AF80" s="6">
        <f t="shared" ref="AF80:AN80" si="120">AVERAGE(T77:T83)</f>
        <v>1.1428571428571428</v>
      </c>
      <c r="AG80" s="7">
        <f t="shared" si="120"/>
        <v>7.1428571428571425E-2</v>
      </c>
      <c r="AH80" s="6">
        <f t="shared" si="120"/>
        <v>1</v>
      </c>
      <c r="AI80" s="7">
        <f t="shared" si="120"/>
        <v>0.42857142857142855</v>
      </c>
      <c r="AJ80" s="6">
        <f t="shared" si="120"/>
        <v>25.285714285714285</v>
      </c>
      <c r="AK80" s="7">
        <f t="shared" si="120"/>
        <v>2.2142857142857144</v>
      </c>
      <c r="AL80" s="6">
        <f t="shared" si="120"/>
        <v>20.285714285714285</v>
      </c>
      <c r="AM80" s="7">
        <f t="shared" si="120"/>
        <v>6.2285714285714153</v>
      </c>
      <c r="AN80" s="6">
        <f t="shared" si="120"/>
        <v>9.1428571428571423</v>
      </c>
      <c r="AP80" s="3">
        <f t="shared" si="97"/>
        <v>1.726844583987457E-2</v>
      </c>
      <c r="AQ80" s="5">
        <f t="shared" si="101"/>
        <v>2.0100502512562818E-2</v>
      </c>
      <c r="AR80" s="3">
        <f t="shared" si="102"/>
        <v>1.2562814070351761E-3</v>
      </c>
      <c r="AS80" s="5">
        <f t="shared" si="103"/>
        <v>1.7587939698492466E-2</v>
      </c>
      <c r="AT80" s="3">
        <f t="shared" si="104"/>
        <v>7.5376884422110558E-3</v>
      </c>
      <c r="AU80" s="5">
        <f t="shared" si="105"/>
        <v>0.4447236180904523</v>
      </c>
      <c r="AV80" s="3">
        <f t="shared" si="106"/>
        <v>3.8944723618090461E-2</v>
      </c>
      <c r="AW80" s="5">
        <f t="shared" si="107"/>
        <v>0.35678391959799</v>
      </c>
      <c r="AX80" s="3">
        <f t="shared" si="108"/>
        <v>0.10954773869346712</v>
      </c>
      <c r="AY80" s="5">
        <f t="shared" si="109"/>
        <v>0.16080402010050254</v>
      </c>
    </row>
    <row r="81" spans="1:51" x14ac:dyDescent="0.25">
      <c r="A81" s="1">
        <v>43988</v>
      </c>
      <c r="B81" t="s">
        <v>22</v>
      </c>
      <c r="C81">
        <v>46</v>
      </c>
      <c r="D81">
        <v>4.0999999999999899</v>
      </c>
      <c r="E81">
        <v>707</v>
      </c>
      <c r="F81">
        <v>140</v>
      </c>
      <c r="G81" s="2">
        <v>27.2</v>
      </c>
      <c r="H81" s="4">
        <v>201</v>
      </c>
      <c r="I81" s="2">
        <v>15.4</v>
      </c>
      <c r="J81" s="4">
        <v>197</v>
      </c>
      <c r="K81" s="2">
        <v>156.80000000000001</v>
      </c>
      <c r="L81" s="4">
        <v>9138</v>
      </c>
      <c r="M81" s="2">
        <v>878.1</v>
      </c>
      <c r="N81" s="4">
        <v>8013</v>
      </c>
      <c r="O81" s="2">
        <v>2382.6999999999998</v>
      </c>
      <c r="P81" s="4">
        <v>3496</v>
      </c>
      <c r="Q81" s="10">
        <f t="shared" si="84"/>
        <v>24478.000000000004</v>
      </c>
      <c r="S81" s="2">
        <f t="shared" si="98"/>
        <v>27.114285714285717</v>
      </c>
      <c r="T81" s="8">
        <f t="shared" si="95"/>
        <v>1</v>
      </c>
      <c r="U81" s="9">
        <f t="shared" si="85"/>
        <v>9.9999999999999645E-2</v>
      </c>
      <c r="V81" s="8">
        <f t="shared" si="86"/>
        <v>1</v>
      </c>
      <c r="W81" s="9">
        <f t="shared" si="87"/>
        <v>0.30000000000001137</v>
      </c>
      <c r="X81" s="8">
        <f t="shared" si="88"/>
        <v>17</v>
      </c>
      <c r="Y81" s="9">
        <f t="shared" si="89"/>
        <v>1.5</v>
      </c>
      <c r="Z81" s="8">
        <f t="shared" si="90"/>
        <v>14</v>
      </c>
      <c r="AA81" s="9">
        <f t="shared" si="91"/>
        <v>8.8999999999996362</v>
      </c>
      <c r="AB81" s="8">
        <f t="shared" si="92"/>
        <v>13</v>
      </c>
      <c r="AC81" s="10">
        <f t="shared" si="93"/>
        <v>56.799999999999649</v>
      </c>
      <c r="AE81" s="2">
        <f t="shared" si="110"/>
        <v>0.15714285714285836</v>
      </c>
      <c r="AF81" s="6">
        <f t="shared" ref="AF81:AN81" si="121">AVERAGE(T78:T84)</f>
        <v>1.1428571428571428</v>
      </c>
      <c r="AG81" s="7">
        <f t="shared" si="121"/>
        <v>7.1428571428571425E-2</v>
      </c>
      <c r="AH81" s="6">
        <f t="shared" si="121"/>
        <v>1</v>
      </c>
      <c r="AI81" s="7">
        <f t="shared" si="121"/>
        <v>0.41428571428571509</v>
      </c>
      <c r="AJ81" s="6">
        <f t="shared" si="121"/>
        <v>24.142857142857142</v>
      </c>
      <c r="AK81" s="7">
        <f t="shared" si="121"/>
        <v>2.1571428571428606</v>
      </c>
      <c r="AL81" s="6">
        <f t="shared" si="121"/>
        <v>19.714285714285715</v>
      </c>
      <c r="AM81" s="7">
        <f t="shared" si="121"/>
        <v>5.8428571428571558</v>
      </c>
      <c r="AN81" s="6">
        <f t="shared" si="121"/>
        <v>8.5714285714285712</v>
      </c>
      <c r="AP81" s="3">
        <f t="shared" si="97"/>
        <v>1.8181818181818282E-2</v>
      </c>
      <c r="AQ81" s="5">
        <f t="shared" si="101"/>
        <v>2.0942408376963352E-2</v>
      </c>
      <c r="AR81" s="3">
        <f t="shared" si="102"/>
        <v>1.3089005235602095E-3</v>
      </c>
      <c r="AS81" s="5">
        <f t="shared" si="103"/>
        <v>1.8324607329842934E-2</v>
      </c>
      <c r="AT81" s="3">
        <f t="shared" si="104"/>
        <v>7.5916230366492293E-3</v>
      </c>
      <c r="AU81" s="5">
        <f t="shared" si="105"/>
        <v>0.44240837696335078</v>
      </c>
      <c r="AV81" s="3">
        <f t="shared" si="106"/>
        <v>3.9528795811518386E-2</v>
      </c>
      <c r="AW81" s="5">
        <f t="shared" si="107"/>
        <v>0.36125654450261785</v>
      </c>
      <c r="AX81" s="3">
        <f t="shared" si="108"/>
        <v>0.10706806282722538</v>
      </c>
      <c r="AY81" s="5">
        <f t="shared" si="109"/>
        <v>0.15706806282722513</v>
      </c>
    </row>
    <row r="82" spans="1:51" x14ac:dyDescent="0.25">
      <c r="A82" s="1">
        <v>43989</v>
      </c>
      <c r="B82" t="s">
        <v>22</v>
      </c>
      <c r="C82">
        <v>56</v>
      </c>
      <c r="D82">
        <v>4.2</v>
      </c>
      <c r="E82">
        <v>691</v>
      </c>
      <c r="F82">
        <v>134</v>
      </c>
      <c r="G82" s="2">
        <v>27.3</v>
      </c>
      <c r="H82" s="4">
        <v>202</v>
      </c>
      <c r="I82" s="2">
        <v>15.4</v>
      </c>
      <c r="J82" s="4">
        <v>197</v>
      </c>
      <c r="K82" s="2">
        <v>157.30000000000001</v>
      </c>
      <c r="L82" s="4">
        <v>9163</v>
      </c>
      <c r="M82" s="2">
        <v>880.7</v>
      </c>
      <c r="N82" s="4">
        <v>8036</v>
      </c>
      <c r="O82" s="2">
        <v>2387.5</v>
      </c>
      <c r="P82" s="4">
        <v>3503</v>
      </c>
      <c r="Q82" s="10">
        <f t="shared" si="84"/>
        <v>24541.9</v>
      </c>
      <c r="S82" s="2">
        <f t="shared" si="98"/>
        <v>27.257142857142856</v>
      </c>
      <c r="T82" s="8">
        <f t="shared" si="95"/>
        <v>1</v>
      </c>
      <c r="U82" s="9">
        <f t="shared" si="85"/>
        <v>0</v>
      </c>
      <c r="V82" s="8">
        <f t="shared" si="86"/>
        <v>0</v>
      </c>
      <c r="W82" s="9">
        <f t="shared" si="87"/>
        <v>0.5</v>
      </c>
      <c r="X82" s="8">
        <f t="shared" si="88"/>
        <v>25</v>
      </c>
      <c r="Y82" s="9">
        <f t="shared" si="89"/>
        <v>2.6000000000000227</v>
      </c>
      <c r="Z82" s="8">
        <f t="shared" si="90"/>
        <v>23</v>
      </c>
      <c r="AA82" s="9">
        <f t="shared" si="91"/>
        <v>4.8000000000001819</v>
      </c>
      <c r="AB82" s="8">
        <f t="shared" si="92"/>
        <v>7</v>
      </c>
      <c r="AC82" s="10">
        <f t="shared" si="93"/>
        <v>63.900000000000205</v>
      </c>
      <c r="AE82" s="2">
        <f t="shared" si="110"/>
        <v>0.1428571428571388</v>
      </c>
      <c r="AF82" s="6">
        <f t="shared" ref="AF82:AN82" si="122">AVERAGE(T79:T85)</f>
        <v>1</v>
      </c>
      <c r="AG82" s="7">
        <f t="shared" si="122"/>
        <v>7.1428571428571425E-2</v>
      </c>
      <c r="AH82" s="6">
        <f t="shared" si="122"/>
        <v>1</v>
      </c>
      <c r="AI82" s="7">
        <f t="shared" si="122"/>
        <v>0.38571428571428817</v>
      </c>
      <c r="AJ82" s="6">
        <f t="shared" si="122"/>
        <v>22</v>
      </c>
      <c r="AK82" s="7">
        <f t="shared" si="122"/>
        <v>2.0285714285714187</v>
      </c>
      <c r="AL82" s="6">
        <f t="shared" si="122"/>
        <v>18.571428571428573</v>
      </c>
      <c r="AM82" s="7">
        <f t="shared" si="122"/>
        <v>5.5571428571428703</v>
      </c>
      <c r="AN82" s="6">
        <f t="shared" si="122"/>
        <v>8.1428571428571423</v>
      </c>
      <c r="AP82" s="3">
        <f t="shared" si="97"/>
        <v>1.7452006980802293E-2</v>
      </c>
      <c r="AQ82" s="5">
        <f t="shared" si="101"/>
        <v>1.9718309859154931E-2</v>
      </c>
      <c r="AR82" s="3">
        <f t="shared" si="102"/>
        <v>1.4084507042253522E-3</v>
      </c>
      <c r="AS82" s="5">
        <f t="shared" si="103"/>
        <v>1.9718309859154931E-2</v>
      </c>
      <c r="AT82" s="3">
        <f t="shared" si="104"/>
        <v>7.6056338028169506E-3</v>
      </c>
      <c r="AU82" s="5">
        <f t="shared" si="105"/>
        <v>0.43380281690140848</v>
      </c>
      <c r="AV82" s="3">
        <f t="shared" si="106"/>
        <v>3.9999999999999813E-2</v>
      </c>
      <c r="AW82" s="5">
        <f t="shared" si="107"/>
        <v>0.36619718309859162</v>
      </c>
      <c r="AX82" s="3">
        <f t="shared" si="108"/>
        <v>0.10957746478873266</v>
      </c>
      <c r="AY82" s="5">
        <f t="shared" si="109"/>
        <v>0.16056338028169015</v>
      </c>
    </row>
    <row r="83" spans="1:51" x14ac:dyDescent="0.25">
      <c r="A83" s="1">
        <v>43990</v>
      </c>
      <c r="B83" t="s">
        <v>22</v>
      </c>
      <c r="C83">
        <v>69</v>
      </c>
      <c r="D83">
        <v>4.5</v>
      </c>
      <c r="E83">
        <v>701</v>
      </c>
      <c r="F83">
        <v>134</v>
      </c>
      <c r="G83" s="2">
        <v>27.4</v>
      </c>
      <c r="H83" s="4">
        <v>203</v>
      </c>
      <c r="I83" s="2">
        <v>15.4</v>
      </c>
      <c r="J83" s="4">
        <v>198</v>
      </c>
      <c r="K83" s="2">
        <v>157.69999999999999</v>
      </c>
      <c r="L83" s="4">
        <v>9190</v>
      </c>
      <c r="M83" s="2">
        <v>883.8</v>
      </c>
      <c r="N83" s="4">
        <v>8065</v>
      </c>
      <c r="O83" s="2">
        <v>2395</v>
      </c>
      <c r="P83" s="4">
        <v>3514</v>
      </c>
      <c r="Q83" s="10">
        <f t="shared" si="84"/>
        <v>24621.9</v>
      </c>
      <c r="S83" s="2">
        <f t="shared" si="98"/>
        <v>27.357142857142858</v>
      </c>
      <c r="T83" s="8">
        <f t="shared" si="95"/>
        <v>1</v>
      </c>
      <c r="U83" s="9">
        <f t="shared" si="85"/>
        <v>0</v>
      </c>
      <c r="V83" s="8">
        <f t="shared" si="86"/>
        <v>1</v>
      </c>
      <c r="W83" s="9">
        <f t="shared" si="87"/>
        <v>0.39999999999997726</v>
      </c>
      <c r="X83" s="8">
        <f t="shared" si="88"/>
        <v>27</v>
      </c>
      <c r="Y83" s="9">
        <f t="shared" si="89"/>
        <v>3.0999999999999091</v>
      </c>
      <c r="Z83" s="8">
        <f t="shared" si="90"/>
        <v>29</v>
      </c>
      <c r="AA83" s="9">
        <f t="shared" si="91"/>
        <v>7.5</v>
      </c>
      <c r="AB83" s="8">
        <f t="shared" si="92"/>
        <v>11</v>
      </c>
      <c r="AC83" s="10">
        <f t="shared" si="93"/>
        <v>79.999999999999886</v>
      </c>
      <c r="AE83" s="2">
        <f t="shared" si="110"/>
        <v>0.10000000000000142</v>
      </c>
      <c r="AF83" s="6">
        <f t="shared" ref="AF83:AN83" si="123">AVERAGE(T80:T86)</f>
        <v>0.7142857142857143</v>
      </c>
      <c r="AG83" s="7">
        <f t="shared" si="123"/>
        <v>5.7142857142857197E-2</v>
      </c>
      <c r="AH83" s="6">
        <f t="shared" si="123"/>
        <v>0.8571428571428571</v>
      </c>
      <c r="AI83" s="7">
        <f t="shared" si="123"/>
        <v>0.35714285714285715</v>
      </c>
      <c r="AJ83" s="6">
        <f t="shared" si="123"/>
        <v>20.428571428571427</v>
      </c>
      <c r="AK83" s="7">
        <f t="shared" si="123"/>
        <v>1.9285714285714286</v>
      </c>
      <c r="AL83" s="6">
        <f t="shared" si="123"/>
        <v>17.571428571428573</v>
      </c>
      <c r="AM83" s="7">
        <f t="shared" si="123"/>
        <v>5.0714285714285712</v>
      </c>
      <c r="AN83" s="6">
        <f t="shared" si="123"/>
        <v>7.4285714285714288</v>
      </c>
      <c r="AP83" s="3">
        <f t="shared" si="97"/>
        <v>1.3307984790874711E-2</v>
      </c>
      <c r="AQ83" s="5">
        <f t="shared" si="101"/>
        <v>1.5197568389057751E-2</v>
      </c>
      <c r="AR83" s="3">
        <f t="shared" si="102"/>
        <v>1.2158054711246212E-3</v>
      </c>
      <c r="AS83" s="5">
        <f t="shared" si="103"/>
        <v>1.82370820668693E-2</v>
      </c>
      <c r="AT83" s="3">
        <f t="shared" si="104"/>
        <v>7.5987841945288756E-3</v>
      </c>
      <c r="AU83" s="5">
        <f t="shared" si="105"/>
        <v>0.43465045592705165</v>
      </c>
      <c r="AV83" s="3">
        <f t="shared" si="106"/>
        <v>4.1033434650455926E-2</v>
      </c>
      <c r="AW83" s="5">
        <f t="shared" si="107"/>
        <v>0.37386018237082069</v>
      </c>
      <c r="AX83" s="3">
        <f t="shared" si="108"/>
        <v>0.10790273556231003</v>
      </c>
      <c r="AY83" s="5">
        <f t="shared" si="109"/>
        <v>0.1580547112462006</v>
      </c>
    </row>
    <row r="84" spans="1:51" x14ac:dyDescent="0.25">
      <c r="A84" s="1">
        <v>43991</v>
      </c>
      <c r="B84" t="s">
        <v>22</v>
      </c>
      <c r="C84">
        <v>35</v>
      </c>
      <c r="D84">
        <v>4.2999999999999901</v>
      </c>
      <c r="E84">
        <v>707</v>
      </c>
      <c r="F84">
        <v>129</v>
      </c>
      <c r="G84" s="2">
        <v>27.4</v>
      </c>
      <c r="H84" s="4">
        <v>203</v>
      </c>
      <c r="I84" s="2">
        <v>15.5</v>
      </c>
      <c r="J84" s="4">
        <v>199</v>
      </c>
      <c r="K84" s="2">
        <v>158</v>
      </c>
      <c r="L84" s="4">
        <v>9204</v>
      </c>
      <c r="M84" s="2">
        <v>885.4</v>
      </c>
      <c r="N84" s="4">
        <v>8079</v>
      </c>
      <c r="O84" s="2">
        <v>2399.1</v>
      </c>
      <c r="P84" s="4">
        <v>3520</v>
      </c>
      <c r="Q84" s="10">
        <f t="shared" si="84"/>
        <v>24663</v>
      </c>
      <c r="S84" s="2">
        <f t="shared" si="98"/>
        <v>27.442857142857143</v>
      </c>
      <c r="T84" s="8">
        <f t="shared" si="95"/>
        <v>0</v>
      </c>
      <c r="U84" s="9">
        <f t="shared" si="85"/>
        <v>9.9999999999999645E-2</v>
      </c>
      <c r="V84" s="8">
        <f t="shared" si="86"/>
        <v>1</v>
      </c>
      <c r="W84" s="9">
        <f t="shared" si="87"/>
        <v>0.30000000000001137</v>
      </c>
      <c r="X84" s="8">
        <f t="shared" si="88"/>
        <v>14</v>
      </c>
      <c r="Y84" s="9">
        <f t="shared" si="89"/>
        <v>1.6000000000000227</v>
      </c>
      <c r="Z84" s="8">
        <f t="shared" si="90"/>
        <v>14</v>
      </c>
      <c r="AA84" s="9">
        <f t="shared" si="91"/>
        <v>4.0999999999999091</v>
      </c>
      <c r="AB84" s="8">
        <f t="shared" si="92"/>
        <v>6</v>
      </c>
      <c r="AC84" s="10">
        <f t="shared" si="93"/>
        <v>41.099999999999945</v>
      </c>
      <c r="AE84" s="2">
        <f t="shared" si="110"/>
        <v>8.571428571428541E-2</v>
      </c>
      <c r="AF84" s="6">
        <f t="shared" ref="AF84:AN84" si="124">AVERAGE(T81:T87)</f>
        <v>0.5714285714285714</v>
      </c>
      <c r="AG84" s="7">
        <f t="shared" si="124"/>
        <v>2.857142857142847E-2</v>
      </c>
      <c r="AH84" s="6">
        <f t="shared" si="124"/>
        <v>0.42857142857142855</v>
      </c>
      <c r="AI84" s="7">
        <f t="shared" si="124"/>
        <v>0.32857142857143018</v>
      </c>
      <c r="AJ84" s="6">
        <f t="shared" si="124"/>
        <v>18.857142857142858</v>
      </c>
      <c r="AK84" s="7">
        <f t="shared" si="124"/>
        <v>1.914285714285711</v>
      </c>
      <c r="AL84" s="6">
        <f t="shared" si="124"/>
        <v>17.428571428571427</v>
      </c>
      <c r="AM84" s="7">
        <f t="shared" si="124"/>
        <v>4.6857142857142469</v>
      </c>
      <c r="AN84" s="6">
        <f t="shared" si="124"/>
        <v>6.8571428571428568</v>
      </c>
      <c r="AP84" s="3">
        <f t="shared" si="97"/>
        <v>1.2170385395537553E-2</v>
      </c>
      <c r="AQ84" s="5">
        <f t="shared" si="101"/>
        <v>1.2944983818770227E-2</v>
      </c>
      <c r="AR84" s="3">
        <f t="shared" si="102"/>
        <v>6.4724919093850906E-4</v>
      </c>
      <c r="AS84" s="5">
        <f t="shared" si="103"/>
        <v>9.7087378640776708E-3</v>
      </c>
      <c r="AT84" s="3">
        <f t="shared" si="104"/>
        <v>7.4433656957929176E-3</v>
      </c>
      <c r="AU84" s="5">
        <f t="shared" si="105"/>
        <v>0.42718446601941751</v>
      </c>
      <c r="AV84" s="3">
        <f t="shared" si="106"/>
        <v>4.3365695792880188E-2</v>
      </c>
      <c r="AW84" s="5">
        <f t="shared" si="107"/>
        <v>0.39482200647249194</v>
      </c>
      <c r="AX84" s="3">
        <f t="shared" si="108"/>
        <v>0.10614886731391499</v>
      </c>
      <c r="AY84" s="5">
        <f t="shared" si="109"/>
        <v>0.15533980582524273</v>
      </c>
    </row>
    <row r="85" spans="1:51" x14ac:dyDescent="0.25">
      <c r="A85" s="1">
        <v>43992</v>
      </c>
      <c r="B85" t="s">
        <v>22</v>
      </c>
      <c r="C85">
        <v>41</v>
      </c>
      <c r="D85">
        <v>4</v>
      </c>
      <c r="E85">
        <v>675</v>
      </c>
      <c r="F85">
        <v>115</v>
      </c>
      <c r="G85" s="2">
        <v>27.6</v>
      </c>
      <c r="H85" s="4">
        <v>204</v>
      </c>
      <c r="I85" s="2">
        <v>15.5</v>
      </c>
      <c r="J85" s="4">
        <v>199</v>
      </c>
      <c r="K85" s="2">
        <v>158.4</v>
      </c>
      <c r="L85" s="4">
        <v>9227</v>
      </c>
      <c r="M85" s="2">
        <v>886.8</v>
      </c>
      <c r="N85" s="4">
        <v>8092</v>
      </c>
      <c r="O85" s="2">
        <v>2401.8000000000002</v>
      </c>
      <c r="P85" s="4">
        <v>3524</v>
      </c>
      <c r="Q85" s="10">
        <f t="shared" si="84"/>
        <v>24708.499999999996</v>
      </c>
      <c r="S85" s="2">
        <f t="shared" si="98"/>
        <v>27.514285714285709</v>
      </c>
      <c r="T85" s="8">
        <f t="shared" si="95"/>
        <v>1</v>
      </c>
      <c r="U85" s="9">
        <f t="shared" si="85"/>
        <v>0</v>
      </c>
      <c r="V85" s="8">
        <f t="shared" si="86"/>
        <v>0</v>
      </c>
      <c r="W85" s="9">
        <f t="shared" si="87"/>
        <v>0.40000000000000568</v>
      </c>
      <c r="X85" s="8">
        <f t="shared" si="88"/>
        <v>23</v>
      </c>
      <c r="Y85" s="9">
        <f t="shared" si="89"/>
        <v>1.3999999999999773</v>
      </c>
      <c r="Z85" s="8">
        <f t="shared" si="90"/>
        <v>13</v>
      </c>
      <c r="AA85" s="9">
        <f t="shared" si="91"/>
        <v>2.7000000000002728</v>
      </c>
      <c r="AB85" s="8">
        <f t="shared" si="92"/>
        <v>4</v>
      </c>
      <c r="AC85" s="10">
        <f t="shared" si="93"/>
        <v>45.500000000000256</v>
      </c>
      <c r="AE85" s="2">
        <f t="shared" si="110"/>
        <v>7.1428571428565846E-2</v>
      </c>
      <c r="AF85" s="6">
        <f t="shared" ref="AF85:AN85" si="125">AVERAGE(T82:T88)</f>
        <v>0.5714285714285714</v>
      </c>
      <c r="AG85" s="7">
        <f t="shared" si="125"/>
        <v>2.857142857142847E-2</v>
      </c>
      <c r="AH85" s="6">
        <f t="shared" si="125"/>
        <v>0.42857142857142855</v>
      </c>
      <c r="AI85" s="7">
        <f t="shared" si="125"/>
        <v>0.29999999999999921</v>
      </c>
      <c r="AJ85" s="6">
        <f t="shared" si="125"/>
        <v>17.571428571428573</v>
      </c>
      <c r="AK85" s="7">
        <f t="shared" si="125"/>
        <v>1.7714285714285682</v>
      </c>
      <c r="AL85" s="6">
        <f t="shared" si="125"/>
        <v>16.142857142857142</v>
      </c>
      <c r="AM85" s="7">
        <f t="shared" si="125"/>
        <v>3.9000000000000261</v>
      </c>
      <c r="AN85" s="6">
        <f t="shared" si="125"/>
        <v>5.7142857142857144</v>
      </c>
      <c r="AP85" s="3">
        <f t="shared" si="97"/>
        <v>1.1764705882351989E-2</v>
      </c>
      <c r="AQ85" s="5">
        <f t="shared" si="101"/>
        <v>1.4134275618374556E-2</v>
      </c>
      <c r="AR85" s="3">
        <f t="shared" si="102"/>
        <v>7.0671378091872539E-4</v>
      </c>
      <c r="AS85" s="5">
        <f t="shared" si="103"/>
        <v>1.0600706713780918E-2</v>
      </c>
      <c r="AT85" s="3">
        <f t="shared" si="104"/>
        <v>7.4204946996466233E-3</v>
      </c>
      <c r="AU85" s="5">
        <f t="shared" si="105"/>
        <v>0.4346289752650177</v>
      </c>
      <c r="AV85" s="3">
        <f t="shared" si="106"/>
        <v>4.3816254416961048E-2</v>
      </c>
      <c r="AW85" s="5">
        <f t="shared" si="107"/>
        <v>0.39929328621908122</v>
      </c>
      <c r="AX85" s="3">
        <f t="shared" si="108"/>
        <v>9.6466431095407007E-2</v>
      </c>
      <c r="AY85" s="5">
        <f t="shared" si="109"/>
        <v>0.14134275618374559</v>
      </c>
    </row>
    <row r="86" spans="1:51" x14ac:dyDescent="0.25">
      <c r="A86" s="1">
        <v>43993</v>
      </c>
      <c r="B86" t="s">
        <v>22</v>
      </c>
      <c r="C86">
        <v>32</v>
      </c>
      <c r="D86">
        <v>3.7</v>
      </c>
      <c r="E86">
        <v>620</v>
      </c>
      <c r="F86">
        <v>100</v>
      </c>
      <c r="G86" s="2">
        <v>27.6</v>
      </c>
      <c r="H86" s="4">
        <v>204</v>
      </c>
      <c r="I86" s="2">
        <v>15.5</v>
      </c>
      <c r="J86" s="4">
        <v>199</v>
      </c>
      <c r="K86" s="2">
        <v>158.6</v>
      </c>
      <c r="L86" s="4">
        <v>9241</v>
      </c>
      <c r="M86" s="2">
        <v>888.6</v>
      </c>
      <c r="N86" s="4">
        <v>8108</v>
      </c>
      <c r="O86" s="2">
        <v>2403.1999999999998</v>
      </c>
      <c r="P86" s="4">
        <v>3526</v>
      </c>
      <c r="Q86" s="10">
        <f t="shared" si="84"/>
        <v>24743.9</v>
      </c>
      <c r="S86" s="2">
        <f t="shared" si="98"/>
        <v>27.571428571428566</v>
      </c>
      <c r="T86" s="8">
        <f t="shared" si="95"/>
        <v>0</v>
      </c>
      <c r="U86" s="9">
        <f t="shared" si="85"/>
        <v>0</v>
      </c>
      <c r="V86" s="8">
        <f t="shared" si="86"/>
        <v>0</v>
      </c>
      <c r="W86" s="9">
        <f t="shared" si="87"/>
        <v>0.19999999999998863</v>
      </c>
      <c r="X86" s="8">
        <f t="shared" si="88"/>
        <v>14</v>
      </c>
      <c r="Y86" s="9">
        <f t="shared" si="89"/>
        <v>1.8000000000000682</v>
      </c>
      <c r="Z86" s="8">
        <f t="shared" si="90"/>
        <v>16</v>
      </c>
      <c r="AA86" s="9">
        <f t="shared" si="91"/>
        <v>1.3999999999996362</v>
      </c>
      <c r="AB86" s="8">
        <f t="shared" si="92"/>
        <v>2</v>
      </c>
      <c r="AC86" s="10">
        <f t="shared" si="93"/>
        <v>35.399999999999693</v>
      </c>
      <c r="AE86" s="2">
        <f t="shared" si="110"/>
        <v>5.714285714285694E-2</v>
      </c>
      <c r="AF86" s="6">
        <f t="shared" ref="AF86:AN86" si="126">AVERAGE(T83:T89)</f>
        <v>0.42857142857142855</v>
      </c>
      <c r="AG86" s="7">
        <f t="shared" si="126"/>
        <v>4.2857142857142705E-2</v>
      </c>
      <c r="AH86" s="6">
        <f t="shared" si="126"/>
        <v>0.5714285714285714</v>
      </c>
      <c r="AI86" s="7">
        <f t="shared" si="126"/>
        <v>0.25714285714285473</v>
      </c>
      <c r="AJ86" s="6">
        <f t="shared" si="126"/>
        <v>15.571428571428571</v>
      </c>
      <c r="AK86" s="7">
        <f t="shared" si="126"/>
        <v>1.5285714285714189</v>
      </c>
      <c r="AL86" s="6">
        <f t="shared" si="126"/>
        <v>14</v>
      </c>
      <c r="AM86" s="7">
        <f t="shared" si="126"/>
        <v>3.4000000000000261</v>
      </c>
      <c r="AN86" s="6">
        <f t="shared" si="126"/>
        <v>5</v>
      </c>
      <c r="AP86" s="3">
        <f t="shared" si="97"/>
        <v>1.0810810810810745E-2</v>
      </c>
      <c r="AQ86" s="5">
        <f t="shared" si="101"/>
        <v>1.2048192771084338E-2</v>
      </c>
      <c r="AR86" s="3">
        <f t="shared" si="102"/>
        <v>1.2048192771084295E-3</v>
      </c>
      <c r="AS86" s="5">
        <f t="shared" si="103"/>
        <v>1.6064257028112448E-2</v>
      </c>
      <c r="AT86" s="3">
        <f t="shared" si="104"/>
        <v>7.228915662650535E-3</v>
      </c>
      <c r="AU86" s="5">
        <f t="shared" si="105"/>
        <v>0.43775100401606426</v>
      </c>
      <c r="AV86" s="3">
        <f t="shared" si="106"/>
        <v>4.2971887550200531E-2</v>
      </c>
      <c r="AW86" s="5">
        <f t="shared" si="107"/>
        <v>0.39357429718875503</v>
      </c>
      <c r="AX86" s="3">
        <f t="shared" si="108"/>
        <v>9.5582329317269815E-2</v>
      </c>
      <c r="AY86" s="5">
        <f t="shared" si="109"/>
        <v>0.14056224899598393</v>
      </c>
    </row>
    <row r="87" spans="1:51" x14ac:dyDescent="0.25">
      <c r="A87" s="1">
        <v>43994</v>
      </c>
      <c r="B87" t="s">
        <v>22</v>
      </c>
      <c r="C87">
        <v>30</v>
      </c>
      <c r="D87">
        <v>3.5</v>
      </c>
      <c r="E87">
        <v>568</v>
      </c>
      <c r="F87">
        <v>100</v>
      </c>
      <c r="G87" s="2">
        <v>27.6</v>
      </c>
      <c r="H87" s="4">
        <v>204</v>
      </c>
      <c r="I87" s="2">
        <v>15.5</v>
      </c>
      <c r="J87" s="4">
        <v>199</v>
      </c>
      <c r="K87" s="2">
        <v>158.80000000000001</v>
      </c>
      <c r="L87" s="4">
        <v>9253</v>
      </c>
      <c r="M87" s="2">
        <v>890</v>
      </c>
      <c r="N87" s="4">
        <v>8121</v>
      </c>
      <c r="O87" s="2">
        <v>2406.6</v>
      </c>
      <c r="P87" s="4">
        <v>3531</v>
      </c>
      <c r="Q87" s="10">
        <f t="shared" si="84"/>
        <v>24778.899999999998</v>
      </c>
      <c r="S87" s="2">
        <f t="shared" si="98"/>
        <v>27.628571428571426</v>
      </c>
      <c r="T87" s="8">
        <f t="shared" si="95"/>
        <v>0</v>
      </c>
      <c r="U87" s="9">
        <f t="shared" si="85"/>
        <v>0</v>
      </c>
      <c r="V87" s="8">
        <f t="shared" si="86"/>
        <v>0</v>
      </c>
      <c r="W87" s="9">
        <f t="shared" si="87"/>
        <v>0.20000000000001705</v>
      </c>
      <c r="X87" s="8">
        <f t="shared" si="88"/>
        <v>12</v>
      </c>
      <c r="Y87" s="9">
        <f t="shared" si="89"/>
        <v>1.3999999999999773</v>
      </c>
      <c r="Z87" s="8">
        <f t="shared" si="90"/>
        <v>13</v>
      </c>
      <c r="AA87" s="9">
        <f t="shared" si="91"/>
        <v>3.4000000000000909</v>
      </c>
      <c r="AB87" s="8">
        <f t="shared" si="92"/>
        <v>5</v>
      </c>
      <c r="AC87" s="10">
        <f t="shared" si="93"/>
        <v>35.000000000000085</v>
      </c>
      <c r="AE87" s="2">
        <f t="shared" si="110"/>
        <v>5.7142857142860493E-2</v>
      </c>
      <c r="AF87" s="6">
        <f t="shared" ref="AF87:AN87" si="127">AVERAGE(T84:T90)</f>
        <v>0.42857142857142855</v>
      </c>
      <c r="AG87" s="7">
        <f t="shared" si="127"/>
        <v>5.7142857142857197E-2</v>
      </c>
      <c r="AH87" s="6">
        <f t="shared" si="127"/>
        <v>0.7142857142857143</v>
      </c>
      <c r="AI87" s="7">
        <f t="shared" si="127"/>
        <v>0.25714285714285878</v>
      </c>
      <c r="AJ87" s="6">
        <f t="shared" si="127"/>
        <v>14.714285714285714</v>
      </c>
      <c r="AK87" s="7">
        <f t="shared" si="127"/>
        <v>1.3714285714285748</v>
      </c>
      <c r="AL87" s="6">
        <f t="shared" si="127"/>
        <v>12.428571428571429</v>
      </c>
      <c r="AM87" s="7">
        <f t="shared" si="127"/>
        <v>3.0142857142857014</v>
      </c>
      <c r="AN87" s="6">
        <f t="shared" si="127"/>
        <v>4.4285714285714288</v>
      </c>
      <c r="AP87" s="3">
        <f t="shared" si="97"/>
        <v>1.2012012012012727E-2</v>
      </c>
      <c r="AQ87" s="5">
        <f t="shared" si="101"/>
        <v>1.3100436681222707E-2</v>
      </c>
      <c r="AR87" s="3">
        <f t="shared" si="102"/>
        <v>1.7467248908296959E-3</v>
      </c>
      <c r="AS87" s="5">
        <f t="shared" si="103"/>
        <v>2.1834061135371178E-2</v>
      </c>
      <c r="AT87" s="3">
        <f t="shared" si="104"/>
        <v>7.860262008733675E-3</v>
      </c>
      <c r="AU87" s="5">
        <f t="shared" si="105"/>
        <v>0.44978165938864623</v>
      </c>
      <c r="AV87" s="3">
        <f t="shared" si="106"/>
        <v>4.1921397379912767E-2</v>
      </c>
      <c r="AW87" s="5">
        <f t="shared" si="107"/>
        <v>0.37991266375545851</v>
      </c>
      <c r="AX87" s="3">
        <f t="shared" si="108"/>
        <v>9.2139737991265971E-2</v>
      </c>
      <c r="AY87" s="5">
        <f t="shared" si="109"/>
        <v>0.13537117903930132</v>
      </c>
    </row>
    <row r="88" spans="1:51" x14ac:dyDescent="0.25">
      <c r="A88" s="1">
        <v>43995</v>
      </c>
      <c r="B88" t="s">
        <v>22</v>
      </c>
      <c r="C88">
        <v>20</v>
      </c>
      <c r="D88">
        <v>3.2</v>
      </c>
      <c r="E88">
        <v>540</v>
      </c>
      <c r="F88">
        <v>100</v>
      </c>
      <c r="G88" s="2">
        <v>27.7</v>
      </c>
      <c r="H88" s="4">
        <v>205</v>
      </c>
      <c r="I88" s="2">
        <v>15.6</v>
      </c>
      <c r="J88" s="4">
        <v>200</v>
      </c>
      <c r="K88" s="2">
        <v>158.9</v>
      </c>
      <c r="L88" s="4">
        <v>9261</v>
      </c>
      <c r="M88" s="2">
        <v>890.5</v>
      </c>
      <c r="N88" s="4">
        <v>8126</v>
      </c>
      <c r="O88" s="2">
        <v>2410</v>
      </c>
      <c r="P88" s="4">
        <v>3536</v>
      </c>
      <c r="Q88" s="10">
        <f t="shared" si="84"/>
        <v>24803</v>
      </c>
      <c r="S88" s="2">
        <f t="shared" si="98"/>
        <v>27.68571428571429</v>
      </c>
      <c r="T88" s="8">
        <f t="shared" si="95"/>
        <v>1</v>
      </c>
      <c r="U88" s="9">
        <f t="shared" si="85"/>
        <v>9.9999999999999645E-2</v>
      </c>
      <c r="V88" s="8">
        <f t="shared" si="86"/>
        <v>1</v>
      </c>
      <c r="W88" s="9">
        <f t="shared" si="87"/>
        <v>9.9999999999994316E-2</v>
      </c>
      <c r="X88" s="8">
        <f t="shared" si="88"/>
        <v>8</v>
      </c>
      <c r="Y88" s="9">
        <f t="shared" si="89"/>
        <v>0.5</v>
      </c>
      <c r="Z88" s="8">
        <f t="shared" si="90"/>
        <v>5</v>
      </c>
      <c r="AA88" s="9">
        <f t="shared" si="91"/>
        <v>3.4000000000000909</v>
      </c>
      <c r="AB88" s="8">
        <f t="shared" si="92"/>
        <v>5</v>
      </c>
      <c r="AC88" s="10">
        <f t="shared" si="93"/>
        <v>24.100000000000087</v>
      </c>
      <c r="AE88" s="2">
        <f t="shared" si="110"/>
        <v>5.7142857142864045E-2</v>
      </c>
      <c r="AF88" s="6">
        <f t="shared" ref="AF88:AN88" si="128">AVERAGE(T85:T91)</f>
        <v>0.42857142857142855</v>
      </c>
      <c r="AG88" s="7">
        <f t="shared" si="128"/>
        <v>4.2857142857142962E-2</v>
      </c>
      <c r="AH88" s="6">
        <f t="shared" si="128"/>
        <v>0.5714285714285714</v>
      </c>
      <c r="AI88" s="7">
        <f t="shared" si="128"/>
        <v>0.2857142857142857</v>
      </c>
      <c r="AJ88" s="6">
        <f t="shared" si="128"/>
        <v>16.857142857142858</v>
      </c>
      <c r="AK88" s="7">
        <f t="shared" si="128"/>
        <v>1.5142857142857176</v>
      </c>
      <c r="AL88" s="6">
        <f t="shared" si="128"/>
        <v>13.857142857142858</v>
      </c>
      <c r="AM88" s="7">
        <f t="shared" si="128"/>
        <v>2.7142857142857144</v>
      </c>
      <c r="AN88" s="6">
        <f t="shared" si="128"/>
        <v>4</v>
      </c>
      <c r="AP88" s="3">
        <f t="shared" si="97"/>
        <v>1.2383900928794038E-2</v>
      </c>
      <c r="AQ88" s="5">
        <f t="shared" si="101"/>
        <v>1.1999999999999999E-2</v>
      </c>
      <c r="AR88" s="3">
        <f t="shared" si="102"/>
        <v>1.2000000000000029E-3</v>
      </c>
      <c r="AS88" s="5">
        <f t="shared" si="103"/>
        <v>1.6E-2</v>
      </c>
      <c r="AT88" s="3">
        <f t="shared" si="104"/>
        <v>8.0000000000000002E-3</v>
      </c>
      <c r="AU88" s="5">
        <f t="shared" si="105"/>
        <v>0.47199999999999998</v>
      </c>
      <c r="AV88" s="3">
        <f t="shared" si="106"/>
        <v>4.240000000000009E-2</v>
      </c>
      <c r="AW88" s="5">
        <f t="shared" si="107"/>
        <v>0.38800000000000001</v>
      </c>
      <c r="AX88" s="3">
        <f t="shared" si="108"/>
        <v>7.5999999999999998E-2</v>
      </c>
      <c r="AY88" s="5">
        <f t="shared" si="109"/>
        <v>0.112</v>
      </c>
    </row>
    <row r="89" spans="1:51" x14ac:dyDescent="0.25">
      <c r="A89" s="1">
        <v>43996</v>
      </c>
      <c r="B89" t="s">
        <v>22</v>
      </c>
      <c r="C89">
        <v>22</v>
      </c>
      <c r="D89">
        <v>2.7999999999999901</v>
      </c>
      <c r="E89">
        <v>531</v>
      </c>
      <c r="F89">
        <v>100</v>
      </c>
      <c r="G89" s="2">
        <v>27.7</v>
      </c>
      <c r="H89" s="4">
        <v>205</v>
      </c>
      <c r="I89" s="2">
        <v>15.7</v>
      </c>
      <c r="J89" s="4">
        <v>201</v>
      </c>
      <c r="K89" s="2">
        <v>159.1</v>
      </c>
      <c r="L89" s="4">
        <v>9272</v>
      </c>
      <c r="M89" s="2">
        <v>891.4</v>
      </c>
      <c r="N89" s="4">
        <v>8134</v>
      </c>
      <c r="O89" s="2">
        <v>2411.3000000000002</v>
      </c>
      <c r="P89" s="4">
        <v>3538</v>
      </c>
      <c r="Q89" s="10">
        <f t="shared" si="84"/>
        <v>24827.499999999996</v>
      </c>
      <c r="S89" s="2">
        <f t="shared" si="98"/>
        <v>27.742857142857144</v>
      </c>
      <c r="T89" s="8">
        <f t="shared" si="95"/>
        <v>0</v>
      </c>
      <c r="U89" s="9">
        <f t="shared" si="85"/>
        <v>9.9999999999999645E-2</v>
      </c>
      <c r="V89" s="8">
        <f t="shared" si="86"/>
        <v>1</v>
      </c>
      <c r="W89" s="9">
        <f t="shared" si="87"/>
        <v>0.19999999999998863</v>
      </c>
      <c r="X89" s="8">
        <f t="shared" si="88"/>
        <v>11</v>
      </c>
      <c r="Y89" s="9">
        <f t="shared" si="89"/>
        <v>0.89999999999997726</v>
      </c>
      <c r="Z89" s="8">
        <f t="shared" si="90"/>
        <v>8</v>
      </c>
      <c r="AA89" s="9">
        <f t="shared" si="91"/>
        <v>1.3000000000001819</v>
      </c>
      <c r="AB89" s="8">
        <f t="shared" si="92"/>
        <v>2</v>
      </c>
      <c r="AC89" s="10">
        <f t="shared" si="93"/>
        <v>24.500000000000149</v>
      </c>
      <c r="AE89" s="2">
        <f t="shared" si="110"/>
        <v>5.7142857142853387E-2</v>
      </c>
      <c r="AF89" s="6">
        <f t="shared" ref="AF89:AN89" si="129">AVERAGE(T86:T92)</f>
        <v>0.42857142857142855</v>
      </c>
      <c r="AG89" s="7">
        <f t="shared" si="129"/>
        <v>7.1428571428571425E-2</v>
      </c>
      <c r="AH89" s="6">
        <f t="shared" si="129"/>
        <v>0.8571428571428571</v>
      </c>
      <c r="AI89" s="7">
        <f t="shared" si="129"/>
        <v>0.29999999999999921</v>
      </c>
      <c r="AJ89" s="6">
        <f t="shared" si="129"/>
        <v>17.714285714285715</v>
      </c>
      <c r="AK89" s="7">
        <f t="shared" si="129"/>
        <v>1.6857142857142955</v>
      </c>
      <c r="AL89" s="6">
        <f t="shared" si="129"/>
        <v>15.428571428571429</v>
      </c>
      <c r="AM89" s="7">
        <f t="shared" si="129"/>
        <v>2.3285714285713897</v>
      </c>
      <c r="AN89" s="6">
        <f t="shared" si="129"/>
        <v>3.4285714285714284</v>
      </c>
      <c r="AP89" s="3">
        <f t="shared" si="97"/>
        <v>1.2861736334404397E-2</v>
      </c>
      <c r="AQ89" s="5">
        <f t="shared" si="101"/>
        <v>1.132075471698113E-2</v>
      </c>
      <c r="AR89" s="3">
        <f t="shared" si="102"/>
        <v>1.8867924528301885E-3</v>
      </c>
      <c r="AS89" s="5">
        <f t="shared" si="103"/>
        <v>2.2641509433962259E-2</v>
      </c>
      <c r="AT89" s="3">
        <f t="shared" si="104"/>
        <v>7.9245283018867709E-3</v>
      </c>
      <c r="AU89" s="5">
        <f t="shared" si="105"/>
        <v>0.46792452830188674</v>
      </c>
      <c r="AV89" s="3">
        <f t="shared" si="106"/>
        <v>4.4528301886792708E-2</v>
      </c>
      <c r="AW89" s="5">
        <f t="shared" si="107"/>
        <v>0.40754716981132072</v>
      </c>
      <c r="AX89" s="3">
        <f t="shared" si="108"/>
        <v>6.1509433962263119E-2</v>
      </c>
      <c r="AY89" s="5">
        <f t="shared" si="109"/>
        <v>9.0566037735849036E-2</v>
      </c>
    </row>
    <row r="90" spans="1:51" x14ac:dyDescent="0.25">
      <c r="A90" s="1">
        <v>43997</v>
      </c>
      <c r="B90" t="s">
        <v>22</v>
      </c>
      <c r="C90">
        <v>49</v>
      </c>
      <c r="D90">
        <v>2.6</v>
      </c>
      <c r="E90">
        <v>503</v>
      </c>
      <c r="F90">
        <v>98</v>
      </c>
      <c r="G90" s="2">
        <v>27.8</v>
      </c>
      <c r="H90" s="4">
        <v>206</v>
      </c>
      <c r="I90" s="2">
        <v>15.8</v>
      </c>
      <c r="J90" s="4">
        <v>203</v>
      </c>
      <c r="K90" s="2">
        <v>159.5</v>
      </c>
      <c r="L90" s="4">
        <v>9293</v>
      </c>
      <c r="M90" s="2">
        <v>893.4</v>
      </c>
      <c r="N90" s="4">
        <v>8152</v>
      </c>
      <c r="O90" s="2">
        <v>2416.1</v>
      </c>
      <c r="P90" s="4">
        <v>3545</v>
      </c>
      <c r="Q90" s="10">
        <f t="shared" si="84"/>
        <v>24883.799999999996</v>
      </c>
      <c r="S90" s="2">
        <f t="shared" si="98"/>
        <v>27.828571428571426</v>
      </c>
      <c r="T90" s="8">
        <f t="shared" si="95"/>
        <v>1</v>
      </c>
      <c r="U90" s="9">
        <f t="shared" si="85"/>
        <v>0.10000000000000142</v>
      </c>
      <c r="V90" s="8">
        <f t="shared" si="86"/>
        <v>2</v>
      </c>
      <c r="W90" s="9">
        <f t="shared" si="87"/>
        <v>0.40000000000000568</v>
      </c>
      <c r="X90" s="8">
        <f t="shared" si="88"/>
        <v>21</v>
      </c>
      <c r="Y90" s="9">
        <f t="shared" si="89"/>
        <v>2</v>
      </c>
      <c r="Z90" s="8">
        <f t="shared" si="90"/>
        <v>18</v>
      </c>
      <c r="AA90" s="9">
        <f t="shared" si="91"/>
        <v>4.7999999999997272</v>
      </c>
      <c r="AB90" s="8">
        <f t="shared" si="92"/>
        <v>7</v>
      </c>
      <c r="AC90" s="10">
        <f t="shared" si="93"/>
        <v>56.299999999999734</v>
      </c>
      <c r="AE90" s="2">
        <f t="shared" si="110"/>
        <v>8.5714285714281857E-2</v>
      </c>
      <c r="AF90" s="6">
        <f t="shared" ref="AF90:AN90" si="130">AVERAGE(T87:T93)</f>
        <v>0.7142857142857143</v>
      </c>
      <c r="AG90" s="7">
        <f t="shared" si="130"/>
        <v>8.5714285714285923E-2</v>
      </c>
      <c r="AH90" s="6">
        <f t="shared" si="130"/>
        <v>1</v>
      </c>
      <c r="AI90" s="7">
        <f t="shared" si="130"/>
        <v>0.32857142857143018</v>
      </c>
      <c r="AJ90" s="6">
        <f t="shared" si="130"/>
        <v>19.428571428571427</v>
      </c>
      <c r="AK90" s="7">
        <f t="shared" si="130"/>
        <v>1.6999999999999968</v>
      </c>
      <c r="AL90" s="6">
        <f t="shared" si="130"/>
        <v>15.571428571428571</v>
      </c>
      <c r="AM90" s="7">
        <f t="shared" si="130"/>
        <v>2.5285714285714675</v>
      </c>
      <c r="AN90" s="6">
        <f t="shared" si="130"/>
        <v>3.7142857142857144</v>
      </c>
      <c r="AP90" s="3">
        <f t="shared" si="97"/>
        <v>1.8126888217521713E-2</v>
      </c>
      <c r="AQ90" s="5">
        <f t="shared" si="101"/>
        <v>1.7667844522968199E-2</v>
      </c>
      <c r="AR90" s="3">
        <f t="shared" si="102"/>
        <v>2.1201413427561887E-3</v>
      </c>
      <c r="AS90" s="5">
        <f t="shared" si="103"/>
        <v>2.4734982332155476E-2</v>
      </c>
      <c r="AT90" s="3">
        <f t="shared" si="104"/>
        <v>8.1272084805654107E-3</v>
      </c>
      <c r="AU90" s="5">
        <f t="shared" si="105"/>
        <v>0.4805653710247349</v>
      </c>
      <c r="AV90" s="3">
        <f t="shared" si="106"/>
        <v>4.2049469964664229E-2</v>
      </c>
      <c r="AW90" s="5">
        <f t="shared" si="107"/>
        <v>0.38515901060070667</v>
      </c>
      <c r="AX90" s="3">
        <f t="shared" si="108"/>
        <v>6.2544169611308376E-2</v>
      </c>
      <c r="AY90" s="5">
        <f t="shared" si="109"/>
        <v>9.187279151943463E-2</v>
      </c>
    </row>
    <row r="91" spans="1:51" x14ac:dyDescent="0.25">
      <c r="A91" s="1">
        <v>43998</v>
      </c>
      <c r="B91" t="s">
        <v>22</v>
      </c>
      <c r="C91">
        <v>56</v>
      </c>
      <c r="D91">
        <v>2.7999999999999901</v>
      </c>
      <c r="E91">
        <v>539</v>
      </c>
      <c r="F91">
        <v>97</v>
      </c>
      <c r="G91" s="2">
        <v>27.8</v>
      </c>
      <c r="H91" s="4">
        <v>206</v>
      </c>
      <c r="I91" s="2">
        <v>15.8</v>
      </c>
      <c r="J91" s="4">
        <v>203</v>
      </c>
      <c r="K91" s="2">
        <v>160</v>
      </c>
      <c r="L91" s="4">
        <v>9322</v>
      </c>
      <c r="M91" s="2">
        <v>896</v>
      </c>
      <c r="N91" s="4">
        <v>8176</v>
      </c>
      <c r="O91" s="2">
        <v>2418.1</v>
      </c>
      <c r="P91" s="4">
        <v>3548</v>
      </c>
      <c r="Q91" s="10">
        <f t="shared" si="84"/>
        <v>24944.899999999998</v>
      </c>
      <c r="S91" s="2">
        <f t="shared" si="98"/>
        <v>28.014285714285712</v>
      </c>
      <c r="T91" s="8">
        <f t="shared" si="95"/>
        <v>0</v>
      </c>
      <c r="U91" s="9">
        <f t="shared" si="85"/>
        <v>0</v>
      </c>
      <c r="V91" s="8">
        <f t="shared" si="86"/>
        <v>0</v>
      </c>
      <c r="W91" s="9">
        <f t="shared" si="87"/>
        <v>0.5</v>
      </c>
      <c r="X91" s="8">
        <f t="shared" si="88"/>
        <v>29</v>
      </c>
      <c r="Y91" s="9">
        <f t="shared" si="89"/>
        <v>2.6000000000000227</v>
      </c>
      <c r="Z91" s="8">
        <f t="shared" si="90"/>
        <v>24</v>
      </c>
      <c r="AA91" s="9">
        <f t="shared" si="91"/>
        <v>2</v>
      </c>
      <c r="AB91" s="8">
        <f t="shared" si="92"/>
        <v>3</v>
      </c>
      <c r="AC91" s="10">
        <f t="shared" si="93"/>
        <v>61.100000000000023</v>
      </c>
      <c r="AE91" s="2">
        <f t="shared" si="110"/>
        <v>0.18571428571428683</v>
      </c>
      <c r="AF91" s="6">
        <f t="shared" ref="AF91:AN91" si="131">AVERAGE(T88:T94)</f>
        <v>1.4285714285714286</v>
      </c>
      <c r="AG91" s="7">
        <f t="shared" si="131"/>
        <v>8.5714285714285923E-2</v>
      </c>
      <c r="AH91" s="6">
        <f t="shared" si="131"/>
        <v>1</v>
      </c>
      <c r="AI91" s="7">
        <f t="shared" si="131"/>
        <v>0.35714285714285715</v>
      </c>
      <c r="AJ91" s="6">
        <f t="shared" si="131"/>
        <v>20.428571428571427</v>
      </c>
      <c r="AK91" s="7">
        <f t="shared" si="131"/>
        <v>1.7571428571428507</v>
      </c>
      <c r="AL91" s="6">
        <f t="shared" si="131"/>
        <v>16</v>
      </c>
      <c r="AM91" s="7">
        <f t="shared" si="131"/>
        <v>2.7142857142857144</v>
      </c>
      <c r="AN91" s="6">
        <f t="shared" si="131"/>
        <v>4</v>
      </c>
      <c r="AP91" s="3">
        <f t="shared" si="97"/>
        <v>3.6414565826330784E-2</v>
      </c>
      <c r="AQ91" s="5">
        <f t="shared" si="101"/>
        <v>3.333333333333334E-2</v>
      </c>
      <c r="AR91" s="3">
        <f t="shared" si="102"/>
        <v>2.0000000000000048E-3</v>
      </c>
      <c r="AS91" s="5">
        <f t="shared" si="103"/>
        <v>2.3333333333333334E-2</v>
      </c>
      <c r="AT91" s="3">
        <f t="shared" si="104"/>
        <v>8.333333333333335E-3</v>
      </c>
      <c r="AU91" s="5">
        <f t="shared" si="105"/>
        <v>0.47666666666666668</v>
      </c>
      <c r="AV91" s="3">
        <f t="shared" si="106"/>
        <v>4.0999999999999849E-2</v>
      </c>
      <c r="AW91" s="5">
        <f t="shared" si="107"/>
        <v>0.37333333333333335</v>
      </c>
      <c r="AX91" s="3">
        <f t="shared" si="108"/>
        <v>6.3333333333333339E-2</v>
      </c>
      <c r="AY91" s="5">
        <f t="shared" si="109"/>
        <v>9.3333333333333338E-2</v>
      </c>
    </row>
    <row r="92" spans="1:51" x14ac:dyDescent="0.25">
      <c r="A92" s="1">
        <v>43999</v>
      </c>
      <c r="B92" t="s">
        <v>22</v>
      </c>
      <c r="C92">
        <v>56</v>
      </c>
      <c r="D92">
        <v>3</v>
      </c>
      <c r="E92">
        <v>508</v>
      </c>
      <c r="F92">
        <v>84</v>
      </c>
      <c r="G92" s="2">
        <v>28</v>
      </c>
      <c r="H92" s="4">
        <v>207</v>
      </c>
      <c r="I92" s="2">
        <v>16</v>
      </c>
      <c r="J92" s="4">
        <v>205</v>
      </c>
      <c r="K92" s="2">
        <v>160.5</v>
      </c>
      <c r="L92" s="4">
        <v>9351</v>
      </c>
      <c r="M92" s="2">
        <v>898.6</v>
      </c>
      <c r="N92" s="4">
        <v>8200</v>
      </c>
      <c r="O92" s="2">
        <v>2418.1</v>
      </c>
      <c r="P92" s="4">
        <v>3548</v>
      </c>
      <c r="Q92" s="10">
        <f t="shared" si="84"/>
        <v>25004.199999999997</v>
      </c>
      <c r="S92" s="2">
        <f t="shared" si="98"/>
        <v>28.2</v>
      </c>
      <c r="T92" s="8">
        <f t="shared" si="95"/>
        <v>1</v>
      </c>
      <c r="U92" s="9">
        <f t="shared" si="85"/>
        <v>0.19999999999999929</v>
      </c>
      <c r="V92" s="8">
        <f t="shared" si="86"/>
        <v>2</v>
      </c>
      <c r="W92" s="9">
        <f t="shared" si="87"/>
        <v>0.5</v>
      </c>
      <c r="X92" s="8">
        <f t="shared" si="88"/>
        <v>29</v>
      </c>
      <c r="Y92" s="9">
        <f t="shared" si="89"/>
        <v>2.6000000000000227</v>
      </c>
      <c r="Z92" s="8">
        <f t="shared" si="90"/>
        <v>24</v>
      </c>
      <c r="AA92" s="9">
        <f t="shared" si="91"/>
        <v>0</v>
      </c>
      <c r="AB92" s="8">
        <f t="shared" si="92"/>
        <v>0</v>
      </c>
      <c r="AC92" s="10">
        <f t="shared" si="93"/>
        <v>59.300000000000026</v>
      </c>
      <c r="AE92" s="2">
        <f t="shared" si="110"/>
        <v>0.18571428571428683</v>
      </c>
      <c r="AF92" s="6">
        <f t="shared" ref="AF92:AN92" si="132">AVERAGE(T89:T95)</f>
        <v>1.4285714285714286</v>
      </c>
      <c r="AG92" s="7">
        <f t="shared" si="132"/>
        <v>7.1428571428571688E-2</v>
      </c>
      <c r="AH92" s="6">
        <f t="shared" si="132"/>
        <v>0.8571428571428571</v>
      </c>
      <c r="AI92" s="7">
        <f t="shared" si="132"/>
        <v>0.34285714285714369</v>
      </c>
      <c r="AJ92" s="6">
        <f t="shared" si="132"/>
        <v>20</v>
      </c>
      <c r="AK92" s="7">
        <f t="shared" si="132"/>
        <v>1.7714285714285682</v>
      </c>
      <c r="AL92" s="6">
        <f t="shared" si="132"/>
        <v>16.142857142857142</v>
      </c>
      <c r="AM92" s="7">
        <f t="shared" si="132"/>
        <v>2.9142857142857275</v>
      </c>
      <c r="AN92" s="6">
        <f t="shared" si="132"/>
        <v>4.2857142857142856</v>
      </c>
      <c r="AP92" s="3">
        <f t="shared" si="97"/>
        <v>3.5135135135135262E-2</v>
      </c>
      <c r="AQ92" s="5">
        <f t="shared" si="101"/>
        <v>3.3444816053511704E-2</v>
      </c>
      <c r="AR92" s="3">
        <f t="shared" si="102"/>
        <v>1.6722408026755913E-3</v>
      </c>
      <c r="AS92" s="5">
        <f t="shared" si="103"/>
        <v>2.006688963210702E-2</v>
      </c>
      <c r="AT92" s="3">
        <f t="shared" si="104"/>
        <v>8.0267558528428293E-3</v>
      </c>
      <c r="AU92" s="5">
        <f t="shared" si="105"/>
        <v>0.46822742474916385</v>
      </c>
      <c r="AV92" s="3">
        <f t="shared" si="106"/>
        <v>4.1471571906354442E-2</v>
      </c>
      <c r="AW92" s="5">
        <f t="shared" si="107"/>
        <v>0.37792642140468224</v>
      </c>
      <c r="AX92" s="3">
        <f t="shared" si="108"/>
        <v>6.8227424749164184E-2</v>
      </c>
      <c r="AY92" s="5">
        <f t="shared" si="109"/>
        <v>0.10033444816053511</v>
      </c>
    </row>
    <row r="93" spans="1:51" x14ac:dyDescent="0.25">
      <c r="A93" s="1">
        <v>44000</v>
      </c>
      <c r="B93" t="s">
        <v>22</v>
      </c>
      <c r="C93">
        <v>50</v>
      </c>
      <c r="D93">
        <v>3.2</v>
      </c>
      <c r="E93">
        <v>494</v>
      </c>
      <c r="F93">
        <v>83</v>
      </c>
      <c r="G93" s="2">
        <v>28.2</v>
      </c>
      <c r="H93" s="4">
        <v>209</v>
      </c>
      <c r="I93" s="2">
        <v>16.100000000000001</v>
      </c>
      <c r="J93" s="4">
        <v>206</v>
      </c>
      <c r="K93" s="2">
        <v>160.9</v>
      </c>
      <c r="L93" s="4">
        <v>9377</v>
      </c>
      <c r="M93" s="2">
        <v>900.5</v>
      </c>
      <c r="N93" s="4">
        <v>8217</v>
      </c>
      <c r="O93" s="2">
        <v>2420.9</v>
      </c>
      <c r="P93" s="4">
        <v>3552</v>
      </c>
      <c r="Q93" s="10">
        <f t="shared" si="84"/>
        <v>25059.4</v>
      </c>
      <c r="S93" s="2">
        <f t="shared" si="98"/>
        <v>28.457142857142856</v>
      </c>
      <c r="T93" s="8">
        <f t="shared" si="95"/>
        <v>2</v>
      </c>
      <c r="U93" s="9">
        <f t="shared" si="85"/>
        <v>0.10000000000000142</v>
      </c>
      <c r="V93" s="8">
        <f t="shared" si="86"/>
        <v>1</v>
      </c>
      <c r="W93" s="9">
        <f t="shared" si="87"/>
        <v>0.40000000000000568</v>
      </c>
      <c r="X93" s="8">
        <f t="shared" si="88"/>
        <v>26</v>
      </c>
      <c r="Y93" s="9">
        <f t="shared" si="89"/>
        <v>1.8999999999999773</v>
      </c>
      <c r="Z93" s="8">
        <f t="shared" si="90"/>
        <v>17</v>
      </c>
      <c r="AA93" s="9">
        <f t="shared" si="91"/>
        <v>2.8000000000001819</v>
      </c>
      <c r="AB93" s="8">
        <f t="shared" si="92"/>
        <v>4</v>
      </c>
      <c r="AC93" s="10">
        <f t="shared" si="93"/>
        <v>55.200000000000166</v>
      </c>
      <c r="AE93" s="2">
        <f t="shared" si="110"/>
        <v>0.25714285714285623</v>
      </c>
      <c r="AF93" s="6">
        <f t="shared" ref="AF93:AN93" si="133">AVERAGE(T90:T96)</f>
        <v>1.8571428571428572</v>
      </c>
      <c r="AG93" s="7">
        <f t="shared" si="133"/>
        <v>5.7142857142857446E-2</v>
      </c>
      <c r="AH93" s="6">
        <f t="shared" si="133"/>
        <v>0.7142857142857143</v>
      </c>
      <c r="AI93" s="7">
        <f t="shared" si="133"/>
        <v>0.34285714285714369</v>
      </c>
      <c r="AJ93" s="6">
        <f t="shared" si="133"/>
        <v>20</v>
      </c>
      <c r="AK93" s="7">
        <f t="shared" si="133"/>
        <v>1.8000000000000032</v>
      </c>
      <c r="AL93" s="6">
        <f t="shared" si="133"/>
        <v>16.428571428571427</v>
      </c>
      <c r="AM93" s="7">
        <f t="shared" si="133"/>
        <v>2.8285714285713897</v>
      </c>
      <c r="AN93" s="6">
        <f t="shared" si="133"/>
        <v>4.1428571428571432</v>
      </c>
      <c r="AP93" s="3">
        <f t="shared" si="97"/>
        <v>4.8648648648648804E-2</v>
      </c>
      <c r="AQ93" s="5">
        <f t="shared" si="101"/>
        <v>4.3046357615894038E-2</v>
      </c>
      <c r="AR93" s="3">
        <f t="shared" si="102"/>
        <v>1.3245033112582851E-3</v>
      </c>
      <c r="AS93" s="5">
        <f t="shared" si="103"/>
        <v>1.6556291390728475E-2</v>
      </c>
      <c r="AT93" s="3">
        <f t="shared" si="104"/>
        <v>7.9470198675496879E-3</v>
      </c>
      <c r="AU93" s="5">
        <f t="shared" si="105"/>
        <v>0.46357615894039733</v>
      </c>
      <c r="AV93" s="3">
        <f t="shared" si="106"/>
        <v>4.1721854304635833E-2</v>
      </c>
      <c r="AW93" s="5">
        <f t="shared" si="107"/>
        <v>0.38079470198675491</v>
      </c>
      <c r="AX93" s="3">
        <f t="shared" si="108"/>
        <v>6.556291390728386E-2</v>
      </c>
      <c r="AY93" s="5">
        <f t="shared" si="109"/>
        <v>9.602649006622517E-2</v>
      </c>
    </row>
    <row r="94" spans="1:51" x14ac:dyDescent="0.25">
      <c r="A94" s="1">
        <v>44001</v>
      </c>
      <c r="B94" t="s">
        <v>22</v>
      </c>
      <c r="C94">
        <v>47</v>
      </c>
      <c r="D94">
        <v>3.3999999999999901</v>
      </c>
      <c r="E94">
        <v>466</v>
      </c>
      <c r="F94">
        <v>72</v>
      </c>
      <c r="G94" s="2">
        <v>28.9</v>
      </c>
      <c r="H94" s="4">
        <v>214</v>
      </c>
      <c r="I94" s="2">
        <v>16.100000000000001</v>
      </c>
      <c r="J94" s="4">
        <v>206</v>
      </c>
      <c r="K94" s="2">
        <v>161.30000000000001</v>
      </c>
      <c r="L94" s="4">
        <v>9396</v>
      </c>
      <c r="M94" s="2">
        <v>902.3</v>
      </c>
      <c r="N94" s="4">
        <v>8233</v>
      </c>
      <c r="O94" s="2">
        <v>2425.6</v>
      </c>
      <c r="P94" s="4">
        <v>3559</v>
      </c>
      <c r="Q94" s="10">
        <f t="shared" si="84"/>
        <v>25113.299999999996</v>
      </c>
      <c r="S94" s="2">
        <f t="shared" si="98"/>
        <v>28.75714285714286</v>
      </c>
      <c r="T94" s="8">
        <f t="shared" si="95"/>
        <v>5</v>
      </c>
      <c r="U94" s="9">
        <f t="shared" si="85"/>
        <v>0</v>
      </c>
      <c r="V94" s="8">
        <f t="shared" si="86"/>
        <v>0</v>
      </c>
      <c r="W94" s="9">
        <f t="shared" si="87"/>
        <v>0.40000000000000568</v>
      </c>
      <c r="X94" s="8">
        <f t="shared" si="88"/>
        <v>19</v>
      </c>
      <c r="Y94" s="9">
        <f t="shared" si="89"/>
        <v>1.7999999999999545</v>
      </c>
      <c r="Z94" s="8">
        <f t="shared" si="90"/>
        <v>16</v>
      </c>
      <c r="AA94" s="9">
        <f t="shared" si="91"/>
        <v>4.6999999999998181</v>
      </c>
      <c r="AB94" s="8">
        <f t="shared" si="92"/>
        <v>7</v>
      </c>
      <c r="AC94" s="10">
        <f t="shared" si="93"/>
        <v>53.899999999999778</v>
      </c>
      <c r="AE94" s="2">
        <f t="shared" si="110"/>
        <v>0.30000000000000426</v>
      </c>
      <c r="AF94" s="6">
        <f t="shared" ref="AF94:AN94" si="134">AVERAGE(T91:T97)</f>
        <v>2.1428571428571428</v>
      </c>
      <c r="AG94" s="7">
        <f t="shared" si="134"/>
        <v>5.714285714285694E-2</v>
      </c>
      <c r="AH94" s="6">
        <f t="shared" si="134"/>
        <v>0.7142857142857143</v>
      </c>
      <c r="AI94" s="7">
        <f t="shared" si="134"/>
        <v>0.35714285714285715</v>
      </c>
      <c r="AJ94" s="6">
        <f t="shared" si="134"/>
        <v>20.571428571428573</v>
      </c>
      <c r="AK94" s="7">
        <f t="shared" si="134"/>
        <v>1.9285714285714286</v>
      </c>
      <c r="AL94" s="6">
        <f t="shared" si="134"/>
        <v>17.571428571428573</v>
      </c>
      <c r="AM94" s="7">
        <f t="shared" si="134"/>
        <v>2.5285714285714675</v>
      </c>
      <c r="AN94" s="6">
        <f t="shared" si="134"/>
        <v>3.7142857142857144</v>
      </c>
      <c r="AP94" s="3">
        <f t="shared" si="97"/>
        <v>5.8011049723757251E-2</v>
      </c>
      <c r="AQ94" s="5">
        <f t="shared" si="101"/>
        <v>4.7923322683706068E-2</v>
      </c>
      <c r="AR94" s="3">
        <f t="shared" si="102"/>
        <v>1.2779552715654907E-3</v>
      </c>
      <c r="AS94" s="5">
        <f t="shared" si="103"/>
        <v>1.5974440894568689E-2</v>
      </c>
      <c r="AT94" s="3">
        <f t="shared" si="104"/>
        <v>7.9872204472843447E-3</v>
      </c>
      <c r="AU94" s="5">
        <f t="shared" si="105"/>
        <v>0.46006389776357831</v>
      </c>
      <c r="AV94" s="3">
        <f t="shared" si="106"/>
        <v>4.3130990415335461E-2</v>
      </c>
      <c r="AW94" s="5">
        <f t="shared" si="107"/>
        <v>0.39297124600638977</v>
      </c>
      <c r="AX94" s="3">
        <f t="shared" si="108"/>
        <v>5.6549520766774032E-2</v>
      </c>
      <c r="AY94" s="5">
        <f t="shared" si="109"/>
        <v>8.3067092651757185E-2</v>
      </c>
    </row>
    <row r="95" spans="1:51" x14ac:dyDescent="0.25">
      <c r="A95" s="1">
        <v>44002</v>
      </c>
      <c r="B95" t="s">
        <v>22</v>
      </c>
      <c r="C95">
        <v>19</v>
      </c>
      <c r="D95">
        <v>3.3999999999999901</v>
      </c>
      <c r="E95">
        <v>466</v>
      </c>
      <c r="F95">
        <v>71</v>
      </c>
      <c r="G95" s="2">
        <v>29</v>
      </c>
      <c r="H95" s="4">
        <v>215</v>
      </c>
      <c r="I95" s="2">
        <v>16.100000000000001</v>
      </c>
      <c r="J95" s="4">
        <v>206</v>
      </c>
      <c r="K95" s="2">
        <v>161.30000000000001</v>
      </c>
      <c r="L95" s="4">
        <v>9401</v>
      </c>
      <c r="M95" s="2">
        <v>902.9</v>
      </c>
      <c r="N95" s="4">
        <v>8239</v>
      </c>
      <c r="O95" s="2">
        <v>2430.4</v>
      </c>
      <c r="P95" s="4">
        <v>3566</v>
      </c>
      <c r="Q95" s="10">
        <f t="shared" si="84"/>
        <v>25137.7</v>
      </c>
      <c r="S95" s="2">
        <f t="shared" si="98"/>
        <v>29.071428571428573</v>
      </c>
      <c r="T95" s="8">
        <f t="shared" si="95"/>
        <v>1</v>
      </c>
      <c r="U95" s="9">
        <f t="shared" si="85"/>
        <v>0</v>
      </c>
      <c r="V95" s="8">
        <f t="shared" si="86"/>
        <v>0</v>
      </c>
      <c r="W95" s="9">
        <f t="shared" si="87"/>
        <v>0</v>
      </c>
      <c r="X95" s="8">
        <f t="shared" si="88"/>
        <v>5</v>
      </c>
      <c r="Y95" s="9">
        <f t="shared" si="89"/>
        <v>0.60000000000002274</v>
      </c>
      <c r="Z95" s="8">
        <f t="shared" si="90"/>
        <v>6</v>
      </c>
      <c r="AA95" s="9">
        <f t="shared" si="91"/>
        <v>4.8000000000001819</v>
      </c>
      <c r="AB95" s="8">
        <f t="shared" si="92"/>
        <v>7</v>
      </c>
      <c r="AC95" s="10">
        <f t="shared" si="93"/>
        <v>24.400000000000205</v>
      </c>
      <c r="AE95" s="2">
        <f t="shared" si="110"/>
        <v>0.31428571428571317</v>
      </c>
      <c r="AF95" s="6">
        <f t="shared" ref="AF95:AN95" si="135">AVERAGE(T92:T98)</f>
        <v>2.2857142857142856</v>
      </c>
      <c r="AG95" s="7">
        <f t="shared" si="135"/>
        <v>0.11428571428571439</v>
      </c>
      <c r="AH95" s="6">
        <f t="shared" si="135"/>
        <v>1.4285714285714286</v>
      </c>
      <c r="AI95" s="7">
        <f t="shared" si="135"/>
        <v>0.35714285714285715</v>
      </c>
      <c r="AJ95" s="6">
        <f t="shared" si="135"/>
        <v>20.571428571428573</v>
      </c>
      <c r="AK95" s="7">
        <f t="shared" si="135"/>
        <v>1.9571428571428637</v>
      </c>
      <c r="AL95" s="6">
        <f t="shared" si="135"/>
        <v>17.857142857142858</v>
      </c>
      <c r="AM95" s="7">
        <f t="shared" si="135"/>
        <v>3.0285714285714675</v>
      </c>
      <c r="AN95" s="6">
        <f t="shared" si="135"/>
        <v>4.4285714285714288</v>
      </c>
      <c r="AP95" s="3">
        <f t="shared" si="97"/>
        <v>5.4455445544553845E-2</v>
      </c>
      <c r="AQ95" s="5">
        <f t="shared" si="101"/>
        <v>4.9079754601226988E-2</v>
      </c>
      <c r="AR95" s="3">
        <f t="shared" si="102"/>
        <v>2.4539877300613516E-3</v>
      </c>
      <c r="AS95" s="5">
        <f t="shared" si="103"/>
        <v>3.0674846625766868E-2</v>
      </c>
      <c r="AT95" s="3">
        <f t="shared" si="104"/>
        <v>7.6687116564417169E-3</v>
      </c>
      <c r="AU95" s="5">
        <f t="shared" si="105"/>
        <v>0.44171779141104295</v>
      </c>
      <c r="AV95" s="3">
        <f t="shared" si="106"/>
        <v>4.2024539877300753E-2</v>
      </c>
      <c r="AW95" s="5">
        <f t="shared" si="107"/>
        <v>0.38343558282208584</v>
      </c>
      <c r="AX95" s="3">
        <f t="shared" si="108"/>
        <v>6.5030674846626599E-2</v>
      </c>
      <c r="AY95" s="5">
        <f t="shared" si="109"/>
        <v>9.5092024539877293E-2</v>
      </c>
    </row>
    <row r="96" spans="1:51" x14ac:dyDescent="0.25">
      <c r="A96" s="1">
        <v>44003</v>
      </c>
      <c r="B96" t="s">
        <v>22</v>
      </c>
      <c r="C96">
        <v>25</v>
      </c>
      <c r="D96">
        <v>3.3999999999999901</v>
      </c>
      <c r="E96">
        <v>446</v>
      </c>
      <c r="F96">
        <v>69</v>
      </c>
      <c r="G96" s="2">
        <v>29.5</v>
      </c>
      <c r="H96" s="4">
        <v>218</v>
      </c>
      <c r="I96" s="2">
        <v>16.100000000000001</v>
      </c>
      <c r="J96" s="4">
        <v>206</v>
      </c>
      <c r="K96" s="2">
        <v>161.5</v>
      </c>
      <c r="L96" s="4">
        <v>9412</v>
      </c>
      <c r="M96" s="2">
        <v>904</v>
      </c>
      <c r="N96" s="4">
        <v>8249</v>
      </c>
      <c r="O96" s="2">
        <v>2431.1</v>
      </c>
      <c r="P96" s="4">
        <v>3567</v>
      </c>
      <c r="Q96" s="10">
        <f t="shared" si="84"/>
        <v>25164.699999999997</v>
      </c>
      <c r="S96" s="2">
        <f t="shared" si="98"/>
        <v>29.357142857142858</v>
      </c>
      <c r="T96" s="8">
        <f t="shared" si="95"/>
        <v>3</v>
      </c>
      <c r="U96" s="9">
        <f t="shared" si="85"/>
        <v>0</v>
      </c>
      <c r="V96" s="8">
        <f t="shared" si="86"/>
        <v>0</v>
      </c>
      <c r="W96" s="9">
        <f t="shared" si="87"/>
        <v>0.19999999999998863</v>
      </c>
      <c r="X96" s="8">
        <f t="shared" si="88"/>
        <v>11</v>
      </c>
      <c r="Y96" s="9">
        <f t="shared" si="89"/>
        <v>1.1000000000000227</v>
      </c>
      <c r="Z96" s="8">
        <f t="shared" si="90"/>
        <v>10</v>
      </c>
      <c r="AA96" s="9">
        <f t="shared" si="91"/>
        <v>0.6999999999998181</v>
      </c>
      <c r="AB96" s="8">
        <f t="shared" si="92"/>
        <v>1</v>
      </c>
      <c r="AC96" s="10">
        <f t="shared" si="93"/>
        <v>26.999999999999829</v>
      </c>
      <c r="AE96" s="2">
        <f t="shared" si="110"/>
        <v>0.2857142857142847</v>
      </c>
      <c r="AF96" s="6">
        <f t="shared" ref="AF96:AN96" si="136">AVERAGE(T93:T99)</f>
        <v>2.1428571428571428</v>
      </c>
      <c r="AG96" s="7">
        <f t="shared" si="136"/>
        <v>0.11428571428571439</v>
      </c>
      <c r="AH96" s="6">
        <f t="shared" si="136"/>
        <v>1.4285714285714286</v>
      </c>
      <c r="AI96" s="7">
        <f t="shared" si="136"/>
        <v>0.32857142857143018</v>
      </c>
      <c r="AJ96" s="6">
        <f t="shared" si="136"/>
        <v>19.714285714285715</v>
      </c>
      <c r="AK96" s="7">
        <f t="shared" si="136"/>
        <v>1.8571428571428572</v>
      </c>
      <c r="AL96" s="6">
        <f t="shared" si="136"/>
        <v>16.857142857142858</v>
      </c>
      <c r="AM96" s="7">
        <f t="shared" si="136"/>
        <v>3.9000000000000261</v>
      </c>
      <c r="AN96" s="6">
        <f t="shared" si="136"/>
        <v>5.7142857142857144</v>
      </c>
      <c r="AP96" s="3">
        <f t="shared" si="97"/>
        <v>4.405286343612301E-2</v>
      </c>
      <c r="AQ96" s="5">
        <f t="shared" si="101"/>
        <v>4.6728971962616828E-2</v>
      </c>
      <c r="AR96" s="3">
        <f t="shared" si="102"/>
        <v>2.4922118380062332E-3</v>
      </c>
      <c r="AS96" s="5">
        <f t="shared" si="103"/>
        <v>3.1152647975077885E-2</v>
      </c>
      <c r="AT96" s="3">
        <f t="shared" si="104"/>
        <v>7.1651090342679481E-3</v>
      </c>
      <c r="AU96" s="5">
        <f t="shared" si="105"/>
        <v>0.42990654205607481</v>
      </c>
      <c r="AV96" s="3">
        <f t="shared" si="106"/>
        <v>4.0498442367601251E-2</v>
      </c>
      <c r="AW96" s="5">
        <f t="shared" si="107"/>
        <v>0.36760124610591904</v>
      </c>
      <c r="AX96" s="3">
        <f t="shared" si="108"/>
        <v>8.5046728971963192E-2</v>
      </c>
      <c r="AY96" s="5">
        <f t="shared" si="109"/>
        <v>0.12461059190031154</v>
      </c>
    </row>
    <row r="97" spans="1:51" x14ac:dyDescent="0.25">
      <c r="A97" s="1">
        <v>44004</v>
      </c>
      <c r="B97" t="s">
        <v>22</v>
      </c>
      <c r="C97">
        <v>60</v>
      </c>
      <c r="D97">
        <v>3.5</v>
      </c>
      <c r="E97">
        <v>453</v>
      </c>
      <c r="F97">
        <v>75</v>
      </c>
      <c r="G97" s="2">
        <v>29.9</v>
      </c>
      <c r="H97" s="4">
        <v>221</v>
      </c>
      <c r="I97" s="2">
        <v>16.2</v>
      </c>
      <c r="J97" s="4">
        <v>208</v>
      </c>
      <c r="K97" s="2">
        <v>162</v>
      </c>
      <c r="L97" s="4">
        <v>9437</v>
      </c>
      <c r="M97" s="2">
        <v>906.9</v>
      </c>
      <c r="N97" s="4">
        <v>8275</v>
      </c>
      <c r="O97" s="2">
        <v>2433.8000000000002</v>
      </c>
      <c r="P97" s="4">
        <v>3571</v>
      </c>
      <c r="Q97" s="10">
        <f t="shared" si="84"/>
        <v>25230.899999999998</v>
      </c>
      <c r="S97" s="2">
        <f t="shared" si="98"/>
        <v>29.671428571428574</v>
      </c>
      <c r="T97" s="8">
        <f t="shared" si="95"/>
        <v>3</v>
      </c>
      <c r="U97" s="9">
        <f t="shared" si="85"/>
        <v>9.9999999999997868E-2</v>
      </c>
      <c r="V97" s="8">
        <f t="shared" si="86"/>
        <v>2</v>
      </c>
      <c r="W97" s="9">
        <f t="shared" si="87"/>
        <v>0.5</v>
      </c>
      <c r="X97" s="8">
        <f t="shared" si="88"/>
        <v>25</v>
      </c>
      <c r="Y97" s="9">
        <f t="shared" si="89"/>
        <v>2.8999999999999773</v>
      </c>
      <c r="Z97" s="8">
        <f t="shared" si="90"/>
        <v>26</v>
      </c>
      <c r="AA97" s="9">
        <f t="shared" si="91"/>
        <v>2.7000000000002728</v>
      </c>
      <c r="AB97" s="8">
        <f t="shared" si="92"/>
        <v>4</v>
      </c>
      <c r="AC97" s="10">
        <f t="shared" si="93"/>
        <v>66.200000000000244</v>
      </c>
      <c r="AE97" s="2">
        <f t="shared" si="110"/>
        <v>0.31428571428571672</v>
      </c>
      <c r="AF97" s="6">
        <f t="shared" ref="AF97:AN97" si="137">AVERAGE(T94:T100)</f>
        <v>2.2857142857142856</v>
      </c>
      <c r="AG97" s="7">
        <f t="shared" si="137"/>
        <v>0.12857142857142836</v>
      </c>
      <c r="AH97" s="6">
        <f t="shared" si="137"/>
        <v>1.7142857142857142</v>
      </c>
      <c r="AI97" s="7">
        <f t="shared" si="137"/>
        <v>0.31428571428571267</v>
      </c>
      <c r="AJ97" s="6">
        <f t="shared" si="137"/>
        <v>18.142857142857142</v>
      </c>
      <c r="AK97" s="7">
        <f t="shared" si="137"/>
        <v>1.8428571428571396</v>
      </c>
      <c r="AL97" s="6">
        <f t="shared" si="137"/>
        <v>16.857142857142858</v>
      </c>
      <c r="AM97" s="7">
        <f t="shared" si="137"/>
        <v>4.3714285714285586</v>
      </c>
      <c r="AN97" s="6">
        <f t="shared" si="137"/>
        <v>6.4285714285714288</v>
      </c>
      <c r="AP97" s="3">
        <f t="shared" si="97"/>
        <v>4.5081967213115207E-2</v>
      </c>
      <c r="AQ97" s="5">
        <f t="shared" si="101"/>
        <v>5.0314465408805027E-2</v>
      </c>
      <c r="AR97" s="3">
        <f t="shared" si="102"/>
        <v>2.8301886792452785E-3</v>
      </c>
      <c r="AS97" s="5">
        <f t="shared" si="103"/>
        <v>3.7735849056603772E-2</v>
      </c>
      <c r="AT97" s="3">
        <f t="shared" si="104"/>
        <v>6.9182389937106556E-3</v>
      </c>
      <c r="AU97" s="5">
        <f t="shared" si="105"/>
        <v>0.3993710691823899</v>
      </c>
      <c r="AV97" s="3">
        <f t="shared" si="106"/>
        <v>4.0566037735848985E-2</v>
      </c>
      <c r="AW97" s="5">
        <f t="shared" si="107"/>
        <v>0.37106918238993708</v>
      </c>
      <c r="AX97" s="3">
        <f t="shared" si="108"/>
        <v>9.6226415094339338E-2</v>
      </c>
      <c r="AY97" s="5">
        <f t="shared" si="109"/>
        <v>0.14150943396226415</v>
      </c>
    </row>
    <row r="98" spans="1:51" x14ac:dyDescent="0.25">
      <c r="A98" s="1">
        <v>44005</v>
      </c>
      <c r="B98" t="s">
        <v>22</v>
      </c>
      <c r="C98">
        <v>69</v>
      </c>
      <c r="D98">
        <v>3.7</v>
      </c>
      <c r="E98">
        <v>452</v>
      </c>
      <c r="F98">
        <v>80</v>
      </c>
      <c r="G98" s="2">
        <v>30</v>
      </c>
      <c r="H98" s="4">
        <v>222</v>
      </c>
      <c r="I98" s="2">
        <v>16.600000000000001</v>
      </c>
      <c r="J98" s="4">
        <v>213</v>
      </c>
      <c r="K98" s="2">
        <v>162.5</v>
      </c>
      <c r="L98" s="4">
        <v>9466</v>
      </c>
      <c r="M98" s="2">
        <v>909.7</v>
      </c>
      <c r="N98" s="4">
        <v>8301</v>
      </c>
      <c r="O98" s="2">
        <v>2439.3000000000002</v>
      </c>
      <c r="P98" s="4">
        <v>3579</v>
      </c>
      <c r="Q98" s="10">
        <f t="shared" si="84"/>
        <v>25309.100000000002</v>
      </c>
      <c r="S98" s="2">
        <f t="shared" si="98"/>
        <v>29.928571428571427</v>
      </c>
      <c r="T98" s="8">
        <f t="shared" si="95"/>
        <v>1</v>
      </c>
      <c r="U98" s="9">
        <f t="shared" si="85"/>
        <v>0.40000000000000213</v>
      </c>
      <c r="V98" s="8">
        <f t="shared" si="86"/>
        <v>5</v>
      </c>
      <c r="W98" s="9">
        <f t="shared" si="87"/>
        <v>0.5</v>
      </c>
      <c r="X98" s="8">
        <f t="shared" si="88"/>
        <v>29</v>
      </c>
      <c r="Y98" s="9">
        <f t="shared" si="89"/>
        <v>2.8000000000000682</v>
      </c>
      <c r="Z98" s="8">
        <f t="shared" si="90"/>
        <v>26</v>
      </c>
      <c r="AA98" s="9">
        <f t="shared" si="91"/>
        <v>5.5</v>
      </c>
      <c r="AB98" s="8">
        <f t="shared" si="92"/>
        <v>8</v>
      </c>
      <c r="AC98" s="10">
        <f t="shared" si="93"/>
        <v>78.200000000000074</v>
      </c>
      <c r="AE98" s="2">
        <f t="shared" si="110"/>
        <v>0.25714285714285268</v>
      </c>
      <c r="AF98" s="6">
        <f t="shared" ref="AF98:AN98" si="138">AVERAGE(T95:T101)</f>
        <v>1.8571428571428572</v>
      </c>
      <c r="AG98" s="7">
        <f t="shared" si="138"/>
        <v>0.12857142857142836</v>
      </c>
      <c r="AH98" s="6">
        <f t="shared" si="138"/>
        <v>1.7142857142857142</v>
      </c>
      <c r="AI98" s="7">
        <f t="shared" si="138"/>
        <v>0.29999999999999921</v>
      </c>
      <c r="AJ98" s="6">
        <f t="shared" si="138"/>
        <v>18</v>
      </c>
      <c r="AK98" s="7">
        <f t="shared" si="138"/>
        <v>1.7857142857142858</v>
      </c>
      <c r="AL98" s="6">
        <f t="shared" si="138"/>
        <v>16.285714285714285</v>
      </c>
      <c r="AM98" s="7">
        <f t="shared" si="138"/>
        <v>4.3857142857143243</v>
      </c>
      <c r="AN98" s="6">
        <f t="shared" si="138"/>
        <v>6.4285714285714288</v>
      </c>
      <c r="AP98" s="3">
        <f t="shared" si="97"/>
        <v>3.7499999999999166E-2</v>
      </c>
      <c r="AQ98" s="5">
        <f t="shared" si="101"/>
        <v>4.1935483870967745E-2</v>
      </c>
      <c r="AR98" s="3">
        <f t="shared" si="102"/>
        <v>2.9032258064516083E-3</v>
      </c>
      <c r="AS98" s="5">
        <f t="shared" si="103"/>
        <v>3.870967741935484E-2</v>
      </c>
      <c r="AT98" s="3">
        <f t="shared" si="104"/>
        <v>6.7741935483870792E-3</v>
      </c>
      <c r="AU98" s="5">
        <f t="shared" si="105"/>
        <v>0.40645161290322579</v>
      </c>
      <c r="AV98" s="3">
        <f t="shared" si="106"/>
        <v>4.0322580645161296E-2</v>
      </c>
      <c r="AW98" s="5">
        <f t="shared" si="107"/>
        <v>0.36774193548387096</v>
      </c>
      <c r="AX98" s="3">
        <f t="shared" si="108"/>
        <v>9.9032258064517001E-2</v>
      </c>
      <c r="AY98" s="5">
        <f t="shared" si="109"/>
        <v>0.14516129032258066</v>
      </c>
    </row>
    <row r="99" spans="1:51" x14ac:dyDescent="0.25">
      <c r="A99" s="1">
        <v>44006</v>
      </c>
      <c r="B99" t="s">
        <v>22</v>
      </c>
      <c r="C99">
        <v>51</v>
      </c>
      <c r="D99">
        <v>3.6</v>
      </c>
      <c r="E99">
        <v>477</v>
      </c>
      <c r="F99">
        <v>77</v>
      </c>
      <c r="G99" s="2">
        <v>30</v>
      </c>
      <c r="H99" s="4">
        <v>222</v>
      </c>
      <c r="I99" s="2">
        <v>16.8</v>
      </c>
      <c r="J99" s="4">
        <v>215</v>
      </c>
      <c r="K99" s="2">
        <v>162.80000000000001</v>
      </c>
      <c r="L99" s="4">
        <v>9489</v>
      </c>
      <c r="M99" s="2">
        <v>911.6</v>
      </c>
      <c r="N99" s="4">
        <v>8318</v>
      </c>
      <c r="O99" s="2">
        <v>2445.4</v>
      </c>
      <c r="P99" s="4">
        <v>3588</v>
      </c>
      <c r="Q99" s="10">
        <f t="shared" si="84"/>
        <v>25368.600000000002</v>
      </c>
      <c r="S99" s="2">
        <f t="shared" si="98"/>
        <v>30.228571428571428</v>
      </c>
      <c r="T99" s="8">
        <f t="shared" si="95"/>
        <v>0</v>
      </c>
      <c r="U99" s="9">
        <f t="shared" si="85"/>
        <v>0.19999999999999929</v>
      </c>
      <c r="V99" s="8">
        <f t="shared" si="86"/>
        <v>2</v>
      </c>
      <c r="W99" s="9">
        <f t="shared" si="87"/>
        <v>0.30000000000001137</v>
      </c>
      <c r="X99" s="8">
        <f t="shared" si="88"/>
        <v>23</v>
      </c>
      <c r="Y99" s="9">
        <f t="shared" si="89"/>
        <v>1.8999999999999773</v>
      </c>
      <c r="Z99" s="8">
        <f t="shared" si="90"/>
        <v>17</v>
      </c>
      <c r="AA99" s="9">
        <f t="shared" si="91"/>
        <v>6.0999999999999091</v>
      </c>
      <c r="AB99" s="8">
        <f t="shared" si="92"/>
        <v>9</v>
      </c>
      <c r="AC99" s="10">
        <f t="shared" si="93"/>
        <v>59.499999999999901</v>
      </c>
      <c r="AE99" s="2">
        <f t="shared" si="110"/>
        <v>0.30000000000000071</v>
      </c>
      <c r="AF99" s="6">
        <f t="shared" ref="AF99:AN99" si="139">AVERAGE(T96:T102)</f>
        <v>2.1428571428571428</v>
      </c>
      <c r="AG99" s="7">
        <f t="shared" si="139"/>
        <v>0.12857142857142836</v>
      </c>
      <c r="AH99" s="6">
        <f t="shared" si="139"/>
        <v>1.7142857142857142</v>
      </c>
      <c r="AI99" s="7">
        <f t="shared" si="139"/>
        <v>0.32857142857142613</v>
      </c>
      <c r="AJ99" s="6">
        <f t="shared" si="139"/>
        <v>19.142857142857142</v>
      </c>
      <c r="AK99" s="7">
        <f t="shared" si="139"/>
        <v>1.8142857142857207</v>
      </c>
      <c r="AL99" s="6">
        <f t="shared" si="139"/>
        <v>16.571428571428573</v>
      </c>
      <c r="AM99" s="7">
        <f t="shared" si="139"/>
        <v>4.1857142857142469</v>
      </c>
      <c r="AN99" s="6">
        <f t="shared" si="139"/>
        <v>6.1428571428571432</v>
      </c>
      <c r="AP99" s="3">
        <f t="shared" si="97"/>
        <v>4.4397463002114501E-2</v>
      </c>
      <c r="AQ99" s="5">
        <f t="shared" si="101"/>
        <v>4.6875E-2</v>
      </c>
      <c r="AR99" s="3">
        <f t="shared" si="102"/>
        <v>2.8124999999999956E-3</v>
      </c>
      <c r="AS99" s="5">
        <f t="shared" si="103"/>
        <v>3.7499999999999999E-2</v>
      </c>
      <c r="AT99" s="3">
        <f t="shared" si="104"/>
        <v>7.1874999999999465E-3</v>
      </c>
      <c r="AU99" s="5">
        <f t="shared" si="105"/>
        <v>0.41874999999999996</v>
      </c>
      <c r="AV99" s="3">
        <f t="shared" si="106"/>
        <v>3.9687500000000139E-2</v>
      </c>
      <c r="AW99" s="5">
        <f t="shared" si="107"/>
        <v>0.36250000000000004</v>
      </c>
      <c r="AX99" s="3">
        <f t="shared" si="108"/>
        <v>9.1562499999999145E-2</v>
      </c>
      <c r="AY99" s="5">
        <f t="shared" si="109"/>
        <v>0.13437499999999999</v>
      </c>
    </row>
    <row r="100" spans="1:51" x14ac:dyDescent="0.25">
      <c r="A100" s="1">
        <v>44007</v>
      </c>
      <c r="B100" t="s">
        <v>22</v>
      </c>
      <c r="C100">
        <v>47</v>
      </c>
      <c r="D100">
        <v>3.6</v>
      </c>
      <c r="E100">
        <v>439</v>
      </c>
      <c r="F100">
        <v>67</v>
      </c>
      <c r="G100" s="2">
        <v>30.4</v>
      </c>
      <c r="H100" s="4">
        <v>225</v>
      </c>
      <c r="I100" s="2">
        <v>17</v>
      </c>
      <c r="J100" s="4">
        <v>218</v>
      </c>
      <c r="K100" s="2">
        <v>163.1</v>
      </c>
      <c r="L100" s="4">
        <v>9504</v>
      </c>
      <c r="M100" s="2">
        <v>913.4</v>
      </c>
      <c r="N100" s="4">
        <v>8335</v>
      </c>
      <c r="O100" s="2">
        <v>2451.5</v>
      </c>
      <c r="P100" s="4">
        <v>3597</v>
      </c>
      <c r="Q100" s="10">
        <f t="shared" si="84"/>
        <v>25424</v>
      </c>
      <c r="S100" s="2">
        <f t="shared" si="98"/>
        <v>30.457142857142856</v>
      </c>
      <c r="T100" s="8">
        <f t="shared" si="95"/>
        <v>3</v>
      </c>
      <c r="U100" s="9">
        <f t="shared" si="85"/>
        <v>0.19999999999999929</v>
      </c>
      <c r="V100" s="8">
        <f t="shared" si="86"/>
        <v>3</v>
      </c>
      <c r="W100" s="9">
        <f t="shared" si="87"/>
        <v>0.29999999999998295</v>
      </c>
      <c r="X100" s="8">
        <f t="shared" si="88"/>
        <v>15</v>
      </c>
      <c r="Y100" s="9">
        <f t="shared" si="89"/>
        <v>1.7999999999999545</v>
      </c>
      <c r="Z100" s="8">
        <f t="shared" si="90"/>
        <v>17</v>
      </c>
      <c r="AA100" s="9">
        <f t="shared" si="91"/>
        <v>6.0999999999999091</v>
      </c>
      <c r="AB100" s="8">
        <f t="shared" si="92"/>
        <v>9</v>
      </c>
      <c r="AC100" s="10">
        <f t="shared" si="93"/>
        <v>55.399999999999849</v>
      </c>
      <c r="AE100" s="2">
        <f t="shared" si="110"/>
        <v>0.22857142857142776</v>
      </c>
      <c r="AF100" s="6">
        <f t="shared" ref="AF100:AN100" si="140">AVERAGE(T97:T103)</f>
        <v>1.7142857142857142</v>
      </c>
      <c r="AG100" s="7">
        <f t="shared" si="140"/>
        <v>0.12857142857142836</v>
      </c>
      <c r="AH100" s="6">
        <f t="shared" si="140"/>
        <v>1.7142857142857142</v>
      </c>
      <c r="AI100" s="7">
        <f t="shared" si="140"/>
        <v>0.32857142857143018</v>
      </c>
      <c r="AJ100" s="6">
        <f t="shared" si="140"/>
        <v>18.571428571428573</v>
      </c>
      <c r="AK100" s="7">
        <f t="shared" si="140"/>
        <v>1.7714285714285682</v>
      </c>
      <c r="AL100" s="6">
        <f t="shared" si="140"/>
        <v>16.142857142857142</v>
      </c>
      <c r="AM100" s="7">
        <f t="shared" si="140"/>
        <v>4.4714285714285973</v>
      </c>
      <c r="AN100" s="6">
        <f t="shared" si="140"/>
        <v>6.5714285714285712</v>
      </c>
      <c r="AP100" s="3">
        <f t="shared" si="97"/>
        <v>3.2989690721649256E-2</v>
      </c>
      <c r="AQ100" s="5">
        <f t="shared" si="101"/>
        <v>3.8338658146964862E-2</v>
      </c>
      <c r="AR100" s="3">
        <f t="shared" si="102"/>
        <v>2.8753993610223598E-3</v>
      </c>
      <c r="AS100" s="5">
        <f t="shared" si="103"/>
        <v>3.8338658146964862E-2</v>
      </c>
      <c r="AT100" s="3">
        <f t="shared" si="104"/>
        <v>7.3482428115016346E-3</v>
      </c>
      <c r="AU100" s="5">
        <f t="shared" si="105"/>
        <v>0.41533546325878601</v>
      </c>
      <c r="AV100" s="3">
        <f t="shared" si="106"/>
        <v>3.9616613418530289E-2</v>
      </c>
      <c r="AW100" s="5">
        <f t="shared" si="107"/>
        <v>0.36102236421725242</v>
      </c>
      <c r="AX100" s="3">
        <f t="shared" si="108"/>
        <v>0.10000000000000059</v>
      </c>
      <c r="AY100" s="5">
        <f t="shared" si="109"/>
        <v>0.14696485623003197</v>
      </c>
    </row>
    <row r="101" spans="1:51" x14ac:dyDescent="0.25">
      <c r="A101" s="1">
        <v>44008</v>
      </c>
      <c r="B101" t="s">
        <v>22</v>
      </c>
      <c r="C101">
        <v>39</v>
      </c>
      <c r="D101">
        <v>3.5</v>
      </c>
      <c r="E101">
        <v>423</v>
      </c>
      <c r="F101">
        <v>67</v>
      </c>
      <c r="G101" s="2">
        <v>30.7</v>
      </c>
      <c r="H101" s="4">
        <v>227</v>
      </c>
      <c r="I101" s="2">
        <v>17</v>
      </c>
      <c r="J101" s="4">
        <v>218</v>
      </c>
      <c r="K101" s="2">
        <v>163.4</v>
      </c>
      <c r="L101" s="4">
        <v>9522</v>
      </c>
      <c r="M101" s="2">
        <v>914.8</v>
      </c>
      <c r="N101" s="4">
        <v>8347</v>
      </c>
      <c r="O101" s="2">
        <v>2456.3000000000002</v>
      </c>
      <c r="P101" s="4">
        <v>3604</v>
      </c>
      <c r="Q101" s="10">
        <f t="shared" si="84"/>
        <v>25469.499999999996</v>
      </c>
      <c r="S101" s="2">
        <f t="shared" si="98"/>
        <v>30.657142857142862</v>
      </c>
      <c r="T101" s="8">
        <f t="shared" si="95"/>
        <v>2</v>
      </c>
      <c r="U101" s="9">
        <f t="shared" si="85"/>
        <v>0</v>
      </c>
      <c r="V101" s="8">
        <f t="shared" si="86"/>
        <v>0</v>
      </c>
      <c r="W101" s="9">
        <f t="shared" si="87"/>
        <v>0.30000000000001137</v>
      </c>
      <c r="X101" s="8">
        <f t="shared" si="88"/>
        <v>18</v>
      </c>
      <c r="Y101" s="9">
        <f t="shared" si="89"/>
        <v>1.3999999999999773</v>
      </c>
      <c r="Z101" s="8">
        <f t="shared" si="90"/>
        <v>12</v>
      </c>
      <c r="AA101" s="9">
        <f t="shared" si="91"/>
        <v>4.8000000000001819</v>
      </c>
      <c r="AB101" s="8">
        <f t="shared" si="92"/>
        <v>7</v>
      </c>
      <c r="AC101" s="10">
        <f t="shared" si="93"/>
        <v>45.500000000000171</v>
      </c>
      <c r="AE101" s="2">
        <f t="shared" si="110"/>
        <v>0.20000000000000639</v>
      </c>
      <c r="AF101" s="6">
        <f t="shared" ref="AF101:AN101" si="141">AVERAGE(T98:T104)</f>
        <v>1.5714285714285714</v>
      </c>
      <c r="AG101" s="7">
        <f t="shared" si="141"/>
        <v>0.11428571428571439</v>
      </c>
      <c r="AH101" s="6">
        <f t="shared" si="141"/>
        <v>1.4285714285714286</v>
      </c>
      <c r="AI101" s="7">
        <f t="shared" si="141"/>
        <v>0.27142857142857224</v>
      </c>
      <c r="AJ101" s="6">
        <f t="shared" si="141"/>
        <v>16</v>
      </c>
      <c r="AK101" s="7">
        <f t="shared" si="141"/>
        <v>1.5142857142857176</v>
      </c>
      <c r="AL101" s="6">
        <f t="shared" si="141"/>
        <v>13.857142857142858</v>
      </c>
      <c r="AM101" s="7">
        <f t="shared" si="141"/>
        <v>4.1857142857142469</v>
      </c>
      <c r="AN101" s="6">
        <f t="shared" si="141"/>
        <v>6.1428571428571432</v>
      </c>
      <c r="AP101" s="3">
        <f t="shared" si="97"/>
        <v>3.1818181818182981E-2</v>
      </c>
      <c r="AQ101" s="5">
        <f t="shared" si="101"/>
        <v>4.0293040293040282E-2</v>
      </c>
      <c r="AR101" s="3">
        <f t="shared" si="102"/>
        <v>2.9304029304029326E-3</v>
      </c>
      <c r="AS101" s="5">
        <f t="shared" si="103"/>
        <v>3.6630036630036625E-2</v>
      </c>
      <c r="AT101" s="3">
        <f t="shared" si="104"/>
        <v>6.9597069597069792E-3</v>
      </c>
      <c r="AU101" s="5">
        <f t="shared" si="105"/>
        <v>0.41025641025641019</v>
      </c>
      <c r="AV101" s="3">
        <f t="shared" si="106"/>
        <v>3.8827838827838905E-2</v>
      </c>
      <c r="AW101" s="5">
        <f t="shared" si="107"/>
        <v>0.35531135531135527</v>
      </c>
      <c r="AX101" s="3">
        <f t="shared" si="108"/>
        <v>0.10732600732600631</v>
      </c>
      <c r="AY101" s="5">
        <f t="shared" si="109"/>
        <v>0.15750915750915748</v>
      </c>
    </row>
    <row r="102" spans="1:51" x14ac:dyDescent="0.25">
      <c r="A102" s="1">
        <v>44009</v>
      </c>
      <c r="B102" t="s">
        <v>22</v>
      </c>
      <c r="C102">
        <v>29</v>
      </c>
      <c r="D102">
        <v>3.6</v>
      </c>
      <c r="E102">
        <v>408</v>
      </c>
      <c r="F102">
        <v>62</v>
      </c>
      <c r="G102" s="2">
        <v>31.1</v>
      </c>
      <c r="H102" s="4">
        <v>230</v>
      </c>
      <c r="I102" s="2">
        <v>17</v>
      </c>
      <c r="J102" s="4">
        <v>218</v>
      </c>
      <c r="K102" s="2">
        <v>163.6</v>
      </c>
      <c r="L102" s="4">
        <v>9535</v>
      </c>
      <c r="M102" s="2">
        <v>915.6</v>
      </c>
      <c r="N102" s="4">
        <v>8355</v>
      </c>
      <c r="O102" s="2">
        <v>2459.6999999999998</v>
      </c>
      <c r="P102" s="4">
        <v>3609</v>
      </c>
      <c r="Q102" s="10">
        <f t="shared" si="84"/>
        <v>25502.9</v>
      </c>
      <c r="S102" s="2">
        <f t="shared" si="98"/>
        <v>30.914285714285715</v>
      </c>
      <c r="T102" s="8">
        <f t="shared" si="95"/>
        <v>3</v>
      </c>
      <c r="U102" s="9">
        <f t="shared" si="85"/>
        <v>0</v>
      </c>
      <c r="V102" s="8">
        <f t="shared" si="86"/>
        <v>0</v>
      </c>
      <c r="W102" s="9">
        <f t="shared" si="87"/>
        <v>0.19999999999998863</v>
      </c>
      <c r="X102" s="8">
        <f t="shared" si="88"/>
        <v>13</v>
      </c>
      <c r="Y102" s="9">
        <f t="shared" si="89"/>
        <v>0.80000000000006821</v>
      </c>
      <c r="Z102" s="8">
        <f t="shared" si="90"/>
        <v>8</v>
      </c>
      <c r="AA102" s="9">
        <f t="shared" si="91"/>
        <v>3.3999999999996362</v>
      </c>
      <c r="AB102" s="8">
        <f t="shared" si="92"/>
        <v>5</v>
      </c>
      <c r="AC102" s="10">
        <f t="shared" si="93"/>
        <v>33.399999999999693</v>
      </c>
      <c r="AE102" s="2">
        <f t="shared" si="110"/>
        <v>0.25714285714285268</v>
      </c>
      <c r="AF102" s="6">
        <f t="shared" ref="AF102:AN102" si="142">AVERAGE(T99:T105)</f>
        <v>1.8571428571428572</v>
      </c>
      <c r="AG102" s="7">
        <f t="shared" si="142"/>
        <v>5.714285714285694E-2</v>
      </c>
      <c r="AH102" s="6">
        <f t="shared" si="142"/>
        <v>0.7142857142857143</v>
      </c>
      <c r="AI102" s="7">
        <f t="shared" si="142"/>
        <v>0.22857142857142776</v>
      </c>
      <c r="AJ102" s="6">
        <f t="shared" si="142"/>
        <v>13.428571428571429</v>
      </c>
      <c r="AK102" s="7">
        <f t="shared" si="142"/>
        <v>1.2428571428571331</v>
      </c>
      <c r="AL102" s="6">
        <f t="shared" si="142"/>
        <v>11.285714285714286</v>
      </c>
      <c r="AM102" s="7">
        <f t="shared" si="142"/>
        <v>3.9857142857142338</v>
      </c>
      <c r="AN102" s="6">
        <f t="shared" si="142"/>
        <v>5.8571428571428568</v>
      </c>
      <c r="AP102" s="3">
        <f t="shared" si="97"/>
        <v>4.4554455445544296E-2</v>
      </c>
      <c r="AQ102" s="5">
        <f t="shared" si="101"/>
        <v>5.6034482758620698E-2</v>
      </c>
      <c r="AR102" s="3">
        <f t="shared" si="102"/>
        <v>1.7241379310344769E-3</v>
      </c>
      <c r="AS102" s="5">
        <f t="shared" si="103"/>
        <v>2.1551724137931036E-2</v>
      </c>
      <c r="AT102" s="3">
        <f t="shared" si="104"/>
        <v>6.8965517241379075E-3</v>
      </c>
      <c r="AU102" s="5">
        <f t="shared" si="105"/>
        <v>0.40517241379310348</v>
      </c>
      <c r="AV102" s="3">
        <f t="shared" si="106"/>
        <v>3.7499999999999707E-2</v>
      </c>
      <c r="AW102" s="5">
        <f t="shared" si="107"/>
        <v>0.34051724137931039</v>
      </c>
      <c r="AX102" s="3">
        <f t="shared" si="108"/>
        <v>0.12025862068965362</v>
      </c>
      <c r="AY102" s="5">
        <f t="shared" si="109"/>
        <v>0.1767241379310345</v>
      </c>
    </row>
    <row r="103" spans="1:51" x14ac:dyDescent="0.25">
      <c r="A103" s="1">
        <v>44010</v>
      </c>
      <c r="B103" t="s">
        <v>22</v>
      </c>
      <c r="C103">
        <v>18</v>
      </c>
      <c r="D103">
        <v>3.5</v>
      </c>
      <c r="E103">
        <v>392</v>
      </c>
      <c r="F103">
        <v>63</v>
      </c>
      <c r="G103" s="2">
        <v>31.1</v>
      </c>
      <c r="H103" s="4">
        <v>230</v>
      </c>
      <c r="I103" s="2">
        <v>17</v>
      </c>
      <c r="J103" s="4">
        <v>218</v>
      </c>
      <c r="K103" s="2">
        <v>163.80000000000001</v>
      </c>
      <c r="L103" s="4">
        <v>9542</v>
      </c>
      <c r="M103" s="2">
        <v>916.4</v>
      </c>
      <c r="N103" s="4">
        <v>8362</v>
      </c>
      <c r="O103" s="2">
        <v>2462.4</v>
      </c>
      <c r="P103" s="4">
        <v>3613</v>
      </c>
      <c r="Q103" s="10">
        <f t="shared" si="84"/>
        <v>25524.6</v>
      </c>
      <c r="S103" s="2">
        <f t="shared" si="98"/>
        <v>31.314285714285713</v>
      </c>
      <c r="T103" s="8">
        <f t="shared" si="95"/>
        <v>0</v>
      </c>
      <c r="U103" s="9">
        <f t="shared" si="85"/>
        <v>0</v>
      </c>
      <c r="V103" s="8">
        <f t="shared" si="86"/>
        <v>0</v>
      </c>
      <c r="W103" s="9">
        <f t="shared" si="87"/>
        <v>0.20000000000001705</v>
      </c>
      <c r="X103" s="8">
        <f t="shared" si="88"/>
        <v>7</v>
      </c>
      <c r="Y103" s="9">
        <f t="shared" si="89"/>
        <v>0.79999999999995453</v>
      </c>
      <c r="Z103" s="8">
        <f t="shared" si="90"/>
        <v>7</v>
      </c>
      <c r="AA103" s="9">
        <f t="shared" si="91"/>
        <v>2.7000000000002728</v>
      </c>
      <c r="AB103" s="8">
        <f t="shared" si="92"/>
        <v>4</v>
      </c>
      <c r="AC103" s="10">
        <f t="shared" si="93"/>
        <v>21.700000000000244</v>
      </c>
      <c r="AE103" s="2">
        <f t="shared" si="110"/>
        <v>0.39999999999999858</v>
      </c>
      <c r="AF103" s="6">
        <f t="shared" ref="AF103:AN103" si="143">AVERAGE(T100:T106)</f>
        <v>3</v>
      </c>
      <c r="AG103" s="7">
        <f t="shared" si="143"/>
        <v>8.571428571428541E-2</v>
      </c>
      <c r="AH103" s="6">
        <f t="shared" si="143"/>
        <v>1.1428571428571428</v>
      </c>
      <c r="AI103" s="7">
        <f t="shared" si="143"/>
        <v>0.22857142857142776</v>
      </c>
      <c r="AJ103" s="6">
        <f t="shared" si="143"/>
        <v>12.714285714285714</v>
      </c>
      <c r="AK103" s="7">
        <f t="shared" si="143"/>
        <v>1.1857142857142793</v>
      </c>
      <c r="AL103" s="6">
        <f t="shared" si="143"/>
        <v>10.857142857142858</v>
      </c>
      <c r="AM103" s="7">
        <f t="shared" si="143"/>
        <v>3.8999999999999608</v>
      </c>
      <c r="AN103" s="6">
        <f t="shared" si="143"/>
        <v>5.7142857142857144</v>
      </c>
      <c r="AP103" s="3">
        <f t="shared" si="97"/>
        <v>6.8965517241379642E-2</v>
      </c>
      <c r="AQ103" s="5">
        <f t="shared" si="101"/>
        <v>8.9743589743589758E-2</v>
      </c>
      <c r="AR103" s="3">
        <f t="shared" si="102"/>
        <v>2.5641025641025554E-3</v>
      </c>
      <c r="AS103" s="5">
        <f t="shared" si="103"/>
        <v>3.4188034188034191E-2</v>
      </c>
      <c r="AT103" s="3">
        <f t="shared" si="104"/>
        <v>6.8376068376068142E-3</v>
      </c>
      <c r="AU103" s="5">
        <f t="shared" si="105"/>
        <v>0.38034188034188038</v>
      </c>
      <c r="AV103" s="3">
        <f t="shared" si="106"/>
        <v>3.5470085470085282E-2</v>
      </c>
      <c r="AW103" s="5">
        <f t="shared" si="107"/>
        <v>0.32478632478632485</v>
      </c>
      <c r="AX103" s="3">
        <f t="shared" si="108"/>
        <v>0.11666666666666552</v>
      </c>
      <c r="AY103" s="5">
        <f t="shared" si="109"/>
        <v>0.17094017094017097</v>
      </c>
    </row>
    <row r="104" spans="1:51" x14ac:dyDescent="0.25">
      <c r="A104" s="1">
        <v>44011</v>
      </c>
      <c r="B104" t="s">
        <v>22</v>
      </c>
      <c r="C104">
        <v>20</v>
      </c>
      <c r="D104">
        <v>3.1</v>
      </c>
      <c r="E104">
        <v>398</v>
      </c>
      <c r="F104">
        <v>62</v>
      </c>
      <c r="G104" s="2">
        <v>31.3</v>
      </c>
      <c r="H104" s="4">
        <v>232</v>
      </c>
      <c r="I104" s="2">
        <v>17</v>
      </c>
      <c r="J104" s="4">
        <v>218</v>
      </c>
      <c r="K104" s="2">
        <v>163.9</v>
      </c>
      <c r="L104" s="4">
        <v>9549</v>
      </c>
      <c r="M104" s="2">
        <v>917.5</v>
      </c>
      <c r="N104" s="4">
        <v>8372</v>
      </c>
      <c r="O104" s="2">
        <v>2463.1</v>
      </c>
      <c r="P104" s="4">
        <v>3614</v>
      </c>
      <c r="Q104" s="10">
        <f t="shared" si="84"/>
        <v>25546.5</v>
      </c>
      <c r="S104" s="2">
        <f t="shared" si="98"/>
        <v>31.657142857142862</v>
      </c>
      <c r="T104" s="8">
        <f t="shared" si="95"/>
        <v>2</v>
      </c>
      <c r="U104" s="9">
        <f t="shared" si="85"/>
        <v>0</v>
      </c>
      <c r="V104" s="8">
        <f t="shared" si="86"/>
        <v>0</v>
      </c>
      <c r="W104" s="9">
        <f t="shared" si="87"/>
        <v>9.9999999999994316E-2</v>
      </c>
      <c r="X104" s="8">
        <f t="shared" si="88"/>
        <v>7</v>
      </c>
      <c r="Y104" s="9">
        <f t="shared" si="89"/>
        <v>1.1000000000000227</v>
      </c>
      <c r="Z104" s="8">
        <f t="shared" si="90"/>
        <v>10</v>
      </c>
      <c r="AA104" s="9">
        <f t="shared" si="91"/>
        <v>0.6999999999998181</v>
      </c>
      <c r="AB104" s="8">
        <f t="shared" si="92"/>
        <v>1</v>
      </c>
      <c r="AC104" s="10">
        <f t="shared" si="93"/>
        <v>21.899999999999835</v>
      </c>
      <c r="AE104" s="2">
        <f t="shared" si="110"/>
        <v>0.34285714285714874</v>
      </c>
      <c r="AF104" s="6">
        <f t="shared" ref="AF104:AN104" si="144">AVERAGE(T101:T107)</f>
        <v>2.5714285714285716</v>
      </c>
      <c r="AG104" s="7">
        <f t="shared" si="144"/>
        <v>7.1428571428571425E-2</v>
      </c>
      <c r="AH104" s="6">
        <f t="shared" si="144"/>
        <v>0.8571428571428571</v>
      </c>
      <c r="AI104" s="7">
        <f t="shared" si="144"/>
        <v>0.21428571428571427</v>
      </c>
      <c r="AJ104" s="6">
        <f t="shared" si="144"/>
        <v>12.714285714285714</v>
      </c>
      <c r="AK104" s="7">
        <f t="shared" si="144"/>
        <v>1.085714285714289</v>
      </c>
      <c r="AL104" s="6">
        <f t="shared" si="144"/>
        <v>9.8571428571428577</v>
      </c>
      <c r="AM104" s="7">
        <f t="shared" si="144"/>
        <v>3.1285714285714414</v>
      </c>
      <c r="AN104" s="6">
        <f t="shared" si="144"/>
        <v>4.5714285714285712</v>
      </c>
      <c r="AP104" s="3">
        <f t="shared" si="97"/>
        <v>7.0796460176992052E-2</v>
      </c>
      <c r="AQ104" s="5">
        <f t="shared" si="101"/>
        <v>8.411214953271029E-2</v>
      </c>
      <c r="AR104" s="3">
        <f t="shared" si="102"/>
        <v>2.3364485981308409E-3</v>
      </c>
      <c r="AS104" s="5">
        <f t="shared" si="103"/>
        <v>2.8037383177570093E-2</v>
      </c>
      <c r="AT104" s="3">
        <f t="shared" si="104"/>
        <v>7.0093457943925233E-3</v>
      </c>
      <c r="AU104" s="5">
        <f t="shared" si="105"/>
        <v>0.41588785046728971</v>
      </c>
      <c r="AV104" s="3">
        <f t="shared" si="106"/>
        <v>3.5514018691588892E-2</v>
      </c>
      <c r="AW104" s="5">
        <f t="shared" si="107"/>
        <v>0.32242990654205611</v>
      </c>
      <c r="AX104" s="3">
        <f t="shared" si="108"/>
        <v>0.10233644859813126</v>
      </c>
      <c r="AY104" s="5">
        <f t="shared" si="109"/>
        <v>0.14953271028037382</v>
      </c>
    </row>
    <row r="105" spans="1:51" x14ac:dyDescent="0.25">
      <c r="A105" s="1">
        <v>44012</v>
      </c>
      <c r="B105" t="s">
        <v>22</v>
      </c>
      <c r="C105">
        <v>28</v>
      </c>
      <c r="D105">
        <v>2.6</v>
      </c>
      <c r="E105">
        <v>386</v>
      </c>
      <c r="F105">
        <v>66</v>
      </c>
      <c r="G105" s="2">
        <v>31.8</v>
      </c>
      <c r="H105" s="4">
        <v>235</v>
      </c>
      <c r="I105" s="2">
        <v>17</v>
      </c>
      <c r="J105" s="4">
        <v>218</v>
      </c>
      <c r="K105" s="2">
        <v>164.1</v>
      </c>
      <c r="L105" s="4">
        <v>9560</v>
      </c>
      <c r="M105" s="2">
        <v>918.4</v>
      </c>
      <c r="N105" s="4">
        <v>8380</v>
      </c>
      <c r="O105" s="2">
        <v>2467.1999999999998</v>
      </c>
      <c r="P105" s="4">
        <v>3620</v>
      </c>
      <c r="Q105" s="10">
        <f t="shared" si="84"/>
        <v>25579.7</v>
      </c>
      <c r="S105" s="2">
        <f t="shared" si="98"/>
        <v>31.957142857142856</v>
      </c>
      <c r="T105" s="8">
        <f t="shared" si="95"/>
        <v>3</v>
      </c>
      <c r="U105" s="9">
        <f t="shared" si="85"/>
        <v>0</v>
      </c>
      <c r="V105" s="8">
        <f t="shared" si="86"/>
        <v>0</v>
      </c>
      <c r="W105" s="9">
        <f t="shared" si="87"/>
        <v>0.19999999999998863</v>
      </c>
      <c r="X105" s="8">
        <f t="shared" si="88"/>
        <v>11</v>
      </c>
      <c r="Y105" s="9">
        <f t="shared" si="89"/>
        <v>0.89999999999997726</v>
      </c>
      <c r="Z105" s="8">
        <f t="shared" si="90"/>
        <v>8</v>
      </c>
      <c r="AA105" s="9">
        <f t="shared" si="91"/>
        <v>4.0999999999999091</v>
      </c>
      <c r="AB105" s="8">
        <f t="shared" si="92"/>
        <v>6</v>
      </c>
      <c r="AC105" s="10">
        <f t="shared" si="93"/>
        <v>33.199999999999875</v>
      </c>
      <c r="AE105" s="2">
        <f t="shared" si="110"/>
        <v>0.29999999999999361</v>
      </c>
      <c r="AF105" s="6">
        <f t="shared" ref="AF105:AN105" si="145">AVERAGE(T102:T108)</f>
        <v>2.2857142857142856</v>
      </c>
      <c r="AG105" s="7">
        <f t="shared" si="145"/>
        <v>8.5714285714285923E-2</v>
      </c>
      <c r="AH105" s="6">
        <f t="shared" si="145"/>
        <v>1</v>
      </c>
      <c r="AI105" s="7">
        <f t="shared" si="145"/>
        <v>0.20000000000000082</v>
      </c>
      <c r="AJ105" s="6">
        <f t="shared" si="145"/>
        <v>11.714285714285714</v>
      </c>
      <c r="AK105" s="7">
        <f t="shared" si="145"/>
        <v>1.0142857142857176</v>
      </c>
      <c r="AL105" s="6">
        <f t="shared" si="145"/>
        <v>9.2857142857142865</v>
      </c>
      <c r="AM105" s="7">
        <f t="shared" si="145"/>
        <v>2.4428571428571297</v>
      </c>
      <c r="AN105" s="6">
        <f t="shared" si="145"/>
        <v>3.5714285714285716</v>
      </c>
      <c r="AP105" s="3">
        <f t="shared" si="97"/>
        <v>7.4204946996465126E-2</v>
      </c>
      <c r="AQ105" s="5">
        <f t="shared" si="101"/>
        <v>8.2051282051282051E-2</v>
      </c>
      <c r="AR105" s="3">
        <f t="shared" si="102"/>
        <v>3.0769230769230843E-3</v>
      </c>
      <c r="AS105" s="5">
        <f t="shared" si="103"/>
        <v>3.5897435897435895E-2</v>
      </c>
      <c r="AT105" s="3">
        <f t="shared" si="104"/>
        <v>7.179487179487209E-3</v>
      </c>
      <c r="AU105" s="5">
        <f t="shared" si="105"/>
        <v>0.42051282051282046</v>
      </c>
      <c r="AV105" s="3">
        <f t="shared" si="106"/>
        <v>3.6410256410256525E-2</v>
      </c>
      <c r="AW105" s="5">
        <f t="shared" si="107"/>
        <v>0.33333333333333337</v>
      </c>
      <c r="AX105" s="3">
        <f t="shared" si="108"/>
        <v>8.7692307692307223E-2</v>
      </c>
      <c r="AY105" s="5">
        <f t="shared" si="109"/>
        <v>0.12820512820512822</v>
      </c>
    </row>
    <row r="106" spans="1:51" x14ac:dyDescent="0.25">
      <c r="A106" s="1">
        <v>44013</v>
      </c>
      <c r="B106" t="s">
        <v>22</v>
      </c>
      <c r="C106">
        <v>53</v>
      </c>
      <c r="D106">
        <v>2.6</v>
      </c>
      <c r="E106">
        <v>334</v>
      </c>
      <c r="F106">
        <v>59</v>
      </c>
      <c r="G106" s="2">
        <v>32.799999999999997</v>
      </c>
      <c r="H106" s="4">
        <v>243</v>
      </c>
      <c r="I106" s="2">
        <v>17.399999999999999</v>
      </c>
      <c r="J106" s="4">
        <v>223</v>
      </c>
      <c r="K106" s="2">
        <v>164.4</v>
      </c>
      <c r="L106" s="4">
        <v>9578</v>
      </c>
      <c r="M106" s="2">
        <v>919.9</v>
      </c>
      <c r="N106" s="4">
        <v>8394</v>
      </c>
      <c r="O106" s="2">
        <v>2472.6999999999998</v>
      </c>
      <c r="P106" s="4">
        <v>3628</v>
      </c>
      <c r="Q106" s="10">
        <f t="shared" si="84"/>
        <v>25640.399999999998</v>
      </c>
      <c r="S106" s="2">
        <f t="shared" si="98"/>
        <v>32.228571428571435</v>
      </c>
      <c r="T106" s="8">
        <f t="shared" si="95"/>
        <v>8</v>
      </c>
      <c r="U106" s="9">
        <f t="shared" si="85"/>
        <v>0.39999999999999858</v>
      </c>
      <c r="V106" s="8">
        <f t="shared" si="86"/>
        <v>5</v>
      </c>
      <c r="W106" s="9">
        <f t="shared" si="87"/>
        <v>0.30000000000001137</v>
      </c>
      <c r="X106" s="8">
        <f t="shared" si="88"/>
        <v>18</v>
      </c>
      <c r="Y106" s="9">
        <f t="shared" si="89"/>
        <v>1.5</v>
      </c>
      <c r="Z106" s="8">
        <f t="shared" si="90"/>
        <v>14</v>
      </c>
      <c r="AA106" s="9">
        <f t="shared" si="91"/>
        <v>5.5</v>
      </c>
      <c r="AB106" s="8">
        <f t="shared" si="92"/>
        <v>8</v>
      </c>
      <c r="AC106" s="10">
        <f t="shared" si="93"/>
        <v>60.70000000000001</v>
      </c>
      <c r="AE106" s="2">
        <f t="shared" si="110"/>
        <v>0.27142857142857935</v>
      </c>
      <c r="AF106" s="6">
        <f t="shared" ref="AF106:AN106" si="146">AVERAGE(T103:T109)</f>
        <v>2</v>
      </c>
      <c r="AG106" s="7">
        <f t="shared" si="146"/>
        <v>8.5714285714285923E-2</v>
      </c>
      <c r="AH106" s="6">
        <f t="shared" si="146"/>
        <v>1.1428571428571428</v>
      </c>
      <c r="AI106" s="7">
        <f t="shared" si="146"/>
        <v>0.20000000000000082</v>
      </c>
      <c r="AJ106" s="6">
        <f t="shared" si="146"/>
        <v>11</v>
      </c>
      <c r="AK106" s="7">
        <f t="shared" si="146"/>
        <v>0.95714285714284741</v>
      </c>
      <c r="AL106" s="6">
        <f t="shared" si="146"/>
        <v>8.7142857142857135</v>
      </c>
      <c r="AM106" s="7">
        <f t="shared" si="146"/>
        <v>2.1428571428571428</v>
      </c>
      <c r="AN106" s="6">
        <f t="shared" si="146"/>
        <v>3.1428571428571428</v>
      </c>
      <c r="AP106" s="3">
        <f t="shared" si="97"/>
        <v>7.4218750000002179E-2</v>
      </c>
      <c r="AQ106" s="5">
        <f t="shared" si="101"/>
        <v>7.6923076923076927E-2</v>
      </c>
      <c r="AR106" s="3">
        <f t="shared" si="102"/>
        <v>3.2967032967033054E-3</v>
      </c>
      <c r="AS106" s="5">
        <f t="shared" si="103"/>
        <v>4.3956043956043959E-2</v>
      </c>
      <c r="AT106" s="3">
        <f t="shared" si="104"/>
        <v>7.6923076923077248E-3</v>
      </c>
      <c r="AU106" s="5">
        <f t="shared" si="105"/>
        <v>0.42307692307692313</v>
      </c>
      <c r="AV106" s="3">
        <f t="shared" si="106"/>
        <v>3.6813186813186446E-2</v>
      </c>
      <c r="AW106" s="5">
        <f t="shared" si="107"/>
        <v>0.3351648351648352</v>
      </c>
      <c r="AX106" s="3">
        <f t="shared" si="108"/>
        <v>8.241758241758243E-2</v>
      </c>
      <c r="AY106" s="5">
        <f t="shared" si="109"/>
        <v>0.12087912087912089</v>
      </c>
    </row>
    <row r="107" spans="1:51" x14ac:dyDescent="0.25">
      <c r="A107" s="1">
        <v>44014</v>
      </c>
      <c r="B107" t="s">
        <v>22</v>
      </c>
      <c r="C107">
        <v>27</v>
      </c>
      <c r="D107">
        <v>2.3999999999999901</v>
      </c>
      <c r="E107">
        <v>320</v>
      </c>
      <c r="F107">
        <v>54</v>
      </c>
      <c r="G107" s="2">
        <v>32.799999999999997</v>
      </c>
      <c r="H107" s="4">
        <v>243</v>
      </c>
      <c r="I107" s="2">
        <v>17.5</v>
      </c>
      <c r="J107" s="4">
        <v>224</v>
      </c>
      <c r="K107" s="2">
        <v>164.6</v>
      </c>
      <c r="L107" s="4">
        <v>9593</v>
      </c>
      <c r="M107" s="2">
        <v>921</v>
      </c>
      <c r="N107" s="4">
        <v>8404</v>
      </c>
      <c r="O107" s="2">
        <v>2473.4</v>
      </c>
      <c r="P107" s="4">
        <v>3629</v>
      </c>
      <c r="Q107" s="10">
        <f t="shared" si="84"/>
        <v>25669.5</v>
      </c>
      <c r="S107" s="2">
        <f t="shared" si="98"/>
        <v>32.5</v>
      </c>
      <c r="T107" s="8">
        <f t="shared" si="95"/>
        <v>0</v>
      </c>
      <c r="U107" s="9">
        <f t="shared" si="85"/>
        <v>0.10000000000000142</v>
      </c>
      <c r="V107" s="8">
        <f t="shared" si="86"/>
        <v>1</v>
      </c>
      <c r="W107" s="9">
        <f t="shared" si="87"/>
        <v>0.19999999999998863</v>
      </c>
      <c r="X107" s="8">
        <f t="shared" si="88"/>
        <v>15</v>
      </c>
      <c r="Y107" s="9">
        <f t="shared" si="89"/>
        <v>1.1000000000000227</v>
      </c>
      <c r="Z107" s="8">
        <f t="shared" si="90"/>
        <v>10</v>
      </c>
      <c r="AA107" s="9">
        <f t="shared" si="91"/>
        <v>0.70000000000027285</v>
      </c>
      <c r="AB107" s="8">
        <f t="shared" si="92"/>
        <v>1</v>
      </c>
      <c r="AC107" s="10">
        <f t="shared" si="93"/>
        <v>29.100000000000286</v>
      </c>
      <c r="AE107" s="2">
        <f t="shared" si="110"/>
        <v>0.27142857142856514</v>
      </c>
      <c r="AF107" s="6">
        <f t="shared" ref="AF107:AN107" si="147">AVERAGE(T104:T110)</f>
        <v>2</v>
      </c>
      <c r="AG107" s="7">
        <f t="shared" si="147"/>
        <v>8.5714285714285923E-2</v>
      </c>
      <c r="AH107" s="6">
        <f t="shared" si="147"/>
        <v>1.1428571428571428</v>
      </c>
      <c r="AI107" s="7">
        <f t="shared" si="147"/>
        <v>0.17142857142856979</v>
      </c>
      <c r="AJ107" s="6">
        <f t="shared" si="147"/>
        <v>10.714285714285714</v>
      </c>
      <c r="AK107" s="7">
        <f t="shared" si="147"/>
        <v>1</v>
      </c>
      <c r="AL107" s="6">
        <f t="shared" si="147"/>
        <v>9.1428571428571423</v>
      </c>
      <c r="AM107" s="7">
        <f t="shared" si="147"/>
        <v>2.5428571428571041</v>
      </c>
      <c r="AN107" s="6">
        <f t="shared" si="147"/>
        <v>3.7142857142857144</v>
      </c>
      <c r="AP107" s="3">
        <f t="shared" si="97"/>
        <v>6.6666666666665875E-2</v>
      </c>
      <c r="AQ107" s="5">
        <f t="shared" si="101"/>
        <v>7.4866310160427801E-2</v>
      </c>
      <c r="AR107" s="3">
        <f t="shared" si="102"/>
        <v>3.2085561497326282E-3</v>
      </c>
      <c r="AS107" s="5">
        <f t="shared" si="103"/>
        <v>4.2780748663101602E-2</v>
      </c>
      <c r="AT107" s="3">
        <f t="shared" si="104"/>
        <v>6.4171122994651792E-3</v>
      </c>
      <c r="AU107" s="5">
        <f t="shared" si="105"/>
        <v>0.40106951871657748</v>
      </c>
      <c r="AV107" s="3">
        <f t="shared" si="106"/>
        <v>3.7433155080213901E-2</v>
      </c>
      <c r="AW107" s="5">
        <f t="shared" si="107"/>
        <v>0.34224598930481281</v>
      </c>
      <c r="AX107" s="3">
        <f t="shared" si="108"/>
        <v>9.518716577539961E-2</v>
      </c>
      <c r="AY107" s="5">
        <f t="shared" si="109"/>
        <v>0.13903743315508021</v>
      </c>
    </row>
    <row r="108" spans="1:51" x14ac:dyDescent="0.25">
      <c r="A108" s="1">
        <v>44015</v>
      </c>
      <c r="B108" t="s">
        <v>22</v>
      </c>
      <c r="C108">
        <v>20</v>
      </c>
      <c r="D108">
        <v>2.2000000000000002</v>
      </c>
      <c r="E108">
        <v>316</v>
      </c>
      <c r="F108">
        <v>51</v>
      </c>
      <c r="G108" s="2">
        <v>32.799999999999997</v>
      </c>
      <c r="H108" s="4">
        <v>243</v>
      </c>
      <c r="I108" s="2">
        <v>17.600000000000001</v>
      </c>
      <c r="J108" s="4">
        <v>225</v>
      </c>
      <c r="K108" s="2">
        <v>164.8</v>
      </c>
      <c r="L108" s="4">
        <v>9604</v>
      </c>
      <c r="M108" s="2">
        <v>921.9</v>
      </c>
      <c r="N108" s="4">
        <v>8412</v>
      </c>
      <c r="O108" s="2">
        <v>2473.4</v>
      </c>
      <c r="P108" s="4">
        <v>3629</v>
      </c>
      <c r="Q108" s="10">
        <f t="shared" si="84"/>
        <v>25690.7</v>
      </c>
      <c r="S108" s="2">
        <f t="shared" si="98"/>
        <v>32.757142857142853</v>
      </c>
      <c r="T108" s="8">
        <f t="shared" si="95"/>
        <v>0</v>
      </c>
      <c r="U108" s="9">
        <f t="shared" si="85"/>
        <v>0.10000000000000142</v>
      </c>
      <c r="V108" s="8">
        <f t="shared" si="86"/>
        <v>1</v>
      </c>
      <c r="W108" s="9">
        <f t="shared" si="87"/>
        <v>0.20000000000001705</v>
      </c>
      <c r="X108" s="8">
        <f t="shared" si="88"/>
        <v>11</v>
      </c>
      <c r="Y108" s="9">
        <f t="shared" si="89"/>
        <v>0.89999999999997726</v>
      </c>
      <c r="Z108" s="8">
        <f t="shared" si="90"/>
        <v>8</v>
      </c>
      <c r="AA108" s="9">
        <f t="shared" si="91"/>
        <v>0</v>
      </c>
      <c r="AB108" s="8">
        <f t="shared" si="92"/>
        <v>0</v>
      </c>
      <c r="AC108" s="10">
        <f t="shared" si="93"/>
        <v>21.199999999999996</v>
      </c>
      <c r="AE108" s="2">
        <f t="shared" si="110"/>
        <v>0.25714285714285268</v>
      </c>
      <c r="AF108" s="6">
        <f t="shared" ref="AF108:AN108" si="148">AVERAGE(T105:T111)</f>
        <v>1.8571428571428572</v>
      </c>
      <c r="AG108" s="7">
        <f t="shared" si="148"/>
        <v>9.9999999999999895E-2</v>
      </c>
      <c r="AH108" s="6">
        <f t="shared" si="148"/>
        <v>1.2857142857142858</v>
      </c>
      <c r="AI108" s="7">
        <f t="shared" si="148"/>
        <v>0.20000000000000082</v>
      </c>
      <c r="AJ108" s="6">
        <f t="shared" si="148"/>
        <v>12</v>
      </c>
      <c r="AK108" s="7">
        <f t="shared" si="148"/>
        <v>0.95714285714286362</v>
      </c>
      <c r="AL108" s="6">
        <f t="shared" si="148"/>
        <v>8.7142857142857135</v>
      </c>
      <c r="AM108" s="7">
        <f t="shared" si="148"/>
        <v>2.9285714285714284</v>
      </c>
      <c r="AN108" s="6">
        <f t="shared" si="148"/>
        <v>4.2857142857142856</v>
      </c>
      <c r="AP108" s="3">
        <f t="shared" si="97"/>
        <v>5.7877813504822122E-2</v>
      </c>
      <c r="AQ108" s="5">
        <f t="shared" si="101"/>
        <v>6.5989847715736058E-2</v>
      </c>
      <c r="AR108" s="3">
        <f t="shared" si="102"/>
        <v>3.5532994923857834E-3</v>
      </c>
      <c r="AS108" s="5">
        <f t="shared" si="103"/>
        <v>4.5685279187817271E-2</v>
      </c>
      <c r="AT108" s="3">
        <f t="shared" si="104"/>
        <v>7.1065989847716032E-3</v>
      </c>
      <c r="AU108" s="5">
        <f t="shared" si="105"/>
        <v>0.42639593908629447</v>
      </c>
      <c r="AV108" s="3">
        <f t="shared" si="106"/>
        <v>3.4010152284264197E-2</v>
      </c>
      <c r="AW108" s="5">
        <f t="shared" si="107"/>
        <v>0.30964467005076146</v>
      </c>
      <c r="AX108" s="3">
        <f t="shared" si="108"/>
        <v>0.10406091370558376</v>
      </c>
      <c r="AY108" s="5">
        <f t="shared" si="109"/>
        <v>0.15228426395939088</v>
      </c>
    </row>
    <row r="109" spans="1:51" x14ac:dyDescent="0.25">
      <c r="A109" s="1">
        <v>44016</v>
      </c>
      <c r="B109" t="s">
        <v>22</v>
      </c>
      <c r="C109">
        <v>16</v>
      </c>
      <c r="D109">
        <v>2</v>
      </c>
      <c r="E109">
        <v>293</v>
      </c>
      <c r="F109">
        <v>51</v>
      </c>
      <c r="G109" s="2">
        <v>33</v>
      </c>
      <c r="H109" s="4">
        <v>244</v>
      </c>
      <c r="I109" s="2">
        <v>17.600000000000001</v>
      </c>
      <c r="J109" s="4">
        <v>226</v>
      </c>
      <c r="K109" s="2">
        <v>165</v>
      </c>
      <c r="L109" s="4">
        <v>9612</v>
      </c>
      <c r="M109" s="2">
        <v>922.3</v>
      </c>
      <c r="N109" s="4">
        <v>8416</v>
      </c>
      <c r="O109" s="2">
        <v>2474.6999999999998</v>
      </c>
      <c r="P109" s="4">
        <v>3631</v>
      </c>
      <c r="Q109" s="10">
        <f t="shared" si="84"/>
        <v>25708.600000000002</v>
      </c>
      <c r="S109" s="2">
        <f t="shared" si="98"/>
        <v>32.942857142857136</v>
      </c>
      <c r="T109" s="8">
        <f t="shared" si="95"/>
        <v>1</v>
      </c>
      <c r="U109" s="9">
        <f t="shared" si="85"/>
        <v>0</v>
      </c>
      <c r="V109" s="8">
        <f t="shared" si="86"/>
        <v>1</v>
      </c>
      <c r="W109" s="9">
        <f t="shared" si="87"/>
        <v>0.19999999999998863</v>
      </c>
      <c r="X109" s="8">
        <f t="shared" si="88"/>
        <v>8</v>
      </c>
      <c r="Y109" s="9">
        <f t="shared" si="89"/>
        <v>0.39999999999997726</v>
      </c>
      <c r="Z109" s="8">
        <f t="shared" si="90"/>
        <v>4</v>
      </c>
      <c r="AA109" s="9">
        <f t="shared" si="91"/>
        <v>1.2999999999997272</v>
      </c>
      <c r="AB109" s="8">
        <f t="shared" si="92"/>
        <v>2</v>
      </c>
      <c r="AC109" s="10">
        <f t="shared" si="93"/>
        <v>17.899999999999693</v>
      </c>
      <c r="AE109" s="2">
        <f t="shared" si="110"/>
        <v>0.18571428571428328</v>
      </c>
      <c r="AF109" s="6">
        <f t="shared" ref="AF109:AN109" si="149">AVERAGE(T106:T112)</f>
        <v>1.4285714285714286</v>
      </c>
      <c r="AG109" s="7">
        <f t="shared" si="149"/>
        <v>9.9999999999999895E-2</v>
      </c>
      <c r="AH109" s="6">
        <f t="shared" si="149"/>
        <v>1.2857142857142858</v>
      </c>
      <c r="AI109" s="7">
        <f t="shared" si="149"/>
        <v>0.20000000000000082</v>
      </c>
      <c r="AJ109" s="6">
        <f t="shared" si="149"/>
        <v>12.142857142857142</v>
      </c>
      <c r="AK109" s="7">
        <f t="shared" si="149"/>
        <v>0.97142857142858119</v>
      </c>
      <c r="AL109" s="6">
        <f t="shared" si="149"/>
        <v>8.8571428571428577</v>
      </c>
      <c r="AM109" s="7">
        <f t="shared" si="149"/>
        <v>2.8285714285714545</v>
      </c>
      <c r="AN109" s="6">
        <f t="shared" si="149"/>
        <v>4.1428571428571432</v>
      </c>
      <c r="AP109" s="3">
        <f t="shared" si="97"/>
        <v>4.3333333333332419E-2</v>
      </c>
      <c r="AQ109" s="5">
        <f t="shared" si="101"/>
        <v>5.128205128205128E-2</v>
      </c>
      <c r="AR109" s="3">
        <f t="shared" si="102"/>
        <v>3.5897435897435858E-3</v>
      </c>
      <c r="AS109" s="5">
        <f t="shared" si="103"/>
        <v>4.6153846153846156E-2</v>
      </c>
      <c r="AT109" s="3">
        <f t="shared" si="104"/>
        <v>7.179487179487209E-3</v>
      </c>
      <c r="AU109" s="5">
        <f t="shared" si="105"/>
        <v>0.43589743589743585</v>
      </c>
      <c r="AV109" s="3">
        <f t="shared" si="106"/>
        <v>3.4871794871795224E-2</v>
      </c>
      <c r="AW109" s="5">
        <f t="shared" si="107"/>
        <v>0.31794871794871798</v>
      </c>
      <c r="AX109" s="3">
        <f t="shared" si="108"/>
        <v>0.10153846153846247</v>
      </c>
      <c r="AY109" s="5">
        <f t="shared" si="109"/>
        <v>0.14871794871794872</v>
      </c>
    </row>
    <row r="110" spans="1:51" x14ac:dyDescent="0.25">
      <c r="A110" s="1">
        <v>44017</v>
      </c>
      <c r="B110" t="s">
        <v>22</v>
      </c>
      <c r="C110">
        <v>23</v>
      </c>
      <c r="D110">
        <v>2.1</v>
      </c>
      <c r="E110">
        <v>288</v>
      </c>
      <c r="F110">
        <v>47</v>
      </c>
      <c r="G110" s="2">
        <v>33</v>
      </c>
      <c r="H110" s="4">
        <v>244</v>
      </c>
      <c r="I110" s="2">
        <v>17.600000000000001</v>
      </c>
      <c r="J110" s="4">
        <v>226</v>
      </c>
      <c r="K110" s="2">
        <v>165</v>
      </c>
      <c r="L110" s="4">
        <v>9617</v>
      </c>
      <c r="M110" s="2">
        <v>923.4</v>
      </c>
      <c r="N110" s="4">
        <v>8426</v>
      </c>
      <c r="O110" s="2">
        <v>2480.1999999999998</v>
      </c>
      <c r="P110" s="4">
        <v>3639</v>
      </c>
      <c r="Q110" s="10">
        <f t="shared" si="84"/>
        <v>25738.2</v>
      </c>
      <c r="S110" s="2">
        <f t="shared" si="98"/>
        <v>32.98571428571428</v>
      </c>
      <c r="T110" s="8">
        <f t="shared" si="95"/>
        <v>0</v>
      </c>
      <c r="U110" s="9">
        <f t="shared" si="85"/>
        <v>0</v>
      </c>
      <c r="V110" s="8">
        <f t="shared" si="86"/>
        <v>0</v>
      </c>
      <c r="W110" s="9">
        <f t="shared" si="87"/>
        <v>0</v>
      </c>
      <c r="X110" s="8">
        <f t="shared" si="88"/>
        <v>5</v>
      </c>
      <c r="Y110" s="9">
        <f t="shared" si="89"/>
        <v>1.1000000000000227</v>
      </c>
      <c r="Z110" s="8">
        <f t="shared" si="90"/>
        <v>10</v>
      </c>
      <c r="AA110" s="9">
        <f t="shared" si="91"/>
        <v>5.5</v>
      </c>
      <c r="AB110" s="8">
        <f t="shared" si="92"/>
        <v>8</v>
      </c>
      <c r="AC110" s="10">
        <f t="shared" si="93"/>
        <v>29.600000000000023</v>
      </c>
      <c r="AE110" s="2">
        <f t="shared" si="110"/>
        <v>4.2857142857144481E-2</v>
      </c>
      <c r="AF110" s="6">
        <f t="shared" ref="AF110:AN110" si="150">AVERAGE(T107:T113)</f>
        <v>0.2857142857142857</v>
      </c>
      <c r="AG110" s="7">
        <f t="shared" si="150"/>
        <v>5.7142857142857446E-2</v>
      </c>
      <c r="AH110" s="6">
        <f t="shared" si="150"/>
        <v>0.7142857142857143</v>
      </c>
      <c r="AI110" s="7">
        <f t="shared" si="150"/>
        <v>0.21428571428571427</v>
      </c>
      <c r="AJ110" s="6">
        <f t="shared" si="150"/>
        <v>12.285714285714286</v>
      </c>
      <c r="AK110" s="7">
        <f t="shared" si="150"/>
        <v>0.8571428571428571</v>
      </c>
      <c r="AL110" s="6">
        <f t="shared" si="150"/>
        <v>7.8571428571428568</v>
      </c>
      <c r="AM110" s="7">
        <f t="shared" si="150"/>
        <v>2.3285714285714545</v>
      </c>
      <c r="AN110" s="6">
        <f t="shared" si="150"/>
        <v>3.4285714285714284</v>
      </c>
      <c r="AP110" s="3">
        <f t="shared" si="97"/>
        <v>1.2244897959184041E-2</v>
      </c>
      <c r="AQ110" s="5">
        <f t="shared" si="101"/>
        <v>1.1627906976744186E-2</v>
      </c>
      <c r="AR110" s="3">
        <f t="shared" si="102"/>
        <v>2.3255813953488498E-3</v>
      </c>
      <c r="AS110" s="5">
        <f t="shared" si="103"/>
        <v>2.9069767441860468E-2</v>
      </c>
      <c r="AT110" s="3">
        <f t="shared" si="104"/>
        <v>8.7209302325581394E-3</v>
      </c>
      <c r="AU110" s="5">
        <f t="shared" si="105"/>
        <v>0.50000000000000011</v>
      </c>
      <c r="AV110" s="3">
        <f t="shared" si="106"/>
        <v>3.4883720930232558E-2</v>
      </c>
      <c r="AW110" s="5">
        <f t="shared" si="107"/>
        <v>0.31976744186046513</v>
      </c>
      <c r="AX110" s="3">
        <f t="shared" si="108"/>
        <v>9.4767441860466178E-2</v>
      </c>
      <c r="AY110" s="5">
        <f t="shared" si="109"/>
        <v>0.13953488372093023</v>
      </c>
    </row>
    <row r="111" spans="1:51" x14ac:dyDescent="0.25">
      <c r="A111" s="1">
        <v>44018</v>
      </c>
      <c r="B111" t="s">
        <v>22</v>
      </c>
      <c r="C111">
        <v>30</v>
      </c>
      <c r="D111">
        <v>2.2000000000000002</v>
      </c>
      <c r="E111">
        <v>291</v>
      </c>
      <c r="F111">
        <v>52</v>
      </c>
      <c r="G111" s="2">
        <v>33.1</v>
      </c>
      <c r="H111" s="4">
        <v>245</v>
      </c>
      <c r="I111" s="2">
        <v>17.7</v>
      </c>
      <c r="J111" s="4">
        <v>227</v>
      </c>
      <c r="K111" s="2">
        <v>165.3</v>
      </c>
      <c r="L111" s="4">
        <v>9633</v>
      </c>
      <c r="M111" s="2">
        <v>924.2</v>
      </c>
      <c r="N111" s="4">
        <v>8433</v>
      </c>
      <c r="O111" s="2">
        <v>2483.6</v>
      </c>
      <c r="P111" s="4">
        <v>3644</v>
      </c>
      <c r="Q111" s="10">
        <f t="shared" si="84"/>
        <v>25772.799999999999</v>
      </c>
      <c r="S111" s="2">
        <f t="shared" si="98"/>
        <v>33.028571428571425</v>
      </c>
      <c r="T111" s="8">
        <f t="shared" si="95"/>
        <v>1</v>
      </c>
      <c r="U111" s="9">
        <f t="shared" si="85"/>
        <v>9.9999999999997868E-2</v>
      </c>
      <c r="V111" s="8">
        <f t="shared" si="86"/>
        <v>1</v>
      </c>
      <c r="W111" s="9">
        <f t="shared" si="87"/>
        <v>0.30000000000001137</v>
      </c>
      <c r="X111" s="8">
        <f t="shared" si="88"/>
        <v>16</v>
      </c>
      <c r="Y111" s="9">
        <f t="shared" si="89"/>
        <v>0.80000000000006821</v>
      </c>
      <c r="Z111" s="8">
        <f t="shared" si="90"/>
        <v>7</v>
      </c>
      <c r="AA111" s="9">
        <f t="shared" si="91"/>
        <v>3.4000000000000909</v>
      </c>
      <c r="AB111" s="8">
        <f t="shared" si="92"/>
        <v>5</v>
      </c>
      <c r="AC111" s="10">
        <f t="shared" si="93"/>
        <v>34.600000000000165</v>
      </c>
      <c r="AE111" s="2">
        <f t="shared" si="110"/>
        <v>4.2857142857144481E-2</v>
      </c>
      <c r="AF111" s="6">
        <f t="shared" ref="AF111:AN111" si="151">AVERAGE(T108:T114)</f>
        <v>0.2857142857142857</v>
      </c>
      <c r="AG111" s="7">
        <f t="shared" si="151"/>
        <v>5.714285714285694E-2</v>
      </c>
      <c r="AH111" s="6">
        <f t="shared" si="151"/>
        <v>0.7142857142857143</v>
      </c>
      <c r="AI111" s="7">
        <f t="shared" si="151"/>
        <v>0.20000000000000082</v>
      </c>
      <c r="AJ111" s="6">
        <f t="shared" si="151"/>
        <v>11.571428571428571</v>
      </c>
      <c r="AK111" s="7">
        <f t="shared" si="151"/>
        <v>0.8571428571428571</v>
      </c>
      <c r="AL111" s="6">
        <f t="shared" si="151"/>
        <v>7.8571428571428568</v>
      </c>
      <c r="AM111" s="7">
        <f t="shared" si="151"/>
        <v>2.8142857142856883</v>
      </c>
      <c r="AN111" s="6">
        <f t="shared" si="151"/>
        <v>4.1428571428571432</v>
      </c>
      <c r="AP111" s="3">
        <f t="shared" si="97"/>
        <v>1.0791366906475294E-2</v>
      </c>
      <c r="AQ111" s="5">
        <f t="shared" si="101"/>
        <v>1.1627906976744186E-2</v>
      </c>
      <c r="AR111" s="3">
        <f t="shared" si="102"/>
        <v>2.3255813953488289E-3</v>
      </c>
      <c r="AS111" s="5">
        <f t="shared" si="103"/>
        <v>2.9069767441860468E-2</v>
      </c>
      <c r="AT111" s="3">
        <f t="shared" si="104"/>
        <v>8.1395348837209648E-3</v>
      </c>
      <c r="AU111" s="5">
        <f t="shared" si="105"/>
        <v>0.47093023255813954</v>
      </c>
      <c r="AV111" s="3">
        <f t="shared" si="106"/>
        <v>3.4883720930232558E-2</v>
      </c>
      <c r="AW111" s="5">
        <f t="shared" si="107"/>
        <v>0.31976744186046513</v>
      </c>
      <c r="AX111" s="3">
        <f t="shared" si="108"/>
        <v>0.11453488372092918</v>
      </c>
      <c r="AY111" s="5">
        <f t="shared" si="109"/>
        <v>0.16860465116279072</v>
      </c>
    </row>
    <row r="112" spans="1:51" x14ac:dyDescent="0.25">
      <c r="A112" s="1">
        <v>44019</v>
      </c>
      <c r="B112" t="s">
        <v>22</v>
      </c>
      <c r="C112">
        <v>26</v>
      </c>
      <c r="D112">
        <v>2.2000000000000002</v>
      </c>
      <c r="E112">
        <v>284</v>
      </c>
      <c r="F112">
        <v>48</v>
      </c>
      <c r="G112" s="2">
        <v>33.1</v>
      </c>
      <c r="H112" s="4">
        <v>245</v>
      </c>
      <c r="I112" s="2">
        <v>17.7</v>
      </c>
      <c r="J112" s="4">
        <v>227</v>
      </c>
      <c r="K112" s="2">
        <v>165.5</v>
      </c>
      <c r="L112" s="4">
        <v>9645</v>
      </c>
      <c r="M112" s="2">
        <v>925.2</v>
      </c>
      <c r="N112" s="4">
        <v>8442</v>
      </c>
      <c r="O112" s="2">
        <v>2487</v>
      </c>
      <c r="P112" s="4">
        <v>3649</v>
      </c>
      <c r="Q112" s="10">
        <f t="shared" si="84"/>
        <v>25803.4</v>
      </c>
      <c r="S112" s="2">
        <f t="shared" si="98"/>
        <v>33.071428571428569</v>
      </c>
      <c r="T112" s="8">
        <f t="shared" si="95"/>
        <v>0</v>
      </c>
      <c r="U112" s="9">
        <f t="shared" si="85"/>
        <v>0</v>
      </c>
      <c r="V112" s="8">
        <f t="shared" si="86"/>
        <v>0</v>
      </c>
      <c r="W112" s="9">
        <f t="shared" si="87"/>
        <v>0.19999999999998863</v>
      </c>
      <c r="X112" s="8">
        <f t="shared" si="88"/>
        <v>12</v>
      </c>
      <c r="Y112" s="9">
        <f t="shared" si="89"/>
        <v>1</v>
      </c>
      <c r="Z112" s="8">
        <f t="shared" si="90"/>
        <v>9</v>
      </c>
      <c r="AA112" s="9">
        <f t="shared" si="91"/>
        <v>3.4000000000000909</v>
      </c>
      <c r="AB112" s="8">
        <f t="shared" si="92"/>
        <v>5</v>
      </c>
      <c r="AC112" s="10">
        <f t="shared" si="93"/>
        <v>30.60000000000008</v>
      </c>
      <c r="AE112" s="2">
        <f t="shared" si="110"/>
        <v>4.2857142857144481E-2</v>
      </c>
      <c r="AF112" s="6">
        <f t="shared" ref="AF112:AN112" si="152">AVERAGE(T109:T115)</f>
        <v>0.2857142857142857</v>
      </c>
      <c r="AG112" s="7">
        <f t="shared" si="152"/>
        <v>4.2857142857142448E-2</v>
      </c>
      <c r="AH112" s="6">
        <f t="shared" si="152"/>
        <v>0.5714285714285714</v>
      </c>
      <c r="AI112" s="7">
        <f t="shared" si="152"/>
        <v>0.21428571428571427</v>
      </c>
      <c r="AJ112" s="6">
        <f t="shared" si="152"/>
        <v>12</v>
      </c>
      <c r="AK112" s="7">
        <f t="shared" si="152"/>
        <v>0.8571428571428571</v>
      </c>
      <c r="AL112" s="6">
        <f t="shared" si="152"/>
        <v>7.8571428571428568</v>
      </c>
      <c r="AM112" s="7">
        <f t="shared" si="152"/>
        <v>3.2000000000000131</v>
      </c>
      <c r="AN112" s="6">
        <f t="shared" si="152"/>
        <v>4.7142857142857144</v>
      </c>
      <c r="AP112" s="3">
        <f t="shared" si="97"/>
        <v>9.8360655737708309E-3</v>
      </c>
      <c r="AQ112" s="5">
        <f t="shared" si="101"/>
        <v>1.1235955056179773E-2</v>
      </c>
      <c r="AR112" s="3">
        <f t="shared" si="102"/>
        <v>1.6853932584269501E-3</v>
      </c>
      <c r="AS112" s="5">
        <f t="shared" si="103"/>
        <v>2.2471910112359546E-2</v>
      </c>
      <c r="AT112" s="3">
        <f t="shared" si="104"/>
        <v>8.4269662921348295E-3</v>
      </c>
      <c r="AU112" s="5">
        <f t="shared" si="105"/>
        <v>0.47191011235955055</v>
      </c>
      <c r="AV112" s="3">
        <f t="shared" si="106"/>
        <v>3.3707865168539318E-2</v>
      </c>
      <c r="AW112" s="5">
        <f t="shared" si="107"/>
        <v>0.3089887640449438</v>
      </c>
      <c r="AX112" s="3">
        <f t="shared" si="108"/>
        <v>0.12584269662921399</v>
      </c>
      <c r="AY112" s="5">
        <f t="shared" si="109"/>
        <v>0.18539325842696627</v>
      </c>
    </row>
    <row r="113" spans="1:51" x14ac:dyDescent="0.25">
      <c r="A113" s="1">
        <v>44020</v>
      </c>
      <c r="B113" t="s">
        <v>22</v>
      </c>
      <c r="C113">
        <v>30</v>
      </c>
      <c r="D113">
        <v>1.8999999999999899</v>
      </c>
      <c r="E113">
        <v>269</v>
      </c>
      <c r="F113">
        <v>45</v>
      </c>
      <c r="G113" s="2">
        <v>33.1</v>
      </c>
      <c r="H113" s="4">
        <v>245</v>
      </c>
      <c r="I113" s="2">
        <v>17.8</v>
      </c>
      <c r="J113" s="4">
        <v>228</v>
      </c>
      <c r="K113" s="2">
        <v>165.9</v>
      </c>
      <c r="L113" s="4">
        <v>9664</v>
      </c>
      <c r="M113" s="2">
        <v>925.9</v>
      </c>
      <c r="N113" s="4">
        <v>8449</v>
      </c>
      <c r="O113" s="2">
        <v>2489</v>
      </c>
      <c r="P113" s="4">
        <v>3652</v>
      </c>
      <c r="Q113" s="10">
        <f t="shared" si="84"/>
        <v>25836.6</v>
      </c>
      <c r="S113" s="2">
        <f t="shared" si="98"/>
        <v>33.1</v>
      </c>
      <c r="T113" s="8">
        <f t="shared" si="95"/>
        <v>0</v>
      </c>
      <c r="U113" s="9">
        <f t="shared" si="85"/>
        <v>0.10000000000000142</v>
      </c>
      <c r="V113" s="8">
        <f t="shared" si="86"/>
        <v>1</v>
      </c>
      <c r="W113" s="9">
        <f t="shared" si="87"/>
        <v>0.40000000000000568</v>
      </c>
      <c r="X113" s="8">
        <f t="shared" si="88"/>
        <v>19</v>
      </c>
      <c r="Y113" s="9">
        <f t="shared" si="89"/>
        <v>0.69999999999993179</v>
      </c>
      <c r="Z113" s="8">
        <f t="shared" si="90"/>
        <v>7</v>
      </c>
      <c r="AA113" s="9">
        <f t="shared" si="91"/>
        <v>2</v>
      </c>
      <c r="AB113" s="8">
        <f t="shared" si="92"/>
        <v>3</v>
      </c>
      <c r="AC113" s="10">
        <f t="shared" si="93"/>
        <v>33.199999999999939</v>
      </c>
      <c r="AE113" s="2">
        <f t="shared" si="110"/>
        <v>2.8571428571432023E-2</v>
      </c>
      <c r="AF113" s="6">
        <f t="shared" ref="AF113:AN113" si="153">AVERAGE(T110:T116)</f>
        <v>0.2857142857142857</v>
      </c>
      <c r="AG113" s="7">
        <f t="shared" si="153"/>
        <v>4.2857142857142448E-2</v>
      </c>
      <c r="AH113" s="6">
        <f t="shared" si="153"/>
        <v>0.5714285714285714</v>
      </c>
      <c r="AI113" s="7">
        <f t="shared" si="153"/>
        <v>0.20000000000000082</v>
      </c>
      <c r="AJ113" s="6">
        <f t="shared" si="153"/>
        <v>11.857142857142858</v>
      </c>
      <c r="AK113" s="7">
        <f t="shared" si="153"/>
        <v>0.90000000000000979</v>
      </c>
      <c r="AL113" s="6">
        <f t="shared" si="153"/>
        <v>8.1428571428571423</v>
      </c>
      <c r="AM113" s="7">
        <f t="shared" si="153"/>
        <v>3.2142857142857144</v>
      </c>
      <c r="AN113" s="6">
        <f t="shared" si="153"/>
        <v>4.7142857142857144</v>
      </c>
      <c r="AP113" s="3">
        <f t="shared" si="97"/>
        <v>6.5146579804567922E-3</v>
      </c>
      <c r="AQ113" s="5">
        <f t="shared" si="101"/>
        <v>1.1173184357541898E-2</v>
      </c>
      <c r="AR113" s="3">
        <f t="shared" si="102"/>
        <v>1.6759776536312688E-3</v>
      </c>
      <c r="AS113" s="5">
        <f t="shared" si="103"/>
        <v>2.2346368715083796E-2</v>
      </c>
      <c r="AT113" s="3">
        <f t="shared" si="104"/>
        <v>7.8212290502793613E-3</v>
      </c>
      <c r="AU113" s="5">
        <f t="shared" si="105"/>
        <v>0.46368715083798884</v>
      </c>
      <c r="AV113" s="3">
        <f t="shared" si="106"/>
        <v>3.5195530726257362E-2</v>
      </c>
      <c r="AW113" s="5">
        <f t="shared" si="107"/>
        <v>0.31843575418994408</v>
      </c>
      <c r="AX113" s="3">
        <f t="shared" si="108"/>
        <v>0.12569832402234637</v>
      </c>
      <c r="AY113" s="5">
        <f t="shared" si="109"/>
        <v>0.18435754189944134</v>
      </c>
    </row>
    <row r="114" spans="1:51" x14ac:dyDescent="0.25">
      <c r="A114" s="1">
        <v>44021</v>
      </c>
      <c r="B114" t="s">
        <v>22</v>
      </c>
      <c r="C114">
        <v>27</v>
      </c>
      <c r="D114">
        <v>1.8999999999999899</v>
      </c>
      <c r="E114">
        <v>265</v>
      </c>
      <c r="F114">
        <v>45</v>
      </c>
      <c r="G114" s="2">
        <v>33.1</v>
      </c>
      <c r="H114" s="4">
        <v>245</v>
      </c>
      <c r="I114" s="2">
        <v>17.899999999999999</v>
      </c>
      <c r="J114" s="4">
        <v>229</v>
      </c>
      <c r="K114" s="2">
        <v>166</v>
      </c>
      <c r="L114" s="4">
        <v>9674</v>
      </c>
      <c r="M114" s="2">
        <v>927</v>
      </c>
      <c r="N114" s="4">
        <v>8459</v>
      </c>
      <c r="O114" s="2">
        <v>2493.1</v>
      </c>
      <c r="P114" s="4">
        <v>3658</v>
      </c>
      <c r="Q114" s="10">
        <f t="shared" si="84"/>
        <v>25869</v>
      </c>
      <c r="S114" s="2">
        <f t="shared" si="98"/>
        <v>33.185714285714283</v>
      </c>
      <c r="T114" s="8">
        <f t="shared" si="95"/>
        <v>0</v>
      </c>
      <c r="U114" s="9">
        <f t="shared" si="85"/>
        <v>9.9999999999997868E-2</v>
      </c>
      <c r="V114" s="8">
        <f t="shared" si="86"/>
        <v>1</v>
      </c>
      <c r="W114" s="9">
        <f t="shared" si="87"/>
        <v>9.9999999999994316E-2</v>
      </c>
      <c r="X114" s="8">
        <f t="shared" si="88"/>
        <v>10</v>
      </c>
      <c r="Y114" s="9">
        <f t="shared" si="89"/>
        <v>1.1000000000000227</v>
      </c>
      <c r="Z114" s="8">
        <f t="shared" si="90"/>
        <v>10</v>
      </c>
      <c r="AA114" s="9">
        <f t="shared" si="91"/>
        <v>4.0999999999999091</v>
      </c>
      <c r="AB114" s="8">
        <f t="shared" si="92"/>
        <v>6</v>
      </c>
      <c r="AC114" s="10">
        <f t="shared" si="93"/>
        <v>32.39999999999992</v>
      </c>
      <c r="AE114" s="2">
        <f t="shared" si="110"/>
        <v>8.5714285714281857E-2</v>
      </c>
      <c r="AF114" s="6">
        <f t="shared" ref="AF114:AN114" si="154">AVERAGE(T111:T117)</f>
        <v>0.7142857142857143</v>
      </c>
      <c r="AG114" s="7">
        <f t="shared" si="154"/>
        <v>5.714285714285694E-2</v>
      </c>
      <c r="AH114" s="6">
        <f t="shared" si="154"/>
        <v>0.7142857142857143</v>
      </c>
      <c r="AI114" s="7">
        <f t="shared" si="154"/>
        <v>0.21428571428571427</v>
      </c>
      <c r="AJ114" s="6">
        <f t="shared" si="154"/>
        <v>12</v>
      </c>
      <c r="AK114" s="7">
        <f t="shared" si="154"/>
        <v>0.81428571428572083</v>
      </c>
      <c r="AL114" s="6">
        <f t="shared" si="154"/>
        <v>7.4285714285714288</v>
      </c>
      <c r="AM114" s="7">
        <f t="shared" si="154"/>
        <v>2.5285714285714675</v>
      </c>
      <c r="AN114" s="6">
        <f t="shared" si="154"/>
        <v>3.7142857142857144</v>
      </c>
      <c r="AP114" s="3">
        <f t="shared" si="97"/>
        <v>2.3166023166021864E-2</v>
      </c>
      <c r="AQ114" s="5">
        <f t="shared" si="101"/>
        <v>2.9069767441860465E-2</v>
      </c>
      <c r="AR114" s="3">
        <f t="shared" si="102"/>
        <v>2.3255813953488289E-3</v>
      </c>
      <c r="AS114" s="5">
        <f t="shared" si="103"/>
        <v>2.9069767441860465E-2</v>
      </c>
      <c r="AT114" s="3">
        <f t="shared" si="104"/>
        <v>8.7209302325581377E-3</v>
      </c>
      <c r="AU114" s="5">
        <f t="shared" si="105"/>
        <v>0.48837209302325579</v>
      </c>
      <c r="AV114" s="3">
        <f t="shared" si="106"/>
        <v>3.3139534883721192E-2</v>
      </c>
      <c r="AW114" s="5">
        <f t="shared" si="107"/>
        <v>0.30232558139534882</v>
      </c>
      <c r="AX114" s="3">
        <f t="shared" si="108"/>
        <v>0.10290697674418763</v>
      </c>
      <c r="AY114" s="5">
        <f t="shared" si="109"/>
        <v>0.15116279069767441</v>
      </c>
    </row>
    <row r="115" spans="1:51" x14ac:dyDescent="0.25">
      <c r="A115" s="1">
        <v>44022</v>
      </c>
      <c r="B115" t="s">
        <v>22</v>
      </c>
      <c r="C115">
        <v>26</v>
      </c>
      <c r="D115">
        <v>2</v>
      </c>
      <c r="E115">
        <v>255</v>
      </c>
      <c r="F115">
        <v>39</v>
      </c>
      <c r="G115" s="2">
        <v>33.1</v>
      </c>
      <c r="H115" s="4">
        <v>245</v>
      </c>
      <c r="I115" s="2">
        <v>17.899999999999999</v>
      </c>
      <c r="J115" s="4">
        <v>229</v>
      </c>
      <c r="K115" s="2">
        <v>166.3</v>
      </c>
      <c r="L115" s="4">
        <v>9688</v>
      </c>
      <c r="M115" s="2">
        <v>927.9</v>
      </c>
      <c r="N115" s="4">
        <v>8467</v>
      </c>
      <c r="O115" s="2">
        <v>2495.8000000000002</v>
      </c>
      <c r="P115" s="4">
        <v>3662</v>
      </c>
      <c r="Q115" s="10">
        <f t="shared" si="84"/>
        <v>25898.899999999998</v>
      </c>
      <c r="S115" s="2">
        <f t="shared" si="98"/>
        <v>33.300000000000004</v>
      </c>
      <c r="T115" s="8">
        <f t="shared" si="95"/>
        <v>0</v>
      </c>
      <c r="U115" s="9">
        <f t="shared" si="85"/>
        <v>0</v>
      </c>
      <c r="V115" s="8">
        <f t="shared" si="86"/>
        <v>0</v>
      </c>
      <c r="W115" s="9">
        <f t="shared" si="87"/>
        <v>0.30000000000001137</v>
      </c>
      <c r="X115" s="8">
        <f t="shared" si="88"/>
        <v>14</v>
      </c>
      <c r="Y115" s="9">
        <f t="shared" si="89"/>
        <v>0.89999999999997726</v>
      </c>
      <c r="Z115" s="8">
        <f t="shared" si="90"/>
        <v>8</v>
      </c>
      <c r="AA115" s="9">
        <f t="shared" si="91"/>
        <v>2.7000000000002728</v>
      </c>
      <c r="AB115" s="8">
        <f t="shared" si="92"/>
        <v>4</v>
      </c>
      <c r="AC115" s="10">
        <f t="shared" si="93"/>
        <v>29.900000000000261</v>
      </c>
      <c r="AE115" s="2">
        <f t="shared" si="110"/>
        <v>0.11428571428572099</v>
      </c>
      <c r="AF115" s="6">
        <f t="shared" ref="AF115:AN115" si="155">AVERAGE(T112:T118)</f>
        <v>0.8571428571428571</v>
      </c>
      <c r="AG115" s="7">
        <f t="shared" si="155"/>
        <v>7.1428571428571425E-2</v>
      </c>
      <c r="AH115" s="6">
        <f t="shared" si="155"/>
        <v>0.8571428571428571</v>
      </c>
      <c r="AI115" s="7">
        <f t="shared" si="155"/>
        <v>0.18571428571428328</v>
      </c>
      <c r="AJ115" s="6">
        <f t="shared" si="155"/>
        <v>10.571428571428571</v>
      </c>
      <c r="AK115" s="7">
        <f t="shared" si="155"/>
        <v>0.79999999999998705</v>
      </c>
      <c r="AL115" s="6">
        <f t="shared" si="155"/>
        <v>7.2857142857142856</v>
      </c>
      <c r="AM115" s="7">
        <f t="shared" si="155"/>
        <v>2.242857142857182</v>
      </c>
      <c r="AN115" s="6">
        <f t="shared" si="155"/>
        <v>3.2857142857142856</v>
      </c>
      <c r="AP115" s="3">
        <f t="shared" si="97"/>
        <v>3.3472803347281997E-2</v>
      </c>
      <c r="AQ115" s="5">
        <f t="shared" si="101"/>
        <v>3.7500000000000006E-2</v>
      </c>
      <c r="AR115" s="3">
        <f t="shared" si="102"/>
        <v>3.1250000000000002E-3</v>
      </c>
      <c r="AS115" s="5">
        <f t="shared" si="103"/>
        <v>3.7500000000000006E-2</v>
      </c>
      <c r="AT115" s="3">
        <f t="shared" si="104"/>
        <v>8.1249999999998945E-3</v>
      </c>
      <c r="AU115" s="5">
        <f t="shared" si="105"/>
        <v>0.46250000000000008</v>
      </c>
      <c r="AV115" s="3">
        <f t="shared" si="106"/>
        <v>3.4999999999999441E-2</v>
      </c>
      <c r="AW115" s="5">
        <f t="shared" si="107"/>
        <v>0.31875000000000003</v>
      </c>
      <c r="AX115" s="3">
        <f t="shared" si="108"/>
        <v>9.8125000000001725E-2</v>
      </c>
      <c r="AY115" s="5">
        <f t="shared" si="109"/>
        <v>0.14375000000000002</v>
      </c>
    </row>
    <row r="116" spans="1:51" x14ac:dyDescent="0.25">
      <c r="A116" s="1">
        <v>44023</v>
      </c>
      <c r="B116" t="s">
        <v>22</v>
      </c>
      <c r="C116">
        <v>17</v>
      </c>
      <c r="D116">
        <v>2</v>
      </c>
      <c r="E116">
        <v>206</v>
      </c>
      <c r="F116">
        <v>38</v>
      </c>
      <c r="G116" s="2">
        <v>33.200000000000003</v>
      </c>
      <c r="H116" s="4">
        <v>246</v>
      </c>
      <c r="I116" s="2">
        <v>17.899999999999999</v>
      </c>
      <c r="J116" s="4">
        <v>230</v>
      </c>
      <c r="K116" s="2">
        <v>166.4</v>
      </c>
      <c r="L116" s="4">
        <v>9695</v>
      </c>
      <c r="M116" s="2">
        <v>928.6</v>
      </c>
      <c r="N116" s="4">
        <v>8473</v>
      </c>
      <c r="O116" s="2">
        <v>2497.1999999999998</v>
      </c>
      <c r="P116" s="4">
        <v>3664</v>
      </c>
      <c r="Q116" s="10">
        <f t="shared" si="84"/>
        <v>25918.100000000002</v>
      </c>
      <c r="S116" s="2">
        <f t="shared" si="98"/>
        <v>33.414285714285718</v>
      </c>
      <c r="T116" s="8">
        <f t="shared" si="95"/>
        <v>1</v>
      </c>
      <c r="U116" s="9">
        <f t="shared" si="85"/>
        <v>0</v>
      </c>
      <c r="V116" s="8">
        <f t="shared" si="86"/>
        <v>1</v>
      </c>
      <c r="W116" s="9">
        <f t="shared" si="87"/>
        <v>9.9999999999994316E-2</v>
      </c>
      <c r="X116" s="8">
        <f t="shared" si="88"/>
        <v>7</v>
      </c>
      <c r="Y116" s="9">
        <f t="shared" si="89"/>
        <v>0.70000000000004547</v>
      </c>
      <c r="Z116" s="8">
        <f t="shared" si="90"/>
        <v>6</v>
      </c>
      <c r="AA116" s="9">
        <f t="shared" si="91"/>
        <v>1.3999999999996362</v>
      </c>
      <c r="AB116" s="8">
        <f t="shared" si="92"/>
        <v>2</v>
      </c>
      <c r="AC116" s="10">
        <f t="shared" si="93"/>
        <v>19.199999999999676</v>
      </c>
      <c r="AE116" s="2">
        <f t="shared" si="110"/>
        <v>0.11428571428571388</v>
      </c>
      <c r="AF116" s="6">
        <f t="shared" ref="AF116:AN116" si="156">AVERAGE(T113:T119)</f>
        <v>0.8571428571428571</v>
      </c>
      <c r="AG116" s="7">
        <f t="shared" si="156"/>
        <v>7.1428571428571425E-2</v>
      </c>
      <c r="AH116" s="6">
        <f t="shared" si="156"/>
        <v>0.8571428571428571</v>
      </c>
      <c r="AI116" s="7">
        <f t="shared" si="156"/>
        <v>0.18571428571428733</v>
      </c>
      <c r="AJ116" s="6">
        <f t="shared" si="156"/>
        <v>10.571428571428571</v>
      </c>
      <c r="AK116" s="7">
        <f t="shared" si="156"/>
        <v>0.72857142857141555</v>
      </c>
      <c r="AL116" s="6">
        <f t="shared" si="156"/>
        <v>6.7142857142857144</v>
      </c>
      <c r="AM116" s="7">
        <f t="shared" si="156"/>
        <v>1.94285714285713</v>
      </c>
      <c r="AN116" s="6">
        <f t="shared" si="156"/>
        <v>2.8571428571428572</v>
      </c>
      <c r="AP116" s="3">
        <f t="shared" si="97"/>
        <v>3.7558685446009564E-2</v>
      </c>
      <c r="AQ116" s="5">
        <f t="shared" si="101"/>
        <v>3.9215686274509803E-2</v>
      </c>
      <c r="AR116" s="3">
        <f t="shared" si="102"/>
        <v>3.26797385620915E-3</v>
      </c>
      <c r="AS116" s="5">
        <f t="shared" si="103"/>
        <v>3.9215686274509803E-2</v>
      </c>
      <c r="AT116" s="3">
        <f t="shared" si="104"/>
        <v>8.4967320261438647E-3</v>
      </c>
      <c r="AU116" s="5">
        <f t="shared" si="105"/>
        <v>0.48366013071895425</v>
      </c>
      <c r="AV116" s="3">
        <f t="shared" si="106"/>
        <v>3.3333333333332736E-2</v>
      </c>
      <c r="AW116" s="5">
        <f t="shared" si="107"/>
        <v>0.30718954248366015</v>
      </c>
      <c r="AX116" s="3">
        <f t="shared" si="108"/>
        <v>8.8888888888888296E-2</v>
      </c>
      <c r="AY116" s="5">
        <f t="shared" si="109"/>
        <v>0.13071895424836602</v>
      </c>
    </row>
    <row r="117" spans="1:51" x14ac:dyDescent="0.25">
      <c r="A117" s="1">
        <v>44024</v>
      </c>
      <c r="B117" t="s">
        <v>22</v>
      </c>
      <c r="C117">
        <v>16</v>
      </c>
      <c r="D117">
        <v>1.8999999999999899</v>
      </c>
      <c r="E117">
        <v>247</v>
      </c>
      <c r="F117">
        <v>37</v>
      </c>
      <c r="G117" s="2">
        <v>33.6</v>
      </c>
      <c r="H117" s="4">
        <v>249</v>
      </c>
      <c r="I117" s="2">
        <v>18</v>
      </c>
      <c r="J117" s="4">
        <v>231</v>
      </c>
      <c r="K117" s="2">
        <v>166.5</v>
      </c>
      <c r="L117" s="4">
        <v>9701</v>
      </c>
      <c r="M117" s="2">
        <v>929.1</v>
      </c>
      <c r="N117" s="4">
        <v>8478</v>
      </c>
      <c r="O117" s="2">
        <v>2497.9</v>
      </c>
      <c r="P117" s="4">
        <v>3665</v>
      </c>
      <c r="Q117" s="10">
        <f t="shared" si="84"/>
        <v>25935.5</v>
      </c>
      <c r="S117" s="2">
        <f t="shared" si="98"/>
        <v>33.528571428571432</v>
      </c>
      <c r="T117" s="8">
        <f t="shared" si="95"/>
        <v>3</v>
      </c>
      <c r="U117" s="9">
        <f t="shared" si="85"/>
        <v>0.10000000000000142</v>
      </c>
      <c r="V117" s="8">
        <f t="shared" si="86"/>
        <v>1</v>
      </c>
      <c r="W117" s="9">
        <f t="shared" si="87"/>
        <v>9.9999999999994316E-2</v>
      </c>
      <c r="X117" s="8">
        <f t="shared" si="88"/>
        <v>6</v>
      </c>
      <c r="Y117" s="9">
        <f t="shared" si="89"/>
        <v>0.5</v>
      </c>
      <c r="Z117" s="8">
        <f t="shared" si="90"/>
        <v>5</v>
      </c>
      <c r="AA117" s="9">
        <f t="shared" si="91"/>
        <v>0.70000000000027285</v>
      </c>
      <c r="AB117" s="8">
        <f t="shared" si="92"/>
        <v>1</v>
      </c>
      <c r="AC117" s="10">
        <f t="shared" si="93"/>
        <v>17.400000000000269</v>
      </c>
      <c r="AE117" s="2">
        <f t="shared" si="110"/>
        <v>0.11428571428571388</v>
      </c>
      <c r="AF117" s="6">
        <f t="shared" ref="AF117:AN117" si="157">AVERAGE(T114:T120)</f>
        <v>0.8571428571428571</v>
      </c>
      <c r="AG117" s="7">
        <f t="shared" si="157"/>
        <v>8.571428571428541E-2</v>
      </c>
      <c r="AH117" s="6">
        <f t="shared" si="157"/>
        <v>1.1428571428571428</v>
      </c>
      <c r="AI117" s="7">
        <f t="shared" si="157"/>
        <v>0.15714285714285633</v>
      </c>
      <c r="AJ117" s="6">
        <f t="shared" si="157"/>
        <v>9.2857142857142865</v>
      </c>
      <c r="AK117" s="7">
        <f t="shared" si="157"/>
        <v>0.69999999999999674</v>
      </c>
      <c r="AL117" s="6">
        <f t="shared" si="157"/>
        <v>6.2857142857142856</v>
      </c>
      <c r="AM117" s="7">
        <f t="shared" si="157"/>
        <v>2.1428571428571428</v>
      </c>
      <c r="AN117" s="6">
        <f t="shared" si="157"/>
        <v>3.1428571428571428</v>
      </c>
      <c r="AP117" s="3">
        <f t="shared" si="97"/>
        <v>3.5714285714285643E-2</v>
      </c>
      <c r="AQ117" s="5">
        <f t="shared" si="101"/>
        <v>4.1379310344827579E-2</v>
      </c>
      <c r="AR117" s="3">
        <f t="shared" si="102"/>
        <v>4.137931034482744E-3</v>
      </c>
      <c r="AS117" s="5">
        <f t="shared" si="103"/>
        <v>5.5172413793103441E-2</v>
      </c>
      <c r="AT117" s="3">
        <f t="shared" si="104"/>
        <v>7.5862068965516852E-3</v>
      </c>
      <c r="AU117" s="5">
        <f t="shared" si="105"/>
        <v>0.44827586206896552</v>
      </c>
      <c r="AV117" s="3">
        <f t="shared" si="106"/>
        <v>3.3793103448275706E-2</v>
      </c>
      <c r="AW117" s="5">
        <f t="shared" si="107"/>
        <v>0.30344827586206896</v>
      </c>
      <c r="AX117" s="3">
        <f t="shared" si="108"/>
        <v>0.10344827586206896</v>
      </c>
      <c r="AY117" s="5">
        <f t="shared" si="109"/>
        <v>0.15172413793103448</v>
      </c>
    </row>
    <row r="118" spans="1:51" x14ac:dyDescent="0.25">
      <c r="A118" s="1">
        <v>44025</v>
      </c>
      <c r="B118" t="s">
        <v>22</v>
      </c>
      <c r="C118">
        <v>18</v>
      </c>
      <c r="D118">
        <v>1.8</v>
      </c>
      <c r="E118">
        <v>247</v>
      </c>
      <c r="F118">
        <v>34</v>
      </c>
      <c r="G118" s="2">
        <v>33.9</v>
      </c>
      <c r="H118" s="4">
        <v>251</v>
      </c>
      <c r="I118" s="2">
        <v>18.2</v>
      </c>
      <c r="J118" s="4">
        <v>233</v>
      </c>
      <c r="K118" s="2">
        <v>166.6</v>
      </c>
      <c r="L118" s="4">
        <v>9707</v>
      </c>
      <c r="M118" s="2">
        <v>929.8</v>
      </c>
      <c r="N118" s="4">
        <v>8484</v>
      </c>
      <c r="O118" s="2">
        <v>2499.3000000000002</v>
      </c>
      <c r="P118" s="4">
        <v>3667</v>
      </c>
      <c r="Q118" s="10">
        <f t="shared" si="84"/>
        <v>25955.899999999998</v>
      </c>
      <c r="S118" s="2">
        <f t="shared" si="98"/>
        <v>33.642857142857146</v>
      </c>
      <c r="T118" s="8">
        <f t="shared" si="95"/>
        <v>2</v>
      </c>
      <c r="U118" s="9">
        <f t="shared" si="85"/>
        <v>0.19999999999999929</v>
      </c>
      <c r="V118" s="8">
        <f t="shared" si="86"/>
        <v>2</v>
      </c>
      <c r="W118" s="9">
        <f t="shared" si="87"/>
        <v>9.9999999999994316E-2</v>
      </c>
      <c r="X118" s="8">
        <f t="shared" si="88"/>
        <v>6</v>
      </c>
      <c r="Y118" s="9">
        <f t="shared" si="89"/>
        <v>0.69999999999993179</v>
      </c>
      <c r="Z118" s="8">
        <f t="shared" si="90"/>
        <v>6</v>
      </c>
      <c r="AA118" s="9">
        <f t="shared" si="91"/>
        <v>1.4000000000000909</v>
      </c>
      <c r="AB118" s="8">
        <f t="shared" si="92"/>
        <v>2</v>
      </c>
      <c r="AC118" s="10">
        <f t="shared" si="93"/>
        <v>20.400000000000016</v>
      </c>
      <c r="AE118" s="2">
        <f t="shared" si="110"/>
        <v>0.11428571428571388</v>
      </c>
      <c r="AF118" s="6">
        <f t="shared" ref="AF118:AN118" si="158">AVERAGE(T115:T121)</f>
        <v>0.8571428571428571</v>
      </c>
      <c r="AG118" s="7">
        <f t="shared" si="158"/>
        <v>8.5714285714285923E-2</v>
      </c>
      <c r="AH118" s="6">
        <f t="shared" si="158"/>
        <v>1.1428571428571428</v>
      </c>
      <c r="AI118" s="7">
        <f t="shared" si="158"/>
        <v>0.15714285714285633</v>
      </c>
      <c r="AJ118" s="6">
        <f t="shared" si="158"/>
        <v>9</v>
      </c>
      <c r="AK118" s="7">
        <f t="shared" si="158"/>
        <v>0.74285714285714932</v>
      </c>
      <c r="AL118" s="6">
        <f t="shared" si="158"/>
        <v>6.7142857142857144</v>
      </c>
      <c r="AM118" s="7">
        <f t="shared" si="158"/>
        <v>1.7571428571428831</v>
      </c>
      <c r="AN118" s="6">
        <f t="shared" si="158"/>
        <v>2.5714285714285716</v>
      </c>
      <c r="AP118" s="3">
        <f t="shared" si="97"/>
        <v>3.9999999999999418E-2</v>
      </c>
      <c r="AQ118" s="5">
        <f t="shared" si="101"/>
        <v>4.2253521126760556E-2</v>
      </c>
      <c r="AR118" s="3">
        <f t="shared" si="102"/>
        <v>4.2253521126760663E-3</v>
      </c>
      <c r="AS118" s="5">
        <f t="shared" si="103"/>
        <v>5.6338028169014072E-2</v>
      </c>
      <c r="AT118" s="3">
        <f t="shared" si="104"/>
        <v>7.7464788732393959E-3</v>
      </c>
      <c r="AU118" s="5">
        <f t="shared" si="105"/>
        <v>0.44366197183098588</v>
      </c>
      <c r="AV118" s="3">
        <f t="shared" si="106"/>
        <v>3.6619718309859467E-2</v>
      </c>
      <c r="AW118" s="5">
        <f t="shared" si="107"/>
        <v>0.33098591549295769</v>
      </c>
      <c r="AX118" s="3">
        <f t="shared" si="108"/>
        <v>8.6619718309860427E-2</v>
      </c>
      <c r="AY118" s="5">
        <f t="shared" si="109"/>
        <v>0.12676056338028169</v>
      </c>
    </row>
    <row r="119" spans="1:51" x14ac:dyDescent="0.25">
      <c r="A119" s="1">
        <v>44026</v>
      </c>
      <c r="B119" t="s">
        <v>22</v>
      </c>
      <c r="C119">
        <v>19</v>
      </c>
      <c r="D119">
        <v>1.7</v>
      </c>
      <c r="E119">
        <v>229</v>
      </c>
      <c r="F119">
        <v>35</v>
      </c>
      <c r="G119" s="2">
        <v>33.9</v>
      </c>
      <c r="H119" s="4">
        <v>251</v>
      </c>
      <c r="I119" s="2">
        <v>18.2</v>
      </c>
      <c r="J119" s="4">
        <v>233</v>
      </c>
      <c r="K119" s="2">
        <v>166.8</v>
      </c>
      <c r="L119" s="4">
        <v>9719</v>
      </c>
      <c r="M119" s="2">
        <v>930.3</v>
      </c>
      <c r="N119" s="4">
        <v>8489</v>
      </c>
      <c r="O119" s="2">
        <v>2500.6</v>
      </c>
      <c r="P119" s="4">
        <v>3669</v>
      </c>
      <c r="Q119" s="10">
        <f t="shared" si="84"/>
        <v>25976.899999999998</v>
      </c>
      <c r="S119" s="2">
        <f t="shared" si="98"/>
        <v>33.75714285714286</v>
      </c>
      <c r="T119" s="8">
        <f t="shared" si="95"/>
        <v>0</v>
      </c>
      <c r="U119" s="9">
        <f t="shared" si="85"/>
        <v>0</v>
      </c>
      <c r="V119" s="8">
        <f t="shared" si="86"/>
        <v>0</v>
      </c>
      <c r="W119" s="9">
        <f t="shared" si="87"/>
        <v>0.20000000000001705</v>
      </c>
      <c r="X119" s="8">
        <f t="shared" si="88"/>
        <v>12</v>
      </c>
      <c r="Y119" s="9">
        <f t="shared" si="89"/>
        <v>0.5</v>
      </c>
      <c r="Z119" s="8">
        <f t="shared" si="90"/>
        <v>5</v>
      </c>
      <c r="AA119" s="9">
        <f t="shared" si="91"/>
        <v>1.2999999999997272</v>
      </c>
      <c r="AB119" s="8">
        <f t="shared" si="92"/>
        <v>2</v>
      </c>
      <c r="AC119" s="10">
        <f t="shared" si="93"/>
        <v>20.999999999999744</v>
      </c>
      <c r="AE119" s="2">
        <f t="shared" si="110"/>
        <v>0.11428571428571388</v>
      </c>
      <c r="AF119" s="6">
        <f t="shared" ref="AF119:AN119" si="159">AVERAGE(T116:T122)</f>
        <v>0.8571428571428571</v>
      </c>
      <c r="AG119" s="7">
        <f t="shared" si="159"/>
        <v>8.5714285714285923E-2</v>
      </c>
      <c r="AH119" s="6">
        <f t="shared" si="159"/>
        <v>1.1428571428571428</v>
      </c>
      <c r="AI119" s="7">
        <f t="shared" si="159"/>
        <v>0.12857142857142531</v>
      </c>
      <c r="AJ119" s="6">
        <f t="shared" si="159"/>
        <v>7.8571428571428568</v>
      </c>
      <c r="AK119" s="7">
        <f t="shared" si="159"/>
        <v>0.74285714285714932</v>
      </c>
      <c r="AL119" s="6">
        <f t="shared" si="159"/>
        <v>6.7142857142857144</v>
      </c>
      <c r="AM119" s="7">
        <f t="shared" si="159"/>
        <v>1.7571428571428183</v>
      </c>
      <c r="AN119" s="6">
        <f t="shared" si="159"/>
        <v>2.5714285714285716</v>
      </c>
      <c r="AP119" s="3">
        <f t="shared" si="97"/>
        <v>4.0404040404040775E-2</v>
      </c>
      <c r="AQ119" s="5">
        <f t="shared" si="101"/>
        <v>4.4776119402985065E-2</v>
      </c>
      <c r="AR119" s="3">
        <f t="shared" si="102"/>
        <v>4.4776119402985173E-3</v>
      </c>
      <c r="AS119" s="5">
        <f t="shared" si="103"/>
        <v>5.9701492537313418E-2</v>
      </c>
      <c r="AT119" s="3">
        <f t="shared" si="104"/>
        <v>6.7164179104475894E-3</v>
      </c>
      <c r="AU119" s="5">
        <f t="shared" si="105"/>
        <v>0.41044776119402976</v>
      </c>
      <c r="AV119" s="3">
        <f t="shared" si="106"/>
        <v>3.8805970149254063E-2</v>
      </c>
      <c r="AW119" s="5">
        <f t="shared" si="107"/>
        <v>0.35074626865671638</v>
      </c>
      <c r="AX119" s="3">
        <f t="shared" si="108"/>
        <v>9.1791044776117353E-2</v>
      </c>
      <c r="AY119" s="5">
        <f t="shared" si="109"/>
        <v>0.13432835820895522</v>
      </c>
    </row>
    <row r="120" spans="1:51" x14ac:dyDescent="0.25">
      <c r="A120" s="1">
        <v>44027</v>
      </c>
      <c r="B120" t="s">
        <v>22</v>
      </c>
      <c r="C120">
        <v>22</v>
      </c>
      <c r="D120">
        <v>1.6</v>
      </c>
      <c r="E120">
        <v>212</v>
      </c>
      <c r="F120">
        <v>30</v>
      </c>
      <c r="G120" s="2">
        <v>33.9</v>
      </c>
      <c r="H120" s="4">
        <v>251</v>
      </c>
      <c r="I120" s="2">
        <v>18.399999999999999</v>
      </c>
      <c r="J120" s="4">
        <v>236</v>
      </c>
      <c r="K120" s="2">
        <v>167</v>
      </c>
      <c r="L120" s="4">
        <v>9729</v>
      </c>
      <c r="M120" s="2">
        <v>930.8</v>
      </c>
      <c r="N120" s="4">
        <v>8493</v>
      </c>
      <c r="O120" s="2">
        <v>2504</v>
      </c>
      <c r="P120" s="4">
        <v>3674</v>
      </c>
      <c r="Q120" s="10">
        <f t="shared" si="84"/>
        <v>26003.199999999997</v>
      </c>
      <c r="S120" s="2">
        <f t="shared" si="98"/>
        <v>33.857142857142861</v>
      </c>
      <c r="T120" s="8">
        <f t="shared" si="95"/>
        <v>0</v>
      </c>
      <c r="U120" s="9">
        <f t="shared" si="85"/>
        <v>0.19999999999999929</v>
      </c>
      <c r="V120" s="8">
        <f t="shared" si="86"/>
        <v>3</v>
      </c>
      <c r="W120" s="9">
        <f t="shared" si="87"/>
        <v>0.19999999999998863</v>
      </c>
      <c r="X120" s="8">
        <f t="shared" si="88"/>
        <v>10</v>
      </c>
      <c r="Y120" s="9">
        <f t="shared" si="89"/>
        <v>0.5</v>
      </c>
      <c r="Z120" s="8">
        <f t="shared" si="90"/>
        <v>4</v>
      </c>
      <c r="AA120" s="9">
        <f t="shared" si="91"/>
        <v>3.4000000000000909</v>
      </c>
      <c r="AB120" s="8">
        <f t="shared" si="92"/>
        <v>5</v>
      </c>
      <c r="AC120" s="10">
        <f t="shared" si="93"/>
        <v>26.300000000000079</v>
      </c>
      <c r="AE120" s="2">
        <f t="shared" si="110"/>
        <v>0.10000000000000142</v>
      </c>
      <c r="AF120" s="6">
        <f t="shared" ref="AF120:AN120" si="160">AVERAGE(T117:T123)</f>
        <v>0.7142857142857143</v>
      </c>
      <c r="AG120" s="7">
        <f t="shared" si="160"/>
        <v>8.5714285714285923E-2</v>
      </c>
      <c r="AH120" s="6">
        <f t="shared" si="160"/>
        <v>1</v>
      </c>
      <c r="AI120" s="7">
        <f t="shared" si="160"/>
        <v>0.12857142857142939</v>
      </c>
      <c r="AJ120" s="6">
        <f t="shared" si="160"/>
        <v>7.4285714285714288</v>
      </c>
      <c r="AK120" s="7">
        <f t="shared" si="160"/>
        <v>0.65714285714286036</v>
      </c>
      <c r="AL120" s="6">
        <f t="shared" si="160"/>
        <v>6</v>
      </c>
      <c r="AM120" s="7">
        <f t="shared" si="160"/>
        <v>1.55714285714287</v>
      </c>
      <c r="AN120" s="6">
        <f t="shared" si="160"/>
        <v>2.2857142857142856</v>
      </c>
      <c r="AP120" s="3">
        <f t="shared" si="97"/>
        <v>3.954802259887033E-2</v>
      </c>
      <c r="AQ120" s="5">
        <f t="shared" si="101"/>
        <v>4.0983606557377053E-2</v>
      </c>
      <c r="AR120" s="3">
        <f t="shared" si="102"/>
        <v>4.9180327868852585E-3</v>
      </c>
      <c r="AS120" s="5">
        <f t="shared" si="103"/>
        <v>5.7377049180327877E-2</v>
      </c>
      <c r="AT120" s="3">
        <f t="shared" si="104"/>
        <v>7.3770491803279168E-3</v>
      </c>
      <c r="AU120" s="5">
        <f t="shared" si="105"/>
        <v>0.42622950819672134</v>
      </c>
      <c r="AV120" s="3">
        <f t="shared" si="106"/>
        <v>3.7704918032787076E-2</v>
      </c>
      <c r="AW120" s="5">
        <f t="shared" si="107"/>
        <v>0.34426229508196726</v>
      </c>
      <c r="AX120" s="3">
        <f t="shared" si="108"/>
        <v>8.9344262295082716E-2</v>
      </c>
      <c r="AY120" s="5">
        <f t="shared" si="109"/>
        <v>0.13114754098360656</v>
      </c>
    </row>
    <row r="121" spans="1:51" x14ac:dyDescent="0.25">
      <c r="A121" s="1">
        <v>44028</v>
      </c>
      <c r="B121" t="s">
        <v>22</v>
      </c>
      <c r="C121">
        <v>24</v>
      </c>
      <c r="D121">
        <v>1.6</v>
      </c>
      <c r="E121">
        <v>191</v>
      </c>
      <c r="F121">
        <v>28</v>
      </c>
      <c r="G121" s="2">
        <v>33.9</v>
      </c>
      <c r="H121" s="4">
        <v>251</v>
      </c>
      <c r="I121" s="2">
        <v>18.5</v>
      </c>
      <c r="J121" s="4">
        <v>237</v>
      </c>
      <c r="K121" s="2">
        <v>167.1</v>
      </c>
      <c r="L121" s="4">
        <v>9737</v>
      </c>
      <c r="M121" s="2">
        <v>932.2</v>
      </c>
      <c r="N121" s="4">
        <v>8506</v>
      </c>
      <c r="O121" s="2">
        <v>2505.4</v>
      </c>
      <c r="P121" s="4">
        <v>3676</v>
      </c>
      <c r="Q121" s="10">
        <f t="shared" si="84"/>
        <v>26030.200000000004</v>
      </c>
      <c r="S121" s="2">
        <f t="shared" si="98"/>
        <v>33.914285714285718</v>
      </c>
      <c r="T121" s="8">
        <f t="shared" si="95"/>
        <v>0</v>
      </c>
      <c r="U121" s="9">
        <f t="shared" si="85"/>
        <v>0.10000000000000142</v>
      </c>
      <c r="V121" s="8">
        <f t="shared" si="86"/>
        <v>1</v>
      </c>
      <c r="W121" s="9">
        <f t="shared" si="87"/>
        <v>9.9999999999994316E-2</v>
      </c>
      <c r="X121" s="8">
        <f t="shared" si="88"/>
        <v>8</v>
      </c>
      <c r="Y121" s="9">
        <f t="shared" si="89"/>
        <v>1.4000000000000909</v>
      </c>
      <c r="Z121" s="8">
        <f t="shared" si="90"/>
        <v>13</v>
      </c>
      <c r="AA121" s="9">
        <f t="shared" si="91"/>
        <v>1.4000000000000909</v>
      </c>
      <c r="AB121" s="8">
        <f t="shared" si="92"/>
        <v>2</v>
      </c>
      <c r="AC121" s="10">
        <f t="shared" si="93"/>
        <v>27.000000000000178</v>
      </c>
      <c r="AE121" s="2">
        <f t="shared" si="110"/>
        <v>5.714285714285694E-2</v>
      </c>
      <c r="AF121" s="6">
        <f t="shared" ref="AF121:AN121" si="161">AVERAGE(T118:T124)</f>
        <v>0.42857142857142855</v>
      </c>
      <c r="AG121" s="7">
        <f t="shared" si="161"/>
        <v>7.1428571428571425E-2</v>
      </c>
      <c r="AH121" s="6">
        <f t="shared" si="161"/>
        <v>0.8571428571428571</v>
      </c>
      <c r="AI121" s="7">
        <f t="shared" si="161"/>
        <v>0.11428571428571591</v>
      </c>
      <c r="AJ121" s="6">
        <f t="shared" si="161"/>
        <v>7.1428571428571432</v>
      </c>
      <c r="AK121" s="7">
        <f t="shared" si="161"/>
        <v>0.61428571428570777</v>
      </c>
      <c r="AL121" s="6">
        <f t="shared" si="161"/>
        <v>5.5714285714285712</v>
      </c>
      <c r="AM121" s="7">
        <f t="shared" si="161"/>
        <v>1.4571428571428311</v>
      </c>
      <c r="AN121" s="6">
        <f t="shared" si="161"/>
        <v>2.1428571428571428</v>
      </c>
      <c r="AP121" s="3">
        <f t="shared" si="97"/>
        <v>2.4691358024691603E-2</v>
      </c>
      <c r="AQ121" s="5">
        <f t="shared" si="101"/>
        <v>2.6548672566371681E-2</v>
      </c>
      <c r="AR121" s="3">
        <f t="shared" si="102"/>
        <v>4.4247787610619468E-3</v>
      </c>
      <c r="AS121" s="5">
        <f t="shared" si="103"/>
        <v>5.3097345132743362E-2</v>
      </c>
      <c r="AT121" s="3">
        <f t="shared" si="104"/>
        <v>7.0796460176992156E-3</v>
      </c>
      <c r="AU121" s="5">
        <f t="shared" si="105"/>
        <v>0.44247787610619471</v>
      </c>
      <c r="AV121" s="3">
        <f t="shared" si="106"/>
        <v>3.805309734513234E-2</v>
      </c>
      <c r="AW121" s="5">
        <f t="shared" si="107"/>
        <v>0.34513274336283184</v>
      </c>
      <c r="AX121" s="3">
        <f t="shared" si="108"/>
        <v>9.0265486725662106E-2</v>
      </c>
      <c r="AY121" s="5">
        <f t="shared" si="109"/>
        <v>0.13274336283185842</v>
      </c>
    </row>
    <row r="122" spans="1:51" x14ac:dyDescent="0.25">
      <c r="A122" s="1">
        <v>44029</v>
      </c>
      <c r="B122" t="s">
        <v>22</v>
      </c>
      <c r="C122">
        <v>18</v>
      </c>
      <c r="D122">
        <v>1.5</v>
      </c>
      <c r="E122">
        <v>187</v>
      </c>
      <c r="F122">
        <v>29</v>
      </c>
      <c r="G122" s="2">
        <v>33.9</v>
      </c>
      <c r="H122" s="4">
        <v>251</v>
      </c>
      <c r="I122" s="2">
        <v>18.5</v>
      </c>
      <c r="J122" s="4">
        <v>237</v>
      </c>
      <c r="K122" s="2">
        <v>167.2</v>
      </c>
      <c r="L122" s="4">
        <v>9743</v>
      </c>
      <c r="M122" s="2">
        <v>933.1</v>
      </c>
      <c r="N122" s="4">
        <v>8514</v>
      </c>
      <c r="O122" s="2">
        <v>2508.1</v>
      </c>
      <c r="P122" s="4">
        <v>3680</v>
      </c>
      <c r="Q122" s="10">
        <f t="shared" si="84"/>
        <v>26051.9</v>
      </c>
      <c r="S122" s="2">
        <f t="shared" si="98"/>
        <v>33.957142857142856</v>
      </c>
      <c r="T122" s="8">
        <f t="shared" si="95"/>
        <v>0</v>
      </c>
      <c r="U122" s="9">
        <f t="shared" si="85"/>
        <v>0</v>
      </c>
      <c r="V122" s="8">
        <f t="shared" si="86"/>
        <v>0</v>
      </c>
      <c r="W122" s="9">
        <f t="shared" si="87"/>
        <v>9.9999999999994316E-2</v>
      </c>
      <c r="X122" s="8">
        <f t="shared" si="88"/>
        <v>6</v>
      </c>
      <c r="Y122" s="9">
        <f t="shared" si="89"/>
        <v>0.89999999999997726</v>
      </c>
      <c r="Z122" s="8">
        <f t="shared" si="90"/>
        <v>8</v>
      </c>
      <c r="AA122" s="9">
        <f t="shared" si="91"/>
        <v>2.6999999999998181</v>
      </c>
      <c r="AB122" s="8">
        <f t="shared" si="92"/>
        <v>4</v>
      </c>
      <c r="AC122" s="10">
        <f t="shared" si="93"/>
        <v>21.69999999999979</v>
      </c>
      <c r="AE122" s="2">
        <f t="shared" si="110"/>
        <v>4.2857142857137376E-2</v>
      </c>
      <c r="AF122" s="6">
        <f t="shared" ref="AF122:AN122" si="162">AVERAGE(T119:T125)</f>
        <v>0.2857142857142857</v>
      </c>
      <c r="AG122" s="7">
        <f t="shared" si="162"/>
        <v>4.2857142857142962E-2</v>
      </c>
      <c r="AH122" s="6">
        <f t="shared" si="162"/>
        <v>0.5714285714285714</v>
      </c>
      <c r="AI122" s="7">
        <f t="shared" si="162"/>
        <v>0.11428571428571591</v>
      </c>
      <c r="AJ122" s="6">
        <f t="shared" si="162"/>
        <v>7.1428571428571432</v>
      </c>
      <c r="AK122" s="7">
        <f t="shared" si="162"/>
        <v>0.58571428571428896</v>
      </c>
      <c r="AL122" s="6">
        <f t="shared" si="162"/>
        <v>5.4285714285714288</v>
      </c>
      <c r="AM122" s="7">
        <f t="shared" si="162"/>
        <v>1.4571428571428311</v>
      </c>
      <c r="AN122" s="6">
        <f t="shared" si="162"/>
        <v>2.1428571428571428</v>
      </c>
      <c r="AP122" s="3">
        <f t="shared" si="97"/>
        <v>1.9108280254774852E-2</v>
      </c>
      <c r="AQ122" s="5">
        <f t="shared" si="101"/>
        <v>1.8348623853211007E-2</v>
      </c>
      <c r="AR122" s="3">
        <f t="shared" si="102"/>
        <v>2.752293577981658E-3</v>
      </c>
      <c r="AS122" s="5">
        <f t="shared" si="103"/>
        <v>3.6697247706422013E-2</v>
      </c>
      <c r="AT122" s="3">
        <f t="shared" si="104"/>
        <v>7.3394495412845082E-3</v>
      </c>
      <c r="AU122" s="5">
        <f t="shared" si="105"/>
        <v>0.45871559633027525</v>
      </c>
      <c r="AV122" s="3">
        <f t="shared" si="106"/>
        <v>3.7614678899082779E-2</v>
      </c>
      <c r="AW122" s="5">
        <f t="shared" si="107"/>
        <v>0.34862385321100919</v>
      </c>
      <c r="AX122" s="3">
        <f t="shared" si="108"/>
        <v>9.3577981651374473E-2</v>
      </c>
      <c r="AY122" s="5">
        <f t="shared" si="109"/>
        <v>0.13761467889908258</v>
      </c>
    </row>
    <row r="123" spans="1:51" x14ac:dyDescent="0.25">
      <c r="A123" s="1">
        <v>44030</v>
      </c>
      <c r="B123" t="s">
        <v>22</v>
      </c>
      <c r="C123">
        <v>5</v>
      </c>
      <c r="D123">
        <v>1.3999999999999899</v>
      </c>
      <c r="E123">
        <v>179</v>
      </c>
      <c r="F123">
        <v>29</v>
      </c>
      <c r="G123" s="2">
        <v>33.9</v>
      </c>
      <c r="H123" s="4">
        <v>251</v>
      </c>
      <c r="I123" s="2">
        <v>18.5</v>
      </c>
      <c r="J123" s="4">
        <v>237</v>
      </c>
      <c r="K123" s="2">
        <v>167.3</v>
      </c>
      <c r="L123" s="4">
        <v>9747</v>
      </c>
      <c r="M123" s="2">
        <v>933.2</v>
      </c>
      <c r="N123" s="4">
        <v>8515</v>
      </c>
      <c r="O123" s="2">
        <v>2508.1</v>
      </c>
      <c r="P123" s="4">
        <v>3680</v>
      </c>
      <c r="Q123" s="10">
        <f t="shared" si="84"/>
        <v>26057.1</v>
      </c>
      <c r="S123" s="2">
        <f t="shared" si="98"/>
        <v>34</v>
      </c>
      <c r="T123" s="8">
        <f t="shared" si="95"/>
        <v>0</v>
      </c>
      <c r="U123" s="9">
        <f t="shared" si="85"/>
        <v>0</v>
      </c>
      <c r="V123" s="8">
        <f t="shared" si="86"/>
        <v>0</v>
      </c>
      <c r="W123" s="9">
        <f t="shared" si="87"/>
        <v>0.10000000000002274</v>
      </c>
      <c r="X123" s="8">
        <f t="shared" si="88"/>
        <v>4</v>
      </c>
      <c r="Y123" s="9">
        <f t="shared" si="89"/>
        <v>0.10000000000002274</v>
      </c>
      <c r="Z123" s="8">
        <f t="shared" si="90"/>
        <v>1</v>
      </c>
      <c r="AA123" s="9">
        <f t="shared" si="91"/>
        <v>0</v>
      </c>
      <c r="AB123" s="8">
        <f t="shared" si="92"/>
        <v>0</v>
      </c>
      <c r="AC123" s="10">
        <f t="shared" si="93"/>
        <v>5.2000000000000455</v>
      </c>
      <c r="AE123" s="2">
        <f t="shared" si="110"/>
        <v>4.2857142857144481E-2</v>
      </c>
      <c r="AF123" s="6">
        <f t="shared" ref="AF123:AN123" si="163">AVERAGE(T120:T126)</f>
        <v>0.2857142857142857</v>
      </c>
      <c r="AG123" s="7">
        <f t="shared" si="163"/>
        <v>4.2857142857142962E-2</v>
      </c>
      <c r="AH123" s="6">
        <f t="shared" si="163"/>
        <v>0.5714285714285714</v>
      </c>
      <c r="AI123" s="7">
        <f t="shared" si="163"/>
        <v>9.9999999999998382E-2</v>
      </c>
      <c r="AJ123" s="6">
        <f t="shared" si="163"/>
        <v>6.1428571428571432</v>
      </c>
      <c r="AK123" s="7">
        <f t="shared" si="163"/>
        <v>0.54285714285715259</v>
      </c>
      <c r="AL123" s="6">
        <f t="shared" si="163"/>
        <v>5</v>
      </c>
      <c r="AM123" s="7">
        <f t="shared" si="163"/>
        <v>1.6571428571428442</v>
      </c>
      <c r="AN123" s="6">
        <f t="shared" si="163"/>
        <v>2.4285714285714284</v>
      </c>
      <c r="AP123" s="3">
        <f t="shared" si="97"/>
        <v>1.7964071856288129E-2</v>
      </c>
      <c r="AQ123" s="5">
        <f t="shared" si="101"/>
        <v>1.9801980198019802E-2</v>
      </c>
      <c r="AR123" s="3">
        <f t="shared" si="102"/>
        <v>2.9702970297029773E-3</v>
      </c>
      <c r="AS123" s="5">
        <f t="shared" si="103"/>
        <v>3.9603960396039604E-2</v>
      </c>
      <c r="AT123" s="3">
        <f t="shared" si="104"/>
        <v>6.930693069306818E-3</v>
      </c>
      <c r="AU123" s="5">
        <f t="shared" si="105"/>
        <v>0.42574257425742579</v>
      </c>
      <c r="AV123" s="3">
        <f t="shared" si="106"/>
        <v>3.7623762376238296E-2</v>
      </c>
      <c r="AW123" s="5">
        <f t="shared" si="107"/>
        <v>0.34653465346534651</v>
      </c>
      <c r="AX123" s="3">
        <f t="shared" si="108"/>
        <v>0.11485148514851395</v>
      </c>
      <c r="AY123" s="5">
        <f t="shared" si="109"/>
        <v>0.1683168316831683</v>
      </c>
    </row>
    <row r="124" spans="1:51" x14ac:dyDescent="0.25">
      <c r="A124" s="1">
        <v>44031</v>
      </c>
      <c r="B124" t="s">
        <v>22</v>
      </c>
      <c r="C124">
        <v>7</v>
      </c>
      <c r="D124">
        <v>1.3</v>
      </c>
      <c r="E124">
        <v>179</v>
      </c>
      <c r="F124">
        <v>32</v>
      </c>
      <c r="G124" s="2">
        <v>34</v>
      </c>
      <c r="H124" s="4">
        <v>252</v>
      </c>
      <c r="I124" s="2">
        <v>18.5</v>
      </c>
      <c r="J124" s="4">
        <v>237</v>
      </c>
      <c r="K124" s="2">
        <v>167.3</v>
      </c>
      <c r="L124" s="4">
        <v>9751</v>
      </c>
      <c r="M124" s="2">
        <v>933.4</v>
      </c>
      <c r="N124" s="4">
        <v>8517</v>
      </c>
      <c r="O124" s="2">
        <v>2508.1</v>
      </c>
      <c r="P124" s="4">
        <v>3680</v>
      </c>
      <c r="Q124" s="10">
        <f t="shared" si="84"/>
        <v>26064.299999999996</v>
      </c>
      <c r="S124" s="2">
        <f t="shared" si="98"/>
        <v>34.057142857142857</v>
      </c>
      <c r="T124" s="8">
        <f t="shared" si="95"/>
        <v>1</v>
      </c>
      <c r="U124" s="9">
        <f t="shared" si="85"/>
        <v>0</v>
      </c>
      <c r="V124" s="8">
        <f t="shared" si="86"/>
        <v>0</v>
      </c>
      <c r="W124" s="9">
        <f t="shared" si="87"/>
        <v>0</v>
      </c>
      <c r="X124" s="8">
        <f t="shared" si="88"/>
        <v>4</v>
      </c>
      <c r="Y124" s="9">
        <f t="shared" si="89"/>
        <v>0.19999999999993179</v>
      </c>
      <c r="Z124" s="8">
        <f t="shared" si="90"/>
        <v>2</v>
      </c>
      <c r="AA124" s="9">
        <f t="shared" si="91"/>
        <v>0</v>
      </c>
      <c r="AB124" s="8">
        <f t="shared" si="92"/>
        <v>0</v>
      </c>
      <c r="AC124" s="10">
        <f t="shared" si="93"/>
        <v>7.1999999999999318</v>
      </c>
      <c r="AE124" s="2">
        <f t="shared" si="110"/>
        <v>5.714285714285694E-2</v>
      </c>
      <c r="AF124" s="6">
        <f t="shared" ref="AF124:AN124" si="164">AVERAGE(T121:T127)</f>
        <v>0.42857142857142855</v>
      </c>
      <c r="AG124" s="7">
        <f t="shared" si="164"/>
        <v>1.4285714285714488E-2</v>
      </c>
      <c r="AH124" s="6">
        <f t="shared" si="164"/>
        <v>0.14285714285714285</v>
      </c>
      <c r="AI124" s="7">
        <f t="shared" si="164"/>
        <v>8.5714285714284896E-2</v>
      </c>
      <c r="AJ124" s="6">
        <f t="shared" si="164"/>
        <v>5.5714285714285712</v>
      </c>
      <c r="AK124" s="7">
        <f t="shared" si="164"/>
        <v>0.5</v>
      </c>
      <c r="AL124" s="6">
        <f t="shared" si="164"/>
        <v>4.5714285714285712</v>
      </c>
      <c r="AM124" s="7">
        <f t="shared" si="164"/>
        <v>1.4571428571428311</v>
      </c>
      <c r="AN124" s="6">
        <f t="shared" si="164"/>
        <v>2.1428571428571428</v>
      </c>
      <c r="AP124" s="3">
        <f t="shared" si="97"/>
        <v>2.7027027027027278E-2</v>
      </c>
      <c r="AQ124" s="5">
        <f t="shared" si="101"/>
        <v>3.3333333333333333E-2</v>
      </c>
      <c r="AR124" s="3">
        <f t="shared" si="102"/>
        <v>1.1111111111111269E-3</v>
      </c>
      <c r="AS124" s="5">
        <f t="shared" si="103"/>
        <v>1.1111111111111112E-2</v>
      </c>
      <c r="AT124" s="3">
        <f t="shared" si="104"/>
        <v>6.6666666666666038E-3</v>
      </c>
      <c r="AU124" s="5">
        <f t="shared" si="105"/>
        <v>0.43333333333333335</v>
      </c>
      <c r="AV124" s="3">
        <f t="shared" si="106"/>
        <v>3.888888888888889E-2</v>
      </c>
      <c r="AW124" s="5">
        <f t="shared" si="107"/>
        <v>0.35555555555555557</v>
      </c>
      <c r="AX124" s="3">
        <f t="shared" si="108"/>
        <v>0.11333333333333132</v>
      </c>
      <c r="AY124" s="5">
        <f t="shared" si="109"/>
        <v>0.16666666666666669</v>
      </c>
    </row>
    <row r="125" spans="1:51" x14ac:dyDescent="0.25">
      <c r="A125" s="1">
        <v>44032</v>
      </c>
      <c r="B125" t="s">
        <v>22</v>
      </c>
      <c r="C125">
        <v>14</v>
      </c>
      <c r="D125">
        <v>1.19999999999999</v>
      </c>
      <c r="E125">
        <v>180</v>
      </c>
      <c r="F125">
        <v>30</v>
      </c>
      <c r="G125" s="2">
        <v>34.200000000000003</v>
      </c>
      <c r="H125" s="4">
        <v>253</v>
      </c>
      <c r="I125" s="2">
        <v>18.5</v>
      </c>
      <c r="J125" s="4">
        <v>237</v>
      </c>
      <c r="K125" s="2">
        <v>167.4</v>
      </c>
      <c r="L125" s="4">
        <v>9757</v>
      </c>
      <c r="M125" s="2">
        <v>933.9</v>
      </c>
      <c r="N125" s="4">
        <v>8522</v>
      </c>
      <c r="O125" s="2">
        <v>2509.5</v>
      </c>
      <c r="P125" s="4">
        <v>3682</v>
      </c>
      <c r="Q125" s="10">
        <f t="shared" si="84"/>
        <v>26080.3</v>
      </c>
      <c r="S125" s="2">
        <f t="shared" si="98"/>
        <v>34.114285714285714</v>
      </c>
      <c r="T125" s="8">
        <f t="shared" si="95"/>
        <v>1</v>
      </c>
      <c r="U125" s="9">
        <f t="shared" si="85"/>
        <v>0</v>
      </c>
      <c r="V125" s="8">
        <f t="shared" si="86"/>
        <v>0</v>
      </c>
      <c r="W125" s="9">
        <f t="shared" si="87"/>
        <v>9.9999999999994316E-2</v>
      </c>
      <c r="X125" s="8">
        <f t="shared" si="88"/>
        <v>6</v>
      </c>
      <c r="Y125" s="9">
        <f t="shared" si="89"/>
        <v>0.5</v>
      </c>
      <c r="Z125" s="8">
        <f t="shared" si="90"/>
        <v>5</v>
      </c>
      <c r="AA125" s="9">
        <f t="shared" si="91"/>
        <v>1.4000000000000909</v>
      </c>
      <c r="AB125" s="8">
        <f t="shared" si="92"/>
        <v>2</v>
      </c>
      <c r="AC125" s="10">
        <f t="shared" si="93"/>
        <v>16.000000000000085</v>
      </c>
      <c r="AE125" s="2">
        <f t="shared" si="110"/>
        <v>5.714285714285694E-2</v>
      </c>
      <c r="AF125" s="6">
        <f t="shared" ref="AF125:AN125" si="165">AVERAGE(T122:T128)</f>
        <v>0.42857142857142855</v>
      </c>
      <c r="AG125" s="7">
        <f t="shared" si="165"/>
        <v>0</v>
      </c>
      <c r="AH125" s="6">
        <f t="shared" si="165"/>
        <v>0</v>
      </c>
      <c r="AI125" s="7">
        <f t="shared" si="165"/>
        <v>0.10000000000000243</v>
      </c>
      <c r="AJ125" s="6">
        <f t="shared" si="165"/>
        <v>5.5714285714285712</v>
      </c>
      <c r="AK125" s="7">
        <f t="shared" si="165"/>
        <v>0.37142857142855845</v>
      </c>
      <c r="AL125" s="6">
        <f t="shared" si="165"/>
        <v>3.4285714285714284</v>
      </c>
      <c r="AM125" s="7">
        <f t="shared" si="165"/>
        <v>1.3571428571428572</v>
      </c>
      <c r="AN125" s="6">
        <f t="shared" si="165"/>
        <v>2</v>
      </c>
      <c r="AP125" s="3">
        <f t="shared" si="97"/>
        <v>3.0303030303030366E-2</v>
      </c>
      <c r="AQ125" s="5">
        <f t="shared" si="101"/>
        <v>3.7499999999999999E-2</v>
      </c>
      <c r="AR125" s="3">
        <f t="shared" si="102"/>
        <v>0</v>
      </c>
      <c r="AS125" s="5">
        <f t="shared" si="103"/>
        <v>0</v>
      </c>
      <c r="AT125" s="3">
        <f t="shared" si="104"/>
        <v>8.7500000000002125E-3</v>
      </c>
      <c r="AU125" s="5">
        <f t="shared" si="105"/>
        <v>0.48749999999999999</v>
      </c>
      <c r="AV125" s="3">
        <f t="shared" si="106"/>
        <v>3.2499999999998863E-2</v>
      </c>
      <c r="AW125" s="5">
        <f t="shared" si="107"/>
        <v>0.3</v>
      </c>
      <c r="AX125" s="3">
        <f t="shared" si="108"/>
        <v>0.11875000000000001</v>
      </c>
      <c r="AY125" s="5">
        <f t="shared" si="109"/>
        <v>0.17499999999999999</v>
      </c>
    </row>
    <row r="126" spans="1:51" x14ac:dyDescent="0.25">
      <c r="A126" s="1">
        <v>44033</v>
      </c>
      <c r="B126" t="s">
        <v>22</v>
      </c>
      <c r="C126">
        <v>11</v>
      </c>
      <c r="D126">
        <v>1.1000000000000001</v>
      </c>
      <c r="E126">
        <v>175</v>
      </c>
      <c r="F126">
        <v>29</v>
      </c>
      <c r="G126" s="2">
        <v>34.200000000000003</v>
      </c>
      <c r="H126" s="4">
        <v>253</v>
      </c>
      <c r="I126" s="2">
        <v>18.5</v>
      </c>
      <c r="J126" s="4">
        <v>237</v>
      </c>
      <c r="K126" s="2">
        <v>167.5</v>
      </c>
      <c r="L126" s="4">
        <v>9762</v>
      </c>
      <c r="M126" s="2">
        <v>934.1</v>
      </c>
      <c r="N126" s="4">
        <v>8524</v>
      </c>
      <c r="O126" s="2">
        <v>2512.1999999999998</v>
      </c>
      <c r="P126" s="4">
        <v>3686</v>
      </c>
      <c r="Q126" s="10">
        <f t="shared" si="84"/>
        <v>26094.3</v>
      </c>
      <c r="S126" s="2">
        <f t="shared" si="98"/>
        <v>34.171428571428578</v>
      </c>
      <c r="T126" s="8">
        <f t="shared" si="95"/>
        <v>0</v>
      </c>
      <c r="U126" s="9">
        <f t="shared" si="85"/>
        <v>0</v>
      </c>
      <c r="V126" s="8">
        <f t="shared" si="86"/>
        <v>0</v>
      </c>
      <c r="W126" s="9">
        <f t="shared" si="87"/>
        <v>9.9999999999994316E-2</v>
      </c>
      <c r="X126" s="8">
        <f t="shared" si="88"/>
        <v>5</v>
      </c>
      <c r="Y126" s="9">
        <f t="shared" si="89"/>
        <v>0.20000000000004547</v>
      </c>
      <c r="Z126" s="8">
        <f t="shared" si="90"/>
        <v>2</v>
      </c>
      <c r="AA126" s="9">
        <f t="shared" si="91"/>
        <v>2.6999999999998181</v>
      </c>
      <c r="AB126" s="8">
        <f t="shared" si="92"/>
        <v>4</v>
      </c>
      <c r="AC126" s="10">
        <f t="shared" si="93"/>
        <v>13.999999999999858</v>
      </c>
      <c r="AE126" s="2">
        <f t="shared" si="110"/>
        <v>5.7142857142864045E-2</v>
      </c>
      <c r="AF126" s="6">
        <f t="shared" ref="AF126:AN126" si="166">AVERAGE(T123:T129)</f>
        <v>0.42857142857142855</v>
      </c>
      <c r="AG126" s="7">
        <f t="shared" si="166"/>
        <v>0</v>
      </c>
      <c r="AH126" s="6">
        <f t="shared" si="166"/>
        <v>0</v>
      </c>
      <c r="AI126" s="7">
        <f t="shared" si="166"/>
        <v>0.10000000000000243</v>
      </c>
      <c r="AJ126" s="6">
        <f t="shared" si="166"/>
        <v>5.7142857142857144</v>
      </c>
      <c r="AK126" s="7">
        <f t="shared" si="166"/>
        <v>0.34285714285713959</v>
      </c>
      <c r="AL126" s="6">
        <f t="shared" si="166"/>
        <v>3.1428571428571428</v>
      </c>
      <c r="AM126" s="7">
        <f t="shared" si="166"/>
        <v>1.1714285714286103</v>
      </c>
      <c r="AN126" s="6">
        <f t="shared" si="166"/>
        <v>1.7142857142857142</v>
      </c>
      <c r="AP126" s="3">
        <f t="shared" si="97"/>
        <v>3.4188034188037397E-2</v>
      </c>
      <c r="AQ126" s="5">
        <f t="shared" si="101"/>
        <v>3.896103896103896E-2</v>
      </c>
      <c r="AR126" s="3">
        <f t="shared" si="102"/>
        <v>0</v>
      </c>
      <c r="AS126" s="5">
        <f t="shared" si="103"/>
        <v>0</v>
      </c>
      <c r="AT126" s="3">
        <f t="shared" si="104"/>
        <v>9.0909090909093125E-3</v>
      </c>
      <c r="AU126" s="5">
        <f t="shared" si="105"/>
        <v>0.51948051948051954</v>
      </c>
      <c r="AV126" s="3">
        <f t="shared" si="106"/>
        <v>3.116883116883087E-2</v>
      </c>
      <c r="AW126" s="5">
        <f t="shared" si="107"/>
        <v>0.2857142857142857</v>
      </c>
      <c r="AX126" s="3">
        <f t="shared" si="108"/>
        <v>0.10649350649351003</v>
      </c>
      <c r="AY126" s="5">
        <f t="shared" si="109"/>
        <v>0.15584415584415584</v>
      </c>
    </row>
    <row r="127" spans="1:51" x14ac:dyDescent="0.25">
      <c r="A127" s="1">
        <v>44034</v>
      </c>
      <c r="B127" t="s">
        <v>22</v>
      </c>
      <c r="C127">
        <v>11</v>
      </c>
      <c r="D127">
        <v>1</v>
      </c>
      <c r="E127">
        <v>173</v>
      </c>
      <c r="F127">
        <v>25</v>
      </c>
      <c r="G127" s="2">
        <v>34.299999999999997</v>
      </c>
      <c r="H127" s="4">
        <v>254</v>
      </c>
      <c r="I127" s="2">
        <v>18.5</v>
      </c>
      <c r="J127" s="4">
        <v>237</v>
      </c>
      <c r="K127" s="2">
        <v>167.6</v>
      </c>
      <c r="L127" s="4">
        <v>9768</v>
      </c>
      <c r="M127" s="2">
        <v>934.3</v>
      </c>
      <c r="N127" s="4">
        <v>8525</v>
      </c>
      <c r="O127" s="2">
        <v>2514.1999999999998</v>
      </c>
      <c r="P127" s="4">
        <v>3689</v>
      </c>
      <c r="Q127" s="10">
        <f t="shared" si="84"/>
        <v>26107.600000000002</v>
      </c>
      <c r="S127" s="2">
        <f t="shared" si="98"/>
        <v>34.228571428571435</v>
      </c>
      <c r="T127" s="8">
        <f t="shared" si="95"/>
        <v>1</v>
      </c>
      <c r="U127" s="9">
        <f t="shared" si="85"/>
        <v>0</v>
      </c>
      <c r="V127" s="8">
        <f t="shared" si="86"/>
        <v>0</v>
      </c>
      <c r="W127" s="9">
        <f t="shared" si="87"/>
        <v>9.9999999999994316E-2</v>
      </c>
      <c r="X127" s="8">
        <f t="shared" si="88"/>
        <v>6</v>
      </c>
      <c r="Y127" s="9">
        <f t="shared" si="89"/>
        <v>0.19999999999993179</v>
      </c>
      <c r="Z127" s="8">
        <f t="shared" si="90"/>
        <v>1</v>
      </c>
      <c r="AA127" s="9">
        <f t="shared" si="91"/>
        <v>2</v>
      </c>
      <c r="AB127" s="8">
        <f t="shared" si="92"/>
        <v>3</v>
      </c>
      <c r="AC127" s="10">
        <f t="shared" si="93"/>
        <v>13.299999999999926</v>
      </c>
      <c r="AE127" s="2">
        <f t="shared" si="110"/>
        <v>5.714285714285694E-2</v>
      </c>
      <c r="AF127" s="6">
        <f t="shared" ref="AF127:AN127" si="167">AVERAGE(T124:T130)</f>
        <v>0.42857142857142855</v>
      </c>
      <c r="AG127" s="7">
        <f t="shared" si="167"/>
        <v>0</v>
      </c>
      <c r="AH127" s="6">
        <f t="shared" si="167"/>
        <v>0</v>
      </c>
      <c r="AI127" s="7">
        <f t="shared" si="167"/>
        <v>8.5714285714284896E-2</v>
      </c>
      <c r="AJ127" s="6">
        <f t="shared" si="167"/>
        <v>5.5714285714285712</v>
      </c>
      <c r="AK127" s="7">
        <f t="shared" si="167"/>
        <v>0.35714285714285715</v>
      </c>
      <c r="AL127" s="6">
        <f t="shared" si="167"/>
        <v>3.2857142857142856</v>
      </c>
      <c r="AM127" s="7">
        <f t="shared" si="167"/>
        <v>1.1714285714286103</v>
      </c>
      <c r="AN127" s="6">
        <f t="shared" si="167"/>
        <v>1.7142857142857142</v>
      </c>
      <c r="AP127" s="3">
        <f t="shared" si="97"/>
        <v>3.4188034188033289E-2</v>
      </c>
      <c r="AQ127" s="5">
        <f t="shared" si="101"/>
        <v>3.8961038961038967E-2</v>
      </c>
      <c r="AR127" s="3">
        <f t="shared" si="102"/>
        <v>0</v>
      </c>
      <c r="AS127" s="5">
        <f t="shared" si="103"/>
        <v>0</v>
      </c>
      <c r="AT127" s="3">
        <f t="shared" si="104"/>
        <v>7.7922077922077193E-3</v>
      </c>
      <c r="AU127" s="5">
        <f t="shared" si="105"/>
        <v>0.50649350649350655</v>
      </c>
      <c r="AV127" s="3">
        <f t="shared" si="106"/>
        <v>3.2467532467532471E-2</v>
      </c>
      <c r="AW127" s="5">
        <f t="shared" si="107"/>
        <v>0.29870129870129875</v>
      </c>
      <c r="AX127" s="3">
        <f t="shared" si="108"/>
        <v>0.10649350649351005</v>
      </c>
      <c r="AY127" s="5">
        <f t="shared" si="109"/>
        <v>0.15584415584415587</v>
      </c>
    </row>
    <row r="128" spans="1:51" x14ac:dyDescent="0.25">
      <c r="A128" s="1">
        <v>44035</v>
      </c>
      <c r="B128" t="s">
        <v>22</v>
      </c>
      <c r="C128">
        <v>14</v>
      </c>
      <c r="D128">
        <v>0.9</v>
      </c>
      <c r="E128">
        <v>165</v>
      </c>
      <c r="F128">
        <v>25</v>
      </c>
      <c r="G128" s="2">
        <v>34.299999999999997</v>
      </c>
      <c r="H128" s="4">
        <v>254</v>
      </c>
      <c r="I128" s="2">
        <v>18.5</v>
      </c>
      <c r="J128" s="4">
        <v>237</v>
      </c>
      <c r="K128" s="2">
        <v>167.8</v>
      </c>
      <c r="L128" s="4">
        <v>9776</v>
      </c>
      <c r="M128" s="2">
        <v>934.8</v>
      </c>
      <c r="N128" s="4">
        <v>8530</v>
      </c>
      <c r="O128" s="2">
        <v>2514.9</v>
      </c>
      <c r="P128" s="4">
        <v>3690</v>
      </c>
      <c r="Q128" s="10">
        <f t="shared" si="84"/>
        <v>26123</v>
      </c>
      <c r="S128" s="2">
        <f t="shared" si="98"/>
        <v>34.271428571428579</v>
      </c>
      <c r="T128" s="8">
        <f t="shared" si="95"/>
        <v>0</v>
      </c>
      <c r="U128" s="9">
        <f t="shared" si="85"/>
        <v>0</v>
      </c>
      <c r="V128" s="8">
        <f t="shared" si="86"/>
        <v>0</v>
      </c>
      <c r="W128" s="9">
        <f t="shared" si="87"/>
        <v>0.20000000000001705</v>
      </c>
      <c r="X128" s="8">
        <f t="shared" si="88"/>
        <v>8</v>
      </c>
      <c r="Y128" s="9">
        <f t="shared" si="89"/>
        <v>0.5</v>
      </c>
      <c r="Z128" s="8">
        <f t="shared" si="90"/>
        <v>5</v>
      </c>
      <c r="AA128" s="9">
        <f t="shared" si="91"/>
        <v>0.70000000000027285</v>
      </c>
      <c r="AB128" s="8">
        <f t="shared" si="92"/>
        <v>1</v>
      </c>
      <c r="AC128" s="10">
        <f t="shared" si="93"/>
        <v>15.40000000000029</v>
      </c>
      <c r="AE128" s="2">
        <f t="shared" si="110"/>
        <v>4.2857142857144481E-2</v>
      </c>
      <c r="AF128" s="6">
        <f t="shared" ref="AF128:AN128" si="168">AVERAGE(T125:T131)</f>
        <v>0.2857142857142857</v>
      </c>
      <c r="AG128" s="7">
        <f t="shared" si="168"/>
        <v>0</v>
      </c>
      <c r="AH128" s="6">
        <f t="shared" si="168"/>
        <v>0</v>
      </c>
      <c r="AI128" s="7">
        <f t="shared" si="168"/>
        <v>9.9999999999998382E-2</v>
      </c>
      <c r="AJ128" s="6">
        <f t="shared" si="168"/>
        <v>5.5714285714285712</v>
      </c>
      <c r="AK128" s="7">
        <f t="shared" si="168"/>
        <v>0.37142857142857466</v>
      </c>
      <c r="AL128" s="6">
        <f t="shared" si="168"/>
        <v>3.4285714285714284</v>
      </c>
      <c r="AM128" s="7">
        <f t="shared" si="168"/>
        <v>1.3714285714285583</v>
      </c>
      <c r="AN128" s="6">
        <f t="shared" si="168"/>
        <v>2</v>
      </c>
      <c r="AP128" s="3">
        <f t="shared" si="97"/>
        <v>2.2727272727273706E-2</v>
      </c>
      <c r="AQ128" s="5">
        <f t="shared" si="101"/>
        <v>2.5316455696202531E-2</v>
      </c>
      <c r="AR128" s="3">
        <f t="shared" si="102"/>
        <v>0</v>
      </c>
      <c r="AS128" s="5">
        <f t="shared" si="103"/>
        <v>0</v>
      </c>
      <c r="AT128" s="3">
        <f t="shared" si="104"/>
        <v>8.8607594936707442E-3</v>
      </c>
      <c r="AU128" s="5">
        <f t="shared" si="105"/>
        <v>0.49367088607594939</v>
      </c>
      <c r="AV128" s="3">
        <f t="shared" si="106"/>
        <v>3.2911392405063578E-2</v>
      </c>
      <c r="AW128" s="5">
        <f t="shared" si="107"/>
        <v>0.30379746835443039</v>
      </c>
      <c r="AX128" s="3">
        <f t="shared" si="108"/>
        <v>0.12151898734177101</v>
      </c>
      <c r="AY128" s="5">
        <f t="shared" si="109"/>
        <v>0.17721518987341775</v>
      </c>
    </row>
    <row r="129" spans="1:51" x14ac:dyDescent="0.25">
      <c r="A129" s="1">
        <v>44036</v>
      </c>
      <c r="B129" t="s">
        <v>22</v>
      </c>
      <c r="C129">
        <v>15</v>
      </c>
      <c r="D129">
        <v>0.9</v>
      </c>
      <c r="E129">
        <v>147</v>
      </c>
      <c r="F129">
        <v>21</v>
      </c>
      <c r="G129" s="2">
        <v>34.299999999999997</v>
      </c>
      <c r="H129" s="4">
        <v>254</v>
      </c>
      <c r="I129" s="2">
        <v>18.5</v>
      </c>
      <c r="J129" s="4">
        <v>237</v>
      </c>
      <c r="K129" s="2">
        <v>167.9</v>
      </c>
      <c r="L129" s="4">
        <v>9783</v>
      </c>
      <c r="M129" s="2">
        <v>935.5</v>
      </c>
      <c r="N129" s="4">
        <v>8536</v>
      </c>
      <c r="O129" s="2">
        <v>2516.3000000000002</v>
      </c>
      <c r="P129" s="4">
        <v>3692</v>
      </c>
      <c r="Q129" s="10">
        <f t="shared" si="84"/>
        <v>26140.2</v>
      </c>
      <c r="S129" s="2">
        <f t="shared" si="98"/>
        <v>34.31428571428571</v>
      </c>
      <c r="T129" s="8">
        <f t="shared" si="95"/>
        <v>0</v>
      </c>
      <c r="U129" s="9">
        <f t="shared" si="85"/>
        <v>0</v>
      </c>
      <c r="V129" s="8">
        <f t="shared" si="86"/>
        <v>0</v>
      </c>
      <c r="W129" s="9">
        <f t="shared" si="87"/>
        <v>9.9999999999994316E-2</v>
      </c>
      <c r="X129" s="8">
        <f t="shared" si="88"/>
        <v>7</v>
      </c>
      <c r="Y129" s="9">
        <f t="shared" si="89"/>
        <v>0.70000000000004547</v>
      </c>
      <c r="Z129" s="8">
        <f t="shared" si="90"/>
        <v>6</v>
      </c>
      <c r="AA129" s="9">
        <f t="shared" si="91"/>
        <v>1.4000000000000909</v>
      </c>
      <c r="AB129" s="8">
        <f t="shared" si="92"/>
        <v>2</v>
      </c>
      <c r="AC129" s="10">
        <f t="shared" si="93"/>
        <v>17.200000000000131</v>
      </c>
      <c r="AE129" s="2">
        <f t="shared" si="110"/>
        <v>4.285714285713027E-2</v>
      </c>
      <c r="AF129" s="6">
        <f t="shared" ref="AF129:AN129" si="169">AVERAGE(T126:T132)</f>
        <v>0.2857142857142857</v>
      </c>
      <c r="AG129" s="7">
        <f t="shared" si="169"/>
        <v>0</v>
      </c>
      <c r="AH129" s="6">
        <f t="shared" si="169"/>
        <v>0</v>
      </c>
      <c r="AI129" s="7">
        <f t="shared" si="169"/>
        <v>8.5714285714284896E-2</v>
      </c>
      <c r="AJ129" s="6">
        <f t="shared" si="169"/>
        <v>5</v>
      </c>
      <c r="AK129" s="7">
        <f t="shared" si="169"/>
        <v>0.40000000000000974</v>
      </c>
      <c r="AL129" s="6">
        <f t="shared" si="169"/>
        <v>3.5714285714285716</v>
      </c>
      <c r="AM129" s="7">
        <f t="shared" si="169"/>
        <v>1.2571428571428831</v>
      </c>
      <c r="AN129" s="6">
        <f t="shared" si="169"/>
        <v>1.8571428571428572</v>
      </c>
      <c r="AP129" s="3">
        <f t="shared" si="97"/>
        <v>2.3999999999992652E-2</v>
      </c>
      <c r="AQ129" s="5">
        <f t="shared" si="101"/>
        <v>2.6666666666666661E-2</v>
      </c>
      <c r="AR129" s="3">
        <f t="shared" si="102"/>
        <v>0</v>
      </c>
      <c r="AS129" s="5">
        <f t="shared" si="103"/>
        <v>0</v>
      </c>
      <c r="AT129" s="3">
        <f t="shared" si="104"/>
        <v>7.9999999999999221E-3</v>
      </c>
      <c r="AU129" s="5">
        <f t="shared" si="105"/>
        <v>0.46666666666666662</v>
      </c>
      <c r="AV129" s="3">
        <f t="shared" si="106"/>
        <v>3.7333333333334238E-2</v>
      </c>
      <c r="AW129" s="5">
        <f t="shared" si="107"/>
        <v>0.33333333333333331</v>
      </c>
      <c r="AX129" s="3">
        <f t="shared" si="108"/>
        <v>0.11733333333333575</v>
      </c>
      <c r="AY129" s="5">
        <f t="shared" si="109"/>
        <v>0.17333333333333331</v>
      </c>
    </row>
    <row r="130" spans="1:51" x14ac:dyDescent="0.25">
      <c r="A130" s="1">
        <v>44037</v>
      </c>
      <c r="B130" t="s">
        <v>22</v>
      </c>
      <c r="C130">
        <v>5</v>
      </c>
      <c r="D130">
        <v>0.9</v>
      </c>
      <c r="E130">
        <v>108</v>
      </c>
      <c r="F130">
        <v>17</v>
      </c>
      <c r="G130" s="2">
        <v>34.299999999999997</v>
      </c>
      <c r="H130" s="4">
        <v>254</v>
      </c>
      <c r="I130" s="2">
        <v>18.5</v>
      </c>
      <c r="J130" s="4">
        <v>237</v>
      </c>
      <c r="K130" s="2">
        <v>167.9</v>
      </c>
      <c r="L130" s="4">
        <v>9786</v>
      </c>
      <c r="M130" s="2">
        <v>935.7</v>
      </c>
      <c r="N130" s="4">
        <v>8538</v>
      </c>
      <c r="O130" s="2">
        <v>2516.3000000000002</v>
      </c>
      <c r="P130" s="4">
        <v>3692</v>
      </c>
      <c r="Q130" s="10">
        <f t="shared" si="84"/>
        <v>26145.399999999998</v>
      </c>
      <c r="S130" s="2">
        <f t="shared" si="98"/>
        <v>34.357142857142854</v>
      </c>
      <c r="T130" s="8">
        <f t="shared" si="95"/>
        <v>0</v>
      </c>
      <c r="U130" s="9">
        <f t="shared" si="85"/>
        <v>0</v>
      </c>
      <c r="V130" s="8">
        <f t="shared" si="86"/>
        <v>0</v>
      </c>
      <c r="W130" s="9">
        <f t="shared" si="87"/>
        <v>0</v>
      </c>
      <c r="X130" s="8">
        <f t="shared" si="88"/>
        <v>3</v>
      </c>
      <c r="Y130" s="9">
        <f t="shared" si="89"/>
        <v>0.20000000000004547</v>
      </c>
      <c r="Z130" s="8">
        <f t="shared" si="90"/>
        <v>2</v>
      </c>
      <c r="AA130" s="9">
        <f t="shared" si="91"/>
        <v>0</v>
      </c>
      <c r="AB130" s="8">
        <f t="shared" si="92"/>
        <v>0</v>
      </c>
      <c r="AC130" s="10">
        <f t="shared" si="93"/>
        <v>5.2000000000000455</v>
      </c>
      <c r="AE130" s="2">
        <f t="shared" si="110"/>
        <v>4.2857142857144481E-2</v>
      </c>
      <c r="AF130" s="6">
        <f t="shared" ref="AF130:AN130" si="170">AVERAGE(T127:T133)</f>
        <v>0.2857142857142857</v>
      </c>
      <c r="AG130" s="7">
        <f t="shared" si="170"/>
        <v>0</v>
      </c>
      <c r="AH130" s="6">
        <f t="shared" si="170"/>
        <v>0</v>
      </c>
      <c r="AI130" s="7">
        <f t="shared" si="170"/>
        <v>8.5714285714284896E-2</v>
      </c>
      <c r="AJ130" s="6">
        <f t="shared" si="170"/>
        <v>4.7142857142857144</v>
      </c>
      <c r="AK130" s="7">
        <f t="shared" si="170"/>
        <v>0.42857142857142855</v>
      </c>
      <c r="AL130" s="6">
        <f t="shared" si="170"/>
        <v>3.8571428571428572</v>
      </c>
      <c r="AM130" s="7">
        <f t="shared" si="170"/>
        <v>0.8714285714286234</v>
      </c>
      <c r="AN130" s="6">
        <f t="shared" si="170"/>
        <v>1.2857142857142858</v>
      </c>
      <c r="AP130" s="3">
        <f t="shared" si="97"/>
        <v>3.000000000000003E-2</v>
      </c>
      <c r="AQ130" s="5">
        <f t="shared" si="101"/>
        <v>2.8169014084507036E-2</v>
      </c>
      <c r="AR130" s="3">
        <f t="shared" si="102"/>
        <v>0</v>
      </c>
      <c r="AS130" s="5">
        <f t="shared" si="103"/>
        <v>0</v>
      </c>
      <c r="AT130" s="3">
        <f t="shared" si="104"/>
        <v>8.4507042253520303E-3</v>
      </c>
      <c r="AU130" s="5">
        <f t="shared" si="105"/>
        <v>0.46478873239436613</v>
      </c>
      <c r="AV130" s="3">
        <f t="shared" si="106"/>
        <v>4.2253521126760556E-2</v>
      </c>
      <c r="AW130" s="5">
        <f t="shared" si="107"/>
        <v>0.38028169014084501</v>
      </c>
      <c r="AX130" s="3">
        <f t="shared" si="108"/>
        <v>8.5915492957751596E-2</v>
      </c>
      <c r="AY130" s="5">
        <f t="shared" si="109"/>
        <v>0.12676056338028169</v>
      </c>
    </row>
    <row r="131" spans="1:51" x14ac:dyDescent="0.25">
      <c r="A131" s="1">
        <v>44038</v>
      </c>
      <c r="B131" t="s">
        <v>22</v>
      </c>
      <c r="C131">
        <v>9</v>
      </c>
      <c r="D131">
        <v>0.9</v>
      </c>
      <c r="E131">
        <v>139</v>
      </c>
      <c r="F131">
        <v>18</v>
      </c>
      <c r="G131" s="2">
        <v>34.299999999999997</v>
      </c>
      <c r="H131" s="4">
        <v>254</v>
      </c>
      <c r="I131" s="2">
        <v>18.5</v>
      </c>
      <c r="J131" s="4">
        <v>237</v>
      </c>
      <c r="K131" s="2">
        <v>168</v>
      </c>
      <c r="L131" s="4">
        <v>9790</v>
      </c>
      <c r="M131" s="2">
        <v>936</v>
      </c>
      <c r="N131" s="4">
        <v>8541</v>
      </c>
      <c r="O131" s="2">
        <v>2517.6999999999998</v>
      </c>
      <c r="P131" s="4">
        <v>3694</v>
      </c>
      <c r="Q131" s="10">
        <f t="shared" ref="Q131:Q194" si="171">SUM(H131:P131)</f>
        <v>26156.2</v>
      </c>
      <c r="S131" s="2">
        <f t="shared" si="98"/>
        <v>34.385714285714286</v>
      </c>
      <c r="T131" s="8">
        <f t="shared" si="95"/>
        <v>0</v>
      </c>
      <c r="U131" s="9">
        <f t="shared" ref="U131:U194" si="172">I131-I130</f>
        <v>0</v>
      </c>
      <c r="V131" s="8">
        <f t="shared" ref="V131:V194" si="173">J131-J130</f>
        <v>0</v>
      </c>
      <c r="W131" s="9">
        <f t="shared" ref="W131:W194" si="174">K131-K130</f>
        <v>9.9999999999994316E-2</v>
      </c>
      <c r="X131" s="8">
        <f t="shared" ref="X131:X194" si="175">L131-L130</f>
        <v>4</v>
      </c>
      <c r="Y131" s="9">
        <f t="shared" ref="Y131:Y194" si="176">M131-M130</f>
        <v>0.29999999999995453</v>
      </c>
      <c r="Z131" s="8">
        <f t="shared" ref="Z131:Z194" si="177">N131-N130</f>
        <v>3</v>
      </c>
      <c r="AA131" s="9">
        <f t="shared" ref="AA131:AA194" si="178">O131-O130</f>
        <v>1.3999999999996362</v>
      </c>
      <c r="AB131" s="8">
        <f t="shared" ref="AB131:AB194" si="179">P131-P130</f>
        <v>2</v>
      </c>
      <c r="AC131" s="10">
        <f t="shared" ref="AC131:AC194" si="180">SUM(T131:AB131)</f>
        <v>10.799999999999585</v>
      </c>
      <c r="AE131" s="2">
        <f t="shared" si="110"/>
        <v>2.8571428571432023E-2</v>
      </c>
      <c r="AF131" s="6">
        <f t="shared" ref="AF131:AN131" si="181">AVERAGE(T128:T134)</f>
        <v>0.14285714285714285</v>
      </c>
      <c r="AG131" s="7">
        <f t="shared" si="181"/>
        <v>0</v>
      </c>
      <c r="AH131" s="6">
        <f t="shared" si="181"/>
        <v>0</v>
      </c>
      <c r="AI131" s="7">
        <f t="shared" si="181"/>
        <v>8.5714285714284896E-2</v>
      </c>
      <c r="AJ131" s="6">
        <f t="shared" si="181"/>
        <v>4.5714285714285712</v>
      </c>
      <c r="AK131" s="7">
        <f t="shared" si="181"/>
        <v>0.4857142857142987</v>
      </c>
      <c r="AL131" s="6">
        <f t="shared" si="181"/>
        <v>4.4285714285714288</v>
      </c>
      <c r="AM131" s="7">
        <f t="shared" si="181"/>
        <v>0.6857142857143117</v>
      </c>
      <c r="AN131" s="6">
        <f t="shared" si="181"/>
        <v>1</v>
      </c>
      <c r="AP131" s="3">
        <f t="shared" si="97"/>
        <v>2.2222222222224187E-2</v>
      </c>
      <c r="AQ131" s="5">
        <f t="shared" si="101"/>
        <v>1.4084507042253521E-2</v>
      </c>
      <c r="AR131" s="3">
        <f t="shared" si="102"/>
        <v>0</v>
      </c>
      <c r="AS131" s="5">
        <f t="shared" si="103"/>
        <v>0</v>
      </c>
      <c r="AT131" s="3">
        <f t="shared" si="104"/>
        <v>8.450704225352032E-3</v>
      </c>
      <c r="AU131" s="5">
        <f t="shared" si="105"/>
        <v>0.45070422535211269</v>
      </c>
      <c r="AV131" s="3">
        <f t="shared" si="106"/>
        <v>4.7887323943663254E-2</v>
      </c>
      <c r="AW131" s="5">
        <f t="shared" si="107"/>
        <v>0.43661971830985918</v>
      </c>
      <c r="AX131" s="3">
        <f t="shared" si="108"/>
        <v>6.7605633802819462E-2</v>
      </c>
      <c r="AY131" s="5">
        <f t="shared" si="109"/>
        <v>9.8591549295774655E-2</v>
      </c>
    </row>
    <row r="132" spans="1:51" x14ac:dyDescent="0.25">
      <c r="A132" s="1">
        <v>44039</v>
      </c>
      <c r="B132" t="s">
        <v>22</v>
      </c>
      <c r="C132">
        <v>10</v>
      </c>
      <c r="D132">
        <v>0.8</v>
      </c>
      <c r="E132">
        <v>133</v>
      </c>
      <c r="F132">
        <v>19</v>
      </c>
      <c r="G132" s="2">
        <v>34.5</v>
      </c>
      <c r="H132" s="4">
        <v>255</v>
      </c>
      <c r="I132" s="2">
        <v>18.5</v>
      </c>
      <c r="J132" s="4">
        <v>237</v>
      </c>
      <c r="K132" s="2">
        <v>168</v>
      </c>
      <c r="L132" s="4">
        <v>9792</v>
      </c>
      <c r="M132" s="2">
        <v>936.7</v>
      </c>
      <c r="N132" s="4">
        <v>8547</v>
      </c>
      <c r="O132" s="2">
        <v>2518.3000000000002</v>
      </c>
      <c r="P132" s="4">
        <v>3695</v>
      </c>
      <c r="Q132" s="10">
        <f t="shared" si="171"/>
        <v>26167.5</v>
      </c>
      <c r="S132" s="2">
        <f t="shared" si="98"/>
        <v>34.414285714285711</v>
      </c>
      <c r="T132" s="8">
        <f t="shared" ref="T132:T195" si="182">H132-H131</f>
        <v>1</v>
      </c>
      <c r="U132" s="9">
        <f t="shared" si="172"/>
        <v>0</v>
      </c>
      <c r="V132" s="8">
        <f t="shared" si="173"/>
        <v>0</v>
      </c>
      <c r="W132" s="9">
        <f t="shared" si="174"/>
        <v>0</v>
      </c>
      <c r="X132" s="8">
        <f t="shared" si="175"/>
        <v>2</v>
      </c>
      <c r="Y132" s="9">
        <f t="shared" si="176"/>
        <v>0.70000000000004547</v>
      </c>
      <c r="Z132" s="8">
        <f t="shared" si="177"/>
        <v>6</v>
      </c>
      <c r="AA132" s="9">
        <f t="shared" si="178"/>
        <v>0.6000000000003638</v>
      </c>
      <c r="AB132" s="8">
        <f t="shared" si="179"/>
        <v>1</v>
      </c>
      <c r="AC132" s="10">
        <f t="shared" si="180"/>
        <v>11.300000000000409</v>
      </c>
      <c r="AE132" s="2">
        <f t="shared" si="110"/>
        <v>2.8571428571424917E-2</v>
      </c>
      <c r="AF132" s="6">
        <f t="shared" ref="AF132:AN132" si="183">AVERAGE(T129:T135)</f>
        <v>0.14285714285714285</v>
      </c>
      <c r="AG132" s="7">
        <f t="shared" si="183"/>
        <v>0</v>
      </c>
      <c r="AH132" s="6">
        <f t="shared" si="183"/>
        <v>0</v>
      </c>
      <c r="AI132" s="7">
        <f t="shared" si="183"/>
        <v>5.7142857142853894E-2</v>
      </c>
      <c r="AJ132" s="6">
        <f t="shared" si="183"/>
        <v>3.8571428571428572</v>
      </c>
      <c r="AK132" s="7">
        <f t="shared" si="183"/>
        <v>0.42857142857142855</v>
      </c>
      <c r="AL132" s="6">
        <f t="shared" si="183"/>
        <v>3.8571428571428572</v>
      </c>
      <c r="AM132" s="7">
        <f t="shared" si="183"/>
        <v>0.68571428571424675</v>
      </c>
      <c r="AN132" s="6">
        <f t="shared" si="183"/>
        <v>1</v>
      </c>
      <c r="AP132" s="3">
        <f t="shared" ref="AP132:AP195" si="184">AE132/($AE132+$AG132+$AI132+$AK132+$AM132)</f>
        <v>2.3809523809521678E-2</v>
      </c>
      <c r="AQ132" s="5">
        <f t="shared" si="101"/>
        <v>1.6129032258064516E-2</v>
      </c>
      <c r="AR132" s="3">
        <f t="shared" si="102"/>
        <v>0</v>
      </c>
      <c r="AS132" s="5">
        <f t="shared" si="103"/>
        <v>0</v>
      </c>
      <c r="AT132" s="3">
        <f t="shared" si="104"/>
        <v>6.4516129032254396E-3</v>
      </c>
      <c r="AU132" s="5">
        <f t="shared" si="105"/>
        <v>0.43548387096774194</v>
      </c>
      <c r="AV132" s="3">
        <f t="shared" si="106"/>
        <v>4.838709677419354E-2</v>
      </c>
      <c r="AW132" s="5">
        <f t="shared" si="107"/>
        <v>0.43548387096774194</v>
      </c>
      <c r="AX132" s="3">
        <f t="shared" si="108"/>
        <v>7.7419354838705268E-2</v>
      </c>
      <c r="AY132" s="5">
        <f t="shared" si="109"/>
        <v>0.11290322580645161</v>
      </c>
    </row>
    <row r="133" spans="1:51" x14ac:dyDescent="0.25">
      <c r="A133" s="1">
        <v>44040</v>
      </c>
      <c r="B133" t="s">
        <v>22</v>
      </c>
      <c r="C133">
        <v>7</v>
      </c>
      <c r="D133">
        <v>0.8</v>
      </c>
      <c r="E133">
        <v>127</v>
      </c>
      <c r="F133">
        <v>17</v>
      </c>
      <c r="G133" s="2">
        <v>34.5</v>
      </c>
      <c r="H133" s="4">
        <v>255</v>
      </c>
      <c r="I133" s="2">
        <v>18.5</v>
      </c>
      <c r="J133" s="4">
        <v>237</v>
      </c>
      <c r="K133" s="2">
        <v>168.1</v>
      </c>
      <c r="L133" s="4">
        <v>9795</v>
      </c>
      <c r="M133" s="2">
        <v>937.1</v>
      </c>
      <c r="N133" s="4">
        <v>8551</v>
      </c>
      <c r="O133" s="2">
        <v>2518.3000000000002</v>
      </c>
      <c r="P133" s="4">
        <v>3695</v>
      </c>
      <c r="Q133" s="10">
        <f t="shared" si="171"/>
        <v>26175</v>
      </c>
      <c r="S133" s="2">
        <f t="shared" ref="S133:S196" si="185">AVERAGE(G130:G136)</f>
        <v>34.442857142857143</v>
      </c>
      <c r="T133" s="8">
        <f t="shared" si="182"/>
        <v>0</v>
      </c>
      <c r="U133" s="9">
        <f t="shared" si="172"/>
        <v>0</v>
      </c>
      <c r="V133" s="8">
        <f t="shared" si="173"/>
        <v>0</v>
      </c>
      <c r="W133" s="9">
        <f t="shared" si="174"/>
        <v>9.9999999999994316E-2</v>
      </c>
      <c r="X133" s="8">
        <f t="shared" si="175"/>
        <v>3</v>
      </c>
      <c r="Y133" s="9">
        <f t="shared" si="176"/>
        <v>0.39999999999997726</v>
      </c>
      <c r="Z133" s="8">
        <f t="shared" si="177"/>
        <v>4</v>
      </c>
      <c r="AA133" s="9">
        <f t="shared" si="178"/>
        <v>0</v>
      </c>
      <c r="AB133" s="8">
        <f t="shared" si="179"/>
        <v>0</v>
      </c>
      <c r="AC133" s="10">
        <f t="shared" si="180"/>
        <v>7.4999999999999716</v>
      </c>
      <c r="AE133" s="2">
        <f t="shared" si="110"/>
        <v>2.8571428571432023E-2</v>
      </c>
      <c r="AF133" s="6">
        <f t="shared" ref="AF133:AN133" si="186">AVERAGE(T130:T136)</f>
        <v>0.14285714285714285</v>
      </c>
      <c r="AG133" s="7">
        <f t="shared" si="186"/>
        <v>0</v>
      </c>
      <c r="AH133" s="6">
        <f t="shared" si="186"/>
        <v>0</v>
      </c>
      <c r="AI133" s="7">
        <f t="shared" si="186"/>
        <v>5.7142857142857953E-2</v>
      </c>
      <c r="AJ133" s="6">
        <f t="shared" si="186"/>
        <v>3</v>
      </c>
      <c r="AK133" s="7">
        <f t="shared" si="186"/>
        <v>0.32857142857142208</v>
      </c>
      <c r="AL133" s="6">
        <f t="shared" si="186"/>
        <v>3</v>
      </c>
      <c r="AM133" s="7">
        <f t="shared" si="186"/>
        <v>0.58571428571427275</v>
      </c>
      <c r="AN133" s="6">
        <f t="shared" si="186"/>
        <v>0.8571428571428571</v>
      </c>
      <c r="AP133" s="3">
        <f t="shared" si="184"/>
        <v>2.8571428571432456E-2</v>
      </c>
      <c r="AQ133" s="5">
        <f t="shared" si="101"/>
        <v>2.0408163265306124E-2</v>
      </c>
      <c r="AR133" s="3">
        <f t="shared" si="102"/>
        <v>0</v>
      </c>
      <c r="AS133" s="5">
        <f t="shared" si="103"/>
        <v>0</v>
      </c>
      <c r="AT133" s="3">
        <f t="shared" si="104"/>
        <v>8.1632653061225659E-3</v>
      </c>
      <c r="AU133" s="5">
        <f t="shared" si="105"/>
        <v>0.4285714285714286</v>
      </c>
      <c r="AV133" s="3">
        <f t="shared" si="106"/>
        <v>4.693877551020316E-2</v>
      </c>
      <c r="AW133" s="5">
        <f t="shared" si="107"/>
        <v>0.4285714285714286</v>
      </c>
      <c r="AX133" s="3">
        <f t="shared" si="108"/>
        <v>8.367346938775326E-2</v>
      </c>
      <c r="AY133" s="5">
        <f t="shared" si="109"/>
        <v>0.12244897959183675</v>
      </c>
    </row>
    <row r="134" spans="1:51" x14ac:dyDescent="0.25">
      <c r="A134" s="1">
        <v>44041</v>
      </c>
      <c r="B134" t="s">
        <v>22</v>
      </c>
      <c r="C134">
        <v>11</v>
      </c>
      <c r="D134">
        <v>0.8</v>
      </c>
      <c r="E134">
        <v>131</v>
      </c>
      <c r="F134">
        <v>17</v>
      </c>
      <c r="G134" s="2">
        <v>34.5</v>
      </c>
      <c r="H134" s="4">
        <v>255</v>
      </c>
      <c r="I134" s="2">
        <v>18.5</v>
      </c>
      <c r="J134" s="4">
        <v>237</v>
      </c>
      <c r="K134" s="2">
        <v>168.2</v>
      </c>
      <c r="L134" s="4">
        <v>9800</v>
      </c>
      <c r="M134" s="2">
        <v>937.7</v>
      </c>
      <c r="N134" s="4">
        <v>8556</v>
      </c>
      <c r="O134" s="2">
        <v>2519</v>
      </c>
      <c r="P134" s="4">
        <v>3696</v>
      </c>
      <c r="Q134" s="10">
        <f t="shared" si="171"/>
        <v>26187.4</v>
      </c>
      <c r="S134" s="2">
        <f t="shared" si="185"/>
        <v>34.471428571428575</v>
      </c>
      <c r="T134" s="8">
        <f t="shared" si="182"/>
        <v>0</v>
      </c>
      <c r="U134" s="9">
        <f t="shared" si="172"/>
        <v>0</v>
      </c>
      <c r="V134" s="8">
        <f t="shared" si="173"/>
        <v>0</v>
      </c>
      <c r="W134" s="9">
        <f t="shared" si="174"/>
        <v>9.9999999999994316E-2</v>
      </c>
      <c r="X134" s="8">
        <f t="shared" si="175"/>
        <v>5</v>
      </c>
      <c r="Y134" s="9">
        <f t="shared" si="176"/>
        <v>0.60000000000002274</v>
      </c>
      <c r="Z134" s="8">
        <f t="shared" si="177"/>
        <v>5</v>
      </c>
      <c r="AA134" s="9">
        <f t="shared" si="178"/>
        <v>0.6999999999998181</v>
      </c>
      <c r="AB134" s="8">
        <f t="shared" si="179"/>
        <v>1</v>
      </c>
      <c r="AC134" s="10">
        <f t="shared" si="180"/>
        <v>12.399999999999835</v>
      </c>
      <c r="AE134" s="2">
        <f t="shared" si="110"/>
        <v>2.8571428571432023E-2</v>
      </c>
      <c r="AF134" s="6">
        <f t="shared" ref="AF134:AN134" si="187">AVERAGE(T131:T137)</f>
        <v>0.14285714285714285</v>
      </c>
      <c r="AG134" s="7">
        <f t="shared" si="187"/>
        <v>0</v>
      </c>
      <c r="AH134" s="6">
        <f t="shared" si="187"/>
        <v>0</v>
      </c>
      <c r="AI134" s="7">
        <f t="shared" si="187"/>
        <v>5.7142857142857953E-2</v>
      </c>
      <c r="AJ134" s="6">
        <f t="shared" si="187"/>
        <v>2.8571428571428572</v>
      </c>
      <c r="AK134" s="7">
        <f t="shared" si="187"/>
        <v>0.34285714285713959</v>
      </c>
      <c r="AL134" s="6">
        <f t="shared" si="187"/>
        <v>3.1428571428571428</v>
      </c>
      <c r="AM134" s="7">
        <f t="shared" si="187"/>
        <v>0.58571428571427275</v>
      </c>
      <c r="AN134" s="6">
        <f t="shared" si="187"/>
        <v>0.8571428571428571</v>
      </c>
      <c r="AP134" s="3">
        <f t="shared" si="184"/>
        <v>2.8169014084510779E-2</v>
      </c>
      <c r="AQ134" s="5">
        <f t="shared" ref="AQ134:AQ197" si="188">AF134/($AF134+$AH134+$AJ134+$AL134+$AN134)</f>
        <v>2.0408163265306124E-2</v>
      </c>
      <c r="AR134" s="3">
        <f t="shared" ref="AR134:AR197" si="189">AG134/($AF134+$AH134+$AJ134+$AL134+$AN134)</f>
        <v>0</v>
      </c>
      <c r="AS134" s="5">
        <f t="shared" ref="AS134:AS197" si="190">AH134/($AF134+$AH134+$AJ134+$AL134+$AN134)</f>
        <v>0</v>
      </c>
      <c r="AT134" s="3">
        <f t="shared" ref="AT134:AT197" si="191">AI134/($AF134+$AH134+$AJ134+$AL134+$AN134)</f>
        <v>8.1632653061225659E-3</v>
      </c>
      <c r="AU134" s="5">
        <f t="shared" ref="AU134:AU197" si="192">AJ134/($AF134+$AH134+$AJ134+$AL134+$AN134)</f>
        <v>0.40816326530612251</v>
      </c>
      <c r="AV134" s="3">
        <f t="shared" ref="AV134:AV197" si="193">AK134/($AF134+$AH134+$AJ134+$AL134+$AN134)</f>
        <v>4.8979591836734233E-2</v>
      </c>
      <c r="AW134" s="5">
        <f t="shared" ref="AW134:AW197" si="194">AL134/($AF134+$AH134+$AJ134+$AL134+$AN134)</f>
        <v>0.44897959183673475</v>
      </c>
      <c r="AX134" s="3">
        <f t="shared" ref="AX134:AX197" si="195">AM134/($AF134+$AH134+$AJ134+$AL134+$AN134)</f>
        <v>8.367346938775326E-2</v>
      </c>
      <c r="AY134" s="5">
        <f t="shared" ref="AY134:AY197" si="196">AN134/($AF134+$AH134+$AJ134+$AL134+$AN134)</f>
        <v>0.12244897959183675</v>
      </c>
    </row>
    <row r="135" spans="1:51" x14ac:dyDescent="0.25">
      <c r="A135" s="1">
        <v>44042</v>
      </c>
      <c r="B135" t="s">
        <v>22</v>
      </c>
      <c r="C135">
        <v>5</v>
      </c>
      <c r="D135">
        <v>0.7</v>
      </c>
      <c r="E135">
        <v>134</v>
      </c>
      <c r="F135">
        <v>19</v>
      </c>
      <c r="G135" s="2">
        <v>34.5</v>
      </c>
      <c r="H135" s="4">
        <v>255</v>
      </c>
      <c r="I135" s="2">
        <v>18.5</v>
      </c>
      <c r="J135" s="4">
        <v>237</v>
      </c>
      <c r="K135" s="2">
        <v>168.2</v>
      </c>
      <c r="L135" s="4">
        <v>9803</v>
      </c>
      <c r="M135" s="2">
        <v>937.8</v>
      </c>
      <c r="N135" s="4">
        <v>8557</v>
      </c>
      <c r="O135" s="2">
        <v>2519.6999999999998</v>
      </c>
      <c r="P135" s="4">
        <v>3697</v>
      </c>
      <c r="Q135" s="10">
        <f t="shared" si="171"/>
        <v>26193.200000000001</v>
      </c>
      <c r="S135" s="2">
        <f t="shared" si="185"/>
        <v>34.5</v>
      </c>
      <c r="T135" s="8">
        <f t="shared" si="182"/>
        <v>0</v>
      </c>
      <c r="U135" s="9">
        <f t="shared" si="172"/>
        <v>0</v>
      </c>
      <c r="V135" s="8">
        <f t="shared" si="173"/>
        <v>0</v>
      </c>
      <c r="W135" s="9">
        <f t="shared" si="174"/>
        <v>0</v>
      </c>
      <c r="X135" s="8">
        <f t="shared" si="175"/>
        <v>3</v>
      </c>
      <c r="Y135" s="9">
        <f t="shared" si="176"/>
        <v>9.9999999999909051E-2</v>
      </c>
      <c r="Z135" s="8">
        <f t="shared" si="177"/>
        <v>1</v>
      </c>
      <c r="AA135" s="9">
        <f t="shared" si="178"/>
        <v>0.6999999999998181</v>
      </c>
      <c r="AB135" s="8">
        <f t="shared" si="179"/>
        <v>1</v>
      </c>
      <c r="AC135" s="10">
        <f t="shared" si="180"/>
        <v>5.7999999999997272</v>
      </c>
      <c r="AE135" s="2">
        <f t="shared" ref="AE135:AE198" si="197">S135-S134</f>
        <v>2.8571428571424917E-2</v>
      </c>
      <c r="AF135" s="6">
        <f t="shared" ref="AF135:AN135" si="198">AVERAGE(T132:T138)</f>
        <v>0.14285714285714285</v>
      </c>
      <c r="AG135" s="7">
        <f t="shared" si="198"/>
        <v>0</v>
      </c>
      <c r="AH135" s="6">
        <f t="shared" si="198"/>
        <v>0</v>
      </c>
      <c r="AI135" s="7">
        <f t="shared" si="198"/>
        <v>4.2857142857144481E-2</v>
      </c>
      <c r="AJ135" s="6">
        <f t="shared" si="198"/>
        <v>2.7142857142857144</v>
      </c>
      <c r="AK135" s="7">
        <f t="shared" si="198"/>
        <v>0.39999999999999353</v>
      </c>
      <c r="AL135" s="6">
        <f t="shared" si="198"/>
        <v>3.5714285714285716</v>
      </c>
      <c r="AM135" s="7">
        <f t="shared" si="198"/>
        <v>0.4857142857142987</v>
      </c>
      <c r="AN135" s="6">
        <f t="shared" si="198"/>
        <v>0.7142857142857143</v>
      </c>
      <c r="AP135" s="3">
        <f t="shared" si="184"/>
        <v>2.9850746268652757E-2</v>
      </c>
      <c r="AQ135" s="5">
        <f t="shared" si="188"/>
        <v>1.9999999999999997E-2</v>
      </c>
      <c r="AR135" s="3">
        <f t="shared" si="189"/>
        <v>0</v>
      </c>
      <c r="AS135" s="5">
        <f t="shared" si="190"/>
        <v>0</v>
      </c>
      <c r="AT135" s="3">
        <f t="shared" si="191"/>
        <v>6.0000000000002274E-3</v>
      </c>
      <c r="AU135" s="5">
        <f t="shared" si="192"/>
        <v>0.38</v>
      </c>
      <c r="AV135" s="3">
        <f t="shared" si="193"/>
        <v>5.5999999999999092E-2</v>
      </c>
      <c r="AW135" s="5">
        <f t="shared" si="194"/>
        <v>0.5</v>
      </c>
      <c r="AX135" s="3">
        <f t="shared" si="195"/>
        <v>6.8000000000001809E-2</v>
      </c>
      <c r="AY135" s="5">
        <f t="shared" si="196"/>
        <v>9.9999999999999992E-2</v>
      </c>
    </row>
    <row r="136" spans="1:51" x14ac:dyDescent="0.25">
      <c r="A136" s="1">
        <v>44043</v>
      </c>
      <c r="B136" t="s">
        <v>22</v>
      </c>
      <c r="C136">
        <v>2</v>
      </c>
      <c r="D136">
        <v>0.6</v>
      </c>
      <c r="E136">
        <v>128</v>
      </c>
      <c r="F136">
        <v>18</v>
      </c>
      <c r="G136" s="2">
        <v>34.5</v>
      </c>
      <c r="H136" s="4">
        <v>255</v>
      </c>
      <c r="I136" s="2">
        <v>18.5</v>
      </c>
      <c r="J136" s="4">
        <v>237</v>
      </c>
      <c r="K136" s="2">
        <v>168.3</v>
      </c>
      <c r="L136" s="4">
        <v>9804</v>
      </c>
      <c r="M136" s="2">
        <v>937.8</v>
      </c>
      <c r="N136" s="4">
        <v>8557</v>
      </c>
      <c r="O136" s="2">
        <v>2520.4</v>
      </c>
      <c r="P136" s="4">
        <v>3698</v>
      </c>
      <c r="Q136" s="10">
        <f t="shared" si="171"/>
        <v>26196</v>
      </c>
      <c r="S136" s="2">
        <f t="shared" si="185"/>
        <v>34.5</v>
      </c>
      <c r="T136" s="8">
        <f t="shared" si="182"/>
        <v>0</v>
      </c>
      <c r="U136" s="9">
        <f t="shared" si="172"/>
        <v>0</v>
      </c>
      <c r="V136" s="8">
        <f t="shared" si="173"/>
        <v>0</v>
      </c>
      <c r="W136" s="9">
        <f t="shared" si="174"/>
        <v>0.10000000000002274</v>
      </c>
      <c r="X136" s="8">
        <f t="shared" si="175"/>
        <v>1</v>
      </c>
      <c r="Y136" s="9">
        <f t="shared" si="176"/>
        <v>0</v>
      </c>
      <c r="Z136" s="8">
        <f t="shared" si="177"/>
        <v>0</v>
      </c>
      <c r="AA136" s="9">
        <f t="shared" si="178"/>
        <v>0.70000000000027285</v>
      </c>
      <c r="AB136" s="8">
        <f t="shared" si="179"/>
        <v>1</v>
      </c>
      <c r="AC136" s="10">
        <f t="shared" si="180"/>
        <v>2.8000000000002956</v>
      </c>
      <c r="AE136" s="2">
        <f t="shared" si="197"/>
        <v>0</v>
      </c>
      <c r="AF136" s="6">
        <f t="shared" ref="AF136:AN136" si="199">AVERAGE(T133:T139)</f>
        <v>0</v>
      </c>
      <c r="AG136" s="7">
        <f t="shared" si="199"/>
        <v>0</v>
      </c>
      <c r="AH136" s="6">
        <f t="shared" si="199"/>
        <v>0</v>
      </c>
      <c r="AI136" s="7">
        <f t="shared" si="199"/>
        <v>4.2857142857144481E-2</v>
      </c>
      <c r="AJ136" s="6">
        <f t="shared" si="199"/>
        <v>2.4285714285714284</v>
      </c>
      <c r="AK136" s="7">
        <f t="shared" si="199"/>
        <v>0.31428571428570456</v>
      </c>
      <c r="AL136" s="6">
        <f t="shared" si="199"/>
        <v>2.8571428571428572</v>
      </c>
      <c r="AM136" s="7">
        <f t="shared" si="199"/>
        <v>0.48571428571423375</v>
      </c>
      <c r="AN136" s="6">
        <f t="shared" si="199"/>
        <v>0.7142857142857143</v>
      </c>
      <c r="AP136" s="3">
        <f t="shared" si="184"/>
        <v>0</v>
      </c>
      <c r="AQ136" s="5">
        <f t="shared" si="188"/>
        <v>0</v>
      </c>
      <c r="AR136" s="3">
        <f t="shared" si="189"/>
        <v>0</v>
      </c>
      <c r="AS136" s="5">
        <f t="shared" si="190"/>
        <v>0</v>
      </c>
      <c r="AT136" s="3">
        <f t="shared" si="191"/>
        <v>7.1428571428574133E-3</v>
      </c>
      <c r="AU136" s="5">
        <f t="shared" si="192"/>
        <v>0.40476190476190471</v>
      </c>
      <c r="AV136" s="3">
        <f t="shared" si="193"/>
        <v>5.2380952380950759E-2</v>
      </c>
      <c r="AW136" s="5">
        <f t="shared" si="194"/>
        <v>0.47619047619047622</v>
      </c>
      <c r="AX136" s="3">
        <f t="shared" si="195"/>
        <v>8.0952380952372296E-2</v>
      </c>
      <c r="AY136" s="5">
        <f t="shared" si="196"/>
        <v>0.11904761904761905</v>
      </c>
    </row>
    <row r="137" spans="1:51" x14ac:dyDescent="0.25">
      <c r="A137" s="1">
        <v>44044</v>
      </c>
      <c r="B137" t="s">
        <v>22</v>
      </c>
      <c r="C137">
        <v>5</v>
      </c>
      <c r="D137">
        <v>0.6</v>
      </c>
      <c r="E137">
        <v>126</v>
      </c>
      <c r="F137">
        <v>16</v>
      </c>
      <c r="G137" s="2">
        <v>34.5</v>
      </c>
      <c r="H137" s="4">
        <v>255</v>
      </c>
      <c r="I137" s="2">
        <v>18.5</v>
      </c>
      <c r="J137" s="4">
        <v>237</v>
      </c>
      <c r="K137" s="2">
        <v>168.3</v>
      </c>
      <c r="L137" s="4">
        <v>9806</v>
      </c>
      <c r="M137" s="2">
        <v>938.1</v>
      </c>
      <c r="N137" s="4">
        <v>8560</v>
      </c>
      <c r="O137" s="2">
        <v>2520.4</v>
      </c>
      <c r="P137" s="4">
        <v>3698</v>
      </c>
      <c r="Q137" s="10">
        <f t="shared" si="171"/>
        <v>26201.300000000003</v>
      </c>
      <c r="S137" s="2">
        <f t="shared" si="185"/>
        <v>34.5</v>
      </c>
      <c r="T137" s="8">
        <f t="shared" si="182"/>
        <v>0</v>
      </c>
      <c r="U137" s="9">
        <f t="shared" si="172"/>
        <v>0</v>
      </c>
      <c r="V137" s="8">
        <f t="shared" si="173"/>
        <v>0</v>
      </c>
      <c r="W137" s="9">
        <f t="shared" si="174"/>
        <v>0</v>
      </c>
      <c r="X137" s="8">
        <f t="shared" si="175"/>
        <v>2</v>
      </c>
      <c r="Y137" s="9">
        <f t="shared" si="176"/>
        <v>0.30000000000006821</v>
      </c>
      <c r="Z137" s="8">
        <f t="shared" si="177"/>
        <v>3</v>
      </c>
      <c r="AA137" s="9">
        <f t="shared" si="178"/>
        <v>0</v>
      </c>
      <c r="AB137" s="8">
        <f t="shared" si="179"/>
        <v>0</v>
      </c>
      <c r="AC137" s="10">
        <f t="shared" si="180"/>
        <v>5.3000000000000682</v>
      </c>
      <c r="AE137" s="2">
        <f t="shared" si="197"/>
        <v>0</v>
      </c>
      <c r="AF137" s="6">
        <f t="shared" ref="AF137:AN137" si="200">AVERAGE(T134:T140)</f>
        <v>0</v>
      </c>
      <c r="AG137" s="7">
        <f t="shared" si="200"/>
        <v>1.4285714285714488E-2</v>
      </c>
      <c r="AH137" s="6">
        <f t="shared" si="200"/>
        <v>0.14285714285714285</v>
      </c>
      <c r="AI137" s="7">
        <f t="shared" si="200"/>
        <v>4.2857142857144481E-2</v>
      </c>
      <c r="AJ137" s="6">
        <f t="shared" si="200"/>
        <v>2.4285714285714284</v>
      </c>
      <c r="AK137" s="7">
        <f t="shared" si="200"/>
        <v>0.27142857142856819</v>
      </c>
      <c r="AL137" s="6">
        <f t="shared" si="200"/>
        <v>2.4285714285714284</v>
      </c>
      <c r="AM137" s="7">
        <f t="shared" si="200"/>
        <v>0.48571428571423375</v>
      </c>
      <c r="AN137" s="6">
        <f t="shared" si="200"/>
        <v>0.7142857142857143</v>
      </c>
      <c r="AP137" s="3">
        <f t="shared" si="184"/>
        <v>0</v>
      </c>
      <c r="AQ137" s="5">
        <f t="shared" si="188"/>
        <v>0</v>
      </c>
      <c r="AR137" s="3">
        <f t="shared" si="189"/>
        <v>2.5000000000000352E-3</v>
      </c>
      <c r="AS137" s="5">
        <f t="shared" si="190"/>
        <v>2.4999999999999998E-2</v>
      </c>
      <c r="AT137" s="3">
        <f t="shared" si="191"/>
        <v>7.5000000000002842E-3</v>
      </c>
      <c r="AU137" s="5">
        <f t="shared" si="192"/>
        <v>0.42499999999999993</v>
      </c>
      <c r="AV137" s="3">
        <f t="shared" si="193"/>
        <v>4.7499999999999432E-2</v>
      </c>
      <c r="AW137" s="5">
        <f t="shared" si="194"/>
        <v>0.42499999999999993</v>
      </c>
      <c r="AX137" s="3">
        <f t="shared" si="195"/>
        <v>8.4999999999990902E-2</v>
      </c>
      <c r="AY137" s="5">
        <f t="shared" si="196"/>
        <v>0.125</v>
      </c>
    </row>
    <row r="138" spans="1:51" x14ac:dyDescent="0.25">
      <c r="A138" s="1">
        <v>44045</v>
      </c>
      <c r="B138" t="s">
        <v>22</v>
      </c>
      <c r="C138">
        <v>10</v>
      </c>
      <c r="D138">
        <v>0.6</v>
      </c>
      <c r="E138">
        <v>120</v>
      </c>
      <c r="F138">
        <v>15</v>
      </c>
      <c r="G138" s="2">
        <v>34.5</v>
      </c>
      <c r="H138" s="4">
        <v>255</v>
      </c>
      <c r="I138" s="2">
        <v>18.5</v>
      </c>
      <c r="J138" s="4">
        <v>237</v>
      </c>
      <c r="K138" s="2">
        <v>168.3</v>
      </c>
      <c r="L138" s="4">
        <v>9809</v>
      </c>
      <c r="M138" s="2">
        <v>938.8</v>
      </c>
      <c r="N138" s="4">
        <v>8566</v>
      </c>
      <c r="O138" s="2">
        <v>2521.1</v>
      </c>
      <c r="P138" s="4">
        <v>3699</v>
      </c>
      <c r="Q138" s="10">
        <f t="shared" si="171"/>
        <v>26212.699999999997</v>
      </c>
      <c r="S138" s="2">
        <f t="shared" si="185"/>
        <v>34.5</v>
      </c>
      <c r="T138" s="8">
        <f t="shared" si="182"/>
        <v>0</v>
      </c>
      <c r="U138" s="9">
        <f t="shared" si="172"/>
        <v>0</v>
      </c>
      <c r="V138" s="8">
        <f t="shared" si="173"/>
        <v>0</v>
      </c>
      <c r="W138" s="9">
        <f t="shared" si="174"/>
        <v>0</v>
      </c>
      <c r="X138" s="8">
        <f t="shared" si="175"/>
        <v>3</v>
      </c>
      <c r="Y138" s="9">
        <f t="shared" si="176"/>
        <v>0.69999999999993179</v>
      </c>
      <c r="Z138" s="8">
        <f t="shared" si="177"/>
        <v>6</v>
      </c>
      <c r="AA138" s="9">
        <f t="shared" si="178"/>
        <v>0.6999999999998181</v>
      </c>
      <c r="AB138" s="8">
        <f t="shared" si="179"/>
        <v>1</v>
      </c>
      <c r="AC138" s="10">
        <f t="shared" si="180"/>
        <v>11.39999999999975</v>
      </c>
      <c r="AE138" s="2">
        <f t="shared" si="197"/>
        <v>0</v>
      </c>
      <c r="AF138" s="6">
        <f t="shared" ref="AF138:AN138" si="201">AVERAGE(T135:T141)</f>
        <v>0</v>
      </c>
      <c r="AG138" s="7">
        <f t="shared" si="201"/>
        <v>1.4285714285714488E-2</v>
      </c>
      <c r="AH138" s="6">
        <f t="shared" si="201"/>
        <v>0.14285714285714285</v>
      </c>
      <c r="AI138" s="7">
        <f t="shared" si="201"/>
        <v>4.2857142857144481E-2</v>
      </c>
      <c r="AJ138" s="6">
        <f t="shared" si="201"/>
        <v>2.5714285714285716</v>
      </c>
      <c r="AK138" s="7">
        <f t="shared" si="201"/>
        <v>0.24285714285713311</v>
      </c>
      <c r="AL138" s="6">
        <f t="shared" si="201"/>
        <v>2.2857142857142856</v>
      </c>
      <c r="AM138" s="7">
        <f t="shared" si="201"/>
        <v>0.58571428571427275</v>
      </c>
      <c r="AN138" s="6">
        <f t="shared" si="201"/>
        <v>0.8571428571428571</v>
      </c>
      <c r="AP138" s="3">
        <f t="shared" si="184"/>
        <v>0</v>
      </c>
      <c r="AQ138" s="5">
        <f t="shared" si="188"/>
        <v>0</v>
      </c>
      <c r="AR138" s="3">
        <f t="shared" si="189"/>
        <v>2.4390243902439371E-3</v>
      </c>
      <c r="AS138" s="5">
        <f t="shared" si="190"/>
        <v>2.4390243902439025E-2</v>
      </c>
      <c r="AT138" s="3">
        <f t="shared" si="191"/>
        <v>7.3170731707319853E-3</v>
      </c>
      <c r="AU138" s="5">
        <f t="shared" si="192"/>
        <v>0.4390243902439025</v>
      </c>
      <c r="AV138" s="3">
        <f t="shared" si="193"/>
        <v>4.1463414634144678E-2</v>
      </c>
      <c r="AW138" s="5">
        <f t="shared" si="194"/>
        <v>0.3902439024390244</v>
      </c>
      <c r="AX138" s="3">
        <f t="shared" si="195"/>
        <v>9.9999999999997799E-2</v>
      </c>
      <c r="AY138" s="5">
        <f t="shared" si="196"/>
        <v>0.14634146341463414</v>
      </c>
    </row>
    <row r="139" spans="1:51" x14ac:dyDescent="0.25">
      <c r="A139" s="1">
        <v>44046</v>
      </c>
      <c r="B139" t="s">
        <v>22</v>
      </c>
      <c r="C139">
        <v>2</v>
      </c>
      <c r="D139">
        <v>0.5</v>
      </c>
      <c r="E139">
        <v>122</v>
      </c>
      <c r="F139">
        <v>17</v>
      </c>
      <c r="G139" s="2">
        <v>34.5</v>
      </c>
      <c r="H139" s="4">
        <v>255</v>
      </c>
      <c r="I139" s="2">
        <v>18.5</v>
      </c>
      <c r="J139" s="4">
        <v>237</v>
      </c>
      <c r="K139" s="2">
        <v>168.3</v>
      </c>
      <c r="L139" s="4">
        <v>9809</v>
      </c>
      <c r="M139" s="2">
        <v>938.9</v>
      </c>
      <c r="N139" s="4">
        <v>8567</v>
      </c>
      <c r="O139" s="2">
        <v>2521.6999999999998</v>
      </c>
      <c r="P139" s="4">
        <v>3700</v>
      </c>
      <c r="Q139" s="10">
        <f t="shared" si="171"/>
        <v>26215.399999999998</v>
      </c>
      <c r="S139" s="2">
        <f t="shared" si="185"/>
        <v>34.5</v>
      </c>
      <c r="T139" s="8">
        <f t="shared" si="182"/>
        <v>0</v>
      </c>
      <c r="U139" s="9">
        <f t="shared" si="172"/>
        <v>0</v>
      </c>
      <c r="V139" s="8">
        <f t="shared" si="173"/>
        <v>0</v>
      </c>
      <c r="W139" s="9">
        <f t="shared" si="174"/>
        <v>0</v>
      </c>
      <c r="X139" s="8">
        <f t="shared" si="175"/>
        <v>0</v>
      </c>
      <c r="Y139" s="9">
        <f t="shared" si="176"/>
        <v>0.10000000000002274</v>
      </c>
      <c r="Z139" s="8">
        <f t="shared" si="177"/>
        <v>1</v>
      </c>
      <c r="AA139" s="9">
        <f t="shared" si="178"/>
        <v>0.59999999999990905</v>
      </c>
      <c r="AB139" s="8">
        <f t="shared" si="179"/>
        <v>1</v>
      </c>
      <c r="AC139" s="10">
        <f t="shared" si="180"/>
        <v>2.6999999999999318</v>
      </c>
      <c r="AE139" s="2">
        <f t="shared" si="197"/>
        <v>0</v>
      </c>
      <c r="AF139" s="6">
        <f t="shared" ref="AF139:AN139" si="202">AVERAGE(T136:T142)</f>
        <v>0</v>
      </c>
      <c r="AG139" s="7">
        <f t="shared" si="202"/>
        <v>1.4285714285714488E-2</v>
      </c>
      <c r="AH139" s="6">
        <f t="shared" si="202"/>
        <v>0.14285714285714285</v>
      </c>
      <c r="AI139" s="7">
        <f t="shared" si="202"/>
        <v>5.7142857142857953E-2</v>
      </c>
      <c r="AJ139" s="6">
        <f t="shared" si="202"/>
        <v>3</v>
      </c>
      <c r="AK139" s="7">
        <f t="shared" si="202"/>
        <v>0.24285714285714935</v>
      </c>
      <c r="AL139" s="6">
        <f t="shared" si="202"/>
        <v>2.2857142857142856</v>
      </c>
      <c r="AM139" s="7">
        <f t="shared" si="202"/>
        <v>0.4857142857142987</v>
      </c>
      <c r="AN139" s="6">
        <f t="shared" si="202"/>
        <v>0.7142857142857143</v>
      </c>
      <c r="AP139" s="3">
        <f t="shared" si="184"/>
        <v>0</v>
      </c>
      <c r="AQ139" s="5">
        <f t="shared" si="188"/>
        <v>0</v>
      </c>
      <c r="AR139" s="3">
        <f t="shared" si="189"/>
        <v>2.3255813953488701E-3</v>
      </c>
      <c r="AS139" s="5">
        <f t="shared" si="190"/>
        <v>2.3255813953488368E-2</v>
      </c>
      <c r="AT139" s="3">
        <f t="shared" si="191"/>
        <v>9.3023255813954805E-3</v>
      </c>
      <c r="AU139" s="5">
        <f t="shared" si="192"/>
        <v>0.48837209302325579</v>
      </c>
      <c r="AV139" s="3">
        <f t="shared" si="193"/>
        <v>3.9534883720931287E-2</v>
      </c>
      <c r="AW139" s="5">
        <f t="shared" si="194"/>
        <v>0.37209302325581389</v>
      </c>
      <c r="AX139" s="3">
        <f t="shared" si="195"/>
        <v>7.9069767441862573E-2</v>
      </c>
      <c r="AY139" s="5">
        <f t="shared" si="196"/>
        <v>0.11627906976744186</v>
      </c>
    </row>
    <row r="140" spans="1:51" x14ac:dyDescent="0.25">
      <c r="A140" s="1">
        <v>44047</v>
      </c>
      <c r="B140" t="s">
        <v>22</v>
      </c>
      <c r="C140">
        <v>5</v>
      </c>
      <c r="D140">
        <v>0.4</v>
      </c>
      <c r="E140">
        <v>118</v>
      </c>
      <c r="F140">
        <v>15</v>
      </c>
      <c r="G140" s="2">
        <v>34.5</v>
      </c>
      <c r="H140" s="4">
        <v>255</v>
      </c>
      <c r="I140" s="2">
        <v>18.600000000000001</v>
      </c>
      <c r="J140" s="4">
        <v>238</v>
      </c>
      <c r="K140" s="2">
        <v>168.4</v>
      </c>
      <c r="L140" s="4">
        <v>9812</v>
      </c>
      <c r="M140" s="2">
        <v>939</v>
      </c>
      <c r="N140" s="4">
        <v>8568</v>
      </c>
      <c r="O140" s="2">
        <v>2521.6999999999998</v>
      </c>
      <c r="P140" s="4">
        <v>3700</v>
      </c>
      <c r="Q140" s="10">
        <f t="shared" si="171"/>
        <v>26220.7</v>
      </c>
      <c r="S140" s="2">
        <f t="shared" si="185"/>
        <v>34.5</v>
      </c>
      <c r="T140" s="8">
        <f t="shared" si="182"/>
        <v>0</v>
      </c>
      <c r="U140" s="9">
        <f t="shared" si="172"/>
        <v>0.10000000000000142</v>
      </c>
      <c r="V140" s="8">
        <f t="shared" si="173"/>
        <v>1</v>
      </c>
      <c r="W140" s="9">
        <f t="shared" si="174"/>
        <v>9.9999999999994316E-2</v>
      </c>
      <c r="X140" s="8">
        <f t="shared" si="175"/>
        <v>3</v>
      </c>
      <c r="Y140" s="9">
        <f t="shared" si="176"/>
        <v>0.10000000000002274</v>
      </c>
      <c r="Z140" s="8">
        <f t="shared" si="177"/>
        <v>1</v>
      </c>
      <c r="AA140" s="9">
        <f t="shared" si="178"/>
        <v>0</v>
      </c>
      <c r="AB140" s="8">
        <f t="shared" si="179"/>
        <v>0</v>
      </c>
      <c r="AC140" s="10">
        <f t="shared" si="180"/>
        <v>5.3000000000000185</v>
      </c>
      <c r="AE140" s="2">
        <f t="shared" si="197"/>
        <v>0</v>
      </c>
      <c r="AF140" s="6">
        <f t="shared" ref="AF140:AN140" si="203">AVERAGE(T137:T143)</f>
        <v>0</v>
      </c>
      <c r="AG140" s="7">
        <f t="shared" si="203"/>
        <v>1.4285714285714488E-2</v>
      </c>
      <c r="AH140" s="6">
        <f t="shared" si="203"/>
        <v>0.14285714285714285</v>
      </c>
      <c r="AI140" s="7">
        <f t="shared" si="203"/>
        <v>4.2857142857140422E-2</v>
      </c>
      <c r="AJ140" s="6">
        <f t="shared" si="203"/>
        <v>3.1428571428571428</v>
      </c>
      <c r="AK140" s="7">
        <f t="shared" si="203"/>
        <v>0.2857142857142857</v>
      </c>
      <c r="AL140" s="6">
        <f t="shared" si="203"/>
        <v>2.7142857142857144</v>
      </c>
      <c r="AM140" s="7">
        <f t="shared" si="203"/>
        <v>0.58571428571427275</v>
      </c>
      <c r="AN140" s="6">
        <f t="shared" si="203"/>
        <v>0.8571428571428571</v>
      </c>
      <c r="AP140" s="3">
        <f t="shared" si="184"/>
        <v>0</v>
      </c>
      <c r="AQ140" s="5">
        <f t="shared" si="188"/>
        <v>0</v>
      </c>
      <c r="AR140" s="3">
        <f t="shared" si="189"/>
        <v>2.0833333333333628E-3</v>
      </c>
      <c r="AS140" s="5">
        <f t="shared" si="190"/>
        <v>2.0833333333333332E-2</v>
      </c>
      <c r="AT140" s="3">
        <f t="shared" si="191"/>
        <v>6.2499999999996456E-3</v>
      </c>
      <c r="AU140" s="5">
        <f t="shared" si="192"/>
        <v>0.45833333333333337</v>
      </c>
      <c r="AV140" s="3">
        <f t="shared" si="193"/>
        <v>4.1666666666666664E-2</v>
      </c>
      <c r="AW140" s="5">
        <f t="shared" si="194"/>
        <v>0.39583333333333337</v>
      </c>
      <c r="AX140" s="3">
        <f t="shared" si="195"/>
        <v>8.5416666666664781E-2</v>
      </c>
      <c r="AY140" s="5">
        <f t="shared" si="196"/>
        <v>0.125</v>
      </c>
    </row>
    <row r="141" spans="1:51" x14ac:dyDescent="0.25">
      <c r="A141" s="1">
        <v>44048</v>
      </c>
      <c r="B141" t="s">
        <v>22</v>
      </c>
      <c r="C141">
        <v>12</v>
      </c>
      <c r="D141">
        <v>0.5</v>
      </c>
      <c r="E141">
        <v>111</v>
      </c>
      <c r="F141">
        <v>13</v>
      </c>
      <c r="G141" s="2">
        <v>34.5</v>
      </c>
      <c r="H141" s="4">
        <v>255</v>
      </c>
      <c r="I141" s="2">
        <v>18.600000000000001</v>
      </c>
      <c r="J141" s="4">
        <v>238</v>
      </c>
      <c r="K141" s="2">
        <v>168.5</v>
      </c>
      <c r="L141" s="4">
        <v>9818</v>
      </c>
      <c r="M141" s="2">
        <v>939.4</v>
      </c>
      <c r="N141" s="4">
        <v>8572</v>
      </c>
      <c r="O141" s="2">
        <v>2523.1</v>
      </c>
      <c r="P141" s="4">
        <v>3702</v>
      </c>
      <c r="Q141" s="10">
        <f t="shared" si="171"/>
        <v>26234.6</v>
      </c>
      <c r="S141" s="2">
        <f t="shared" si="185"/>
        <v>34.5</v>
      </c>
      <c r="T141" s="8">
        <f t="shared" si="182"/>
        <v>0</v>
      </c>
      <c r="U141" s="9">
        <f t="shared" si="172"/>
        <v>0</v>
      </c>
      <c r="V141" s="8">
        <f t="shared" si="173"/>
        <v>0</v>
      </c>
      <c r="W141" s="9">
        <f t="shared" si="174"/>
        <v>9.9999999999994316E-2</v>
      </c>
      <c r="X141" s="8">
        <f t="shared" si="175"/>
        <v>6</v>
      </c>
      <c r="Y141" s="9">
        <f t="shared" si="176"/>
        <v>0.39999999999997726</v>
      </c>
      <c r="Z141" s="8">
        <f t="shared" si="177"/>
        <v>4</v>
      </c>
      <c r="AA141" s="9">
        <f t="shared" si="178"/>
        <v>1.4000000000000909</v>
      </c>
      <c r="AB141" s="8">
        <f t="shared" si="179"/>
        <v>2</v>
      </c>
      <c r="AC141" s="10">
        <f t="shared" si="180"/>
        <v>13.900000000000063</v>
      </c>
      <c r="AE141" s="2">
        <f t="shared" si="197"/>
        <v>0</v>
      </c>
      <c r="AF141" s="6">
        <f t="shared" ref="AF141:AN141" si="204">AVERAGE(T138:T144)</f>
        <v>0</v>
      </c>
      <c r="AG141" s="7">
        <f t="shared" si="204"/>
        <v>1.4285714285714488E-2</v>
      </c>
      <c r="AH141" s="6">
        <f t="shared" si="204"/>
        <v>0.14285714285714285</v>
      </c>
      <c r="AI141" s="7">
        <f t="shared" si="204"/>
        <v>5.7142857142853894E-2</v>
      </c>
      <c r="AJ141" s="6">
        <f t="shared" si="204"/>
        <v>3</v>
      </c>
      <c r="AK141" s="7">
        <f t="shared" si="204"/>
        <v>0.24285714285713311</v>
      </c>
      <c r="AL141" s="6">
        <f t="shared" si="204"/>
        <v>2.2857142857142856</v>
      </c>
      <c r="AM141" s="7">
        <f t="shared" si="204"/>
        <v>0.6714285714285454</v>
      </c>
      <c r="AN141" s="6">
        <f t="shared" si="204"/>
        <v>1</v>
      </c>
      <c r="AP141" s="3">
        <f t="shared" si="184"/>
        <v>0</v>
      </c>
      <c r="AQ141" s="5">
        <f t="shared" si="188"/>
        <v>0</v>
      </c>
      <c r="AR141" s="3">
        <f t="shared" si="189"/>
        <v>2.2222222222222534E-3</v>
      </c>
      <c r="AS141" s="5">
        <f t="shared" si="190"/>
        <v>2.222222222222222E-2</v>
      </c>
      <c r="AT141" s="3">
        <f t="shared" si="191"/>
        <v>8.8888888888883823E-3</v>
      </c>
      <c r="AU141" s="5">
        <f t="shared" si="192"/>
        <v>0.46666666666666667</v>
      </c>
      <c r="AV141" s="3">
        <f t="shared" si="193"/>
        <v>3.7777777777776259E-2</v>
      </c>
      <c r="AW141" s="5">
        <f t="shared" si="194"/>
        <v>0.35555555555555551</v>
      </c>
      <c r="AX141" s="3">
        <f t="shared" si="195"/>
        <v>0.10444444444444038</v>
      </c>
      <c r="AY141" s="5">
        <f t="shared" si="196"/>
        <v>0.15555555555555556</v>
      </c>
    </row>
    <row r="142" spans="1:51" x14ac:dyDescent="0.25">
      <c r="A142" s="1">
        <v>44049</v>
      </c>
      <c r="B142" t="s">
        <v>22</v>
      </c>
      <c r="C142">
        <v>7</v>
      </c>
      <c r="D142">
        <v>0.5</v>
      </c>
      <c r="E142">
        <v>113</v>
      </c>
      <c r="F142">
        <v>11</v>
      </c>
      <c r="G142" s="2">
        <v>34.5</v>
      </c>
      <c r="H142" s="4">
        <v>255</v>
      </c>
      <c r="I142" s="2">
        <v>18.600000000000001</v>
      </c>
      <c r="J142" s="4">
        <v>238</v>
      </c>
      <c r="K142" s="2">
        <v>168.6</v>
      </c>
      <c r="L142" s="4">
        <v>9824</v>
      </c>
      <c r="M142" s="2">
        <v>939.5</v>
      </c>
      <c r="N142" s="4">
        <v>8573</v>
      </c>
      <c r="O142" s="2">
        <v>2523.1</v>
      </c>
      <c r="P142" s="4">
        <v>3702</v>
      </c>
      <c r="Q142" s="10">
        <f t="shared" si="171"/>
        <v>26241.8</v>
      </c>
      <c r="S142" s="2">
        <f t="shared" si="185"/>
        <v>34.5</v>
      </c>
      <c r="T142" s="8">
        <f t="shared" si="182"/>
        <v>0</v>
      </c>
      <c r="U142" s="9">
        <f t="shared" si="172"/>
        <v>0</v>
      </c>
      <c r="V142" s="8">
        <f t="shared" si="173"/>
        <v>0</v>
      </c>
      <c r="W142" s="9">
        <f t="shared" si="174"/>
        <v>9.9999999999994316E-2</v>
      </c>
      <c r="X142" s="8">
        <f t="shared" si="175"/>
        <v>6</v>
      </c>
      <c r="Y142" s="9">
        <f t="shared" si="176"/>
        <v>0.10000000000002274</v>
      </c>
      <c r="Z142" s="8">
        <f t="shared" si="177"/>
        <v>1</v>
      </c>
      <c r="AA142" s="9">
        <f t="shared" si="178"/>
        <v>0</v>
      </c>
      <c r="AB142" s="8">
        <f t="shared" si="179"/>
        <v>0</v>
      </c>
      <c r="AC142" s="10">
        <f t="shared" si="180"/>
        <v>7.2000000000000171</v>
      </c>
      <c r="AE142" s="2">
        <f t="shared" si="197"/>
        <v>0</v>
      </c>
      <c r="AF142" s="6">
        <f t="shared" ref="AF142:AN142" si="205">AVERAGE(T139:T145)</f>
        <v>0</v>
      </c>
      <c r="AG142" s="7">
        <f t="shared" si="205"/>
        <v>1.4285714285714488E-2</v>
      </c>
      <c r="AH142" s="6">
        <f t="shared" si="205"/>
        <v>0.14285714285714285</v>
      </c>
      <c r="AI142" s="7">
        <f t="shared" si="205"/>
        <v>5.7142857142853894E-2</v>
      </c>
      <c r="AJ142" s="6">
        <f t="shared" si="205"/>
        <v>3.1428571428571428</v>
      </c>
      <c r="AK142" s="7">
        <f t="shared" si="205"/>
        <v>0.200000000000013</v>
      </c>
      <c r="AL142" s="6">
        <f t="shared" si="205"/>
        <v>1.8571428571428572</v>
      </c>
      <c r="AM142" s="7">
        <f t="shared" si="205"/>
        <v>0.87142857142855845</v>
      </c>
      <c r="AN142" s="6">
        <f t="shared" si="205"/>
        <v>1.2857142857142858</v>
      </c>
      <c r="AP142" s="3">
        <f t="shared" si="184"/>
        <v>0</v>
      </c>
      <c r="AQ142" s="5">
        <f t="shared" si="188"/>
        <v>0</v>
      </c>
      <c r="AR142" s="3">
        <f t="shared" si="189"/>
        <v>2.2222222222222539E-3</v>
      </c>
      <c r="AS142" s="5">
        <f t="shared" si="190"/>
        <v>2.2222222222222223E-2</v>
      </c>
      <c r="AT142" s="3">
        <f t="shared" si="191"/>
        <v>8.8888888888883841E-3</v>
      </c>
      <c r="AU142" s="5">
        <f t="shared" si="192"/>
        <v>0.48888888888888893</v>
      </c>
      <c r="AV142" s="3">
        <f t="shared" si="193"/>
        <v>3.1111111111113136E-2</v>
      </c>
      <c r="AW142" s="5">
        <f t="shared" si="194"/>
        <v>0.28888888888888892</v>
      </c>
      <c r="AX142" s="3">
        <f t="shared" si="195"/>
        <v>0.13555555555555354</v>
      </c>
      <c r="AY142" s="5">
        <f t="shared" si="196"/>
        <v>0.20000000000000004</v>
      </c>
    </row>
    <row r="143" spans="1:51" x14ac:dyDescent="0.25">
      <c r="A143" s="1">
        <v>44050</v>
      </c>
      <c r="B143" t="s">
        <v>22</v>
      </c>
      <c r="C143">
        <v>7</v>
      </c>
      <c r="D143">
        <v>0.5</v>
      </c>
      <c r="E143">
        <v>105</v>
      </c>
      <c r="F143">
        <v>10</v>
      </c>
      <c r="G143" s="2">
        <v>34.5</v>
      </c>
      <c r="H143" s="4">
        <v>255</v>
      </c>
      <c r="I143" s="2">
        <v>18.600000000000001</v>
      </c>
      <c r="J143" s="4">
        <v>238</v>
      </c>
      <c r="K143" s="2">
        <v>168.6</v>
      </c>
      <c r="L143" s="4">
        <v>9826</v>
      </c>
      <c r="M143" s="2">
        <v>939.8</v>
      </c>
      <c r="N143" s="4">
        <v>8576</v>
      </c>
      <c r="O143" s="2">
        <v>2524.5</v>
      </c>
      <c r="P143" s="4">
        <v>3704</v>
      </c>
      <c r="Q143" s="10">
        <f t="shared" si="171"/>
        <v>26250.5</v>
      </c>
      <c r="S143" s="2">
        <f t="shared" si="185"/>
        <v>34.5</v>
      </c>
      <c r="T143" s="8">
        <f t="shared" si="182"/>
        <v>0</v>
      </c>
      <c r="U143" s="9">
        <f t="shared" si="172"/>
        <v>0</v>
      </c>
      <c r="V143" s="8">
        <f t="shared" si="173"/>
        <v>0</v>
      </c>
      <c r="W143" s="9">
        <f t="shared" si="174"/>
        <v>0</v>
      </c>
      <c r="X143" s="8">
        <f t="shared" si="175"/>
        <v>2</v>
      </c>
      <c r="Y143" s="9">
        <f t="shared" si="176"/>
        <v>0.29999999999995453</v>
      </c>
      <c r="Z143" s="8">
        <f t="shared" si="177"/>
        <v>3</v>
      </c>
      <c r="AA143" s="9">
        <f t="shared" si="178"/>
        <v>1.4000000000000909</v>
      </c>
      <c r="AB143" s="8">
        <f t="shared" si="179"/>
        <v>2</v>
      </c>
      <c r="AC143" s="10">
        <f t="shared" si="180"/>
        <v>8.7000000000000455</v>
      </c>
      <c r="AE143" s="2">
        <f t="shared" si="197"/>
        <v>0</v>
      </c>
      <c r="AF143" s="6">
        <f t="shared" ref="AF143:AN143" si="206">AVERAGE(T140:T146)</f>
        <v>0</v>
      </c>
      <c r="AG143" s="7">
        <f t="shared" si="206"/>
        <v>1.4285714285714488E-2</v>
      </c>
      <c r="AH143" s="6">
        <f t="shared" si="206"/>
        <v>0.14285714285714285</v>
      </c>
      <c r="AI143" s="7">
        <f t="shared" si="206"/>
        <v>7.1428571428571425E-2</v>
      </c>
      <c r="AJ143" s="6">
        <f t="shared" si="206"/>
        <v>3.5714285714285716</v>
      </c>
      <c r="AK143" s="7">
        <f t="shared" si="206"/>
        <v>0.24285714285714935</v>
      </c>
      <c r="AL143" s="6">
        <f t="shared" si="206"/>
        <v>2.2857142857142856</v>
      </c>
      <c r="AM143" s="7">
        <f t="shared" si="206"/>
        <v>0.98571428571429875</v>
      </c>
      <c r="AN143" s="6">
        <f t="shared" si="206"/>
        <v>1.4285714285714286</v>
      </c>
      <c r="AP143" s="3">
        <f t="shared" si="184"/>
        <v>0</v>
      </c>
      <c r="AQ143" s="5">
        <f t="shared" si="188"/>
        <v>0</v>
      </c>
      <c r="AR143" s="3">
        <f t="shared" si="189"/>
        <v>1.9230769230769503E-3</v>
      </c>
      <c r="AS143" s="5">
        <f t="shared" si="190"/>
        <v>1.9230769230769228E-2</v>
      </c>
      <c r="AT143" s="3">
        <f t="shared" si="191"/>
        <v>9.6153846153846142E-3</v>
      </c>
      <c r="AU143" s="5">
        <f t="shared" si="192"/>
        <v>0.48076923076923078</v>
      </c>
      <c r="AV143" s="3">
        <f t="shared" si="193"/>
        <v>3.2692307692308568E-2</v>
      </c>
      <c r="AW143" s="5">
        <f t="shared" si="194"/>
        <v>0.30769230769230765</v>
      </c>
      <c r="AX143" s="3">
        <f t="shared" si="195"/>
        <v>0.13269230769230944</v>
      </c>
      <c r="AY143" s="5">
        <f t="shared" si="196"/>
        <v>0.19230769230769232</v>
      </c>
    </row>
    <row r="144" spans="1:51" x14ac:dyDescent="0.25">
      <c r="A144" s="1">
        <v>44051</v>
      </c>
      <c r="B144" t="s">
        <v>22</v>
      </c>
      <c r="C144">
        <v>2</v>
      </c>
      <c r="D144">
        <v>0.5</v>
      </c>
      <c r="E144">
        <v>126</v>
      </c>
      <c r="F144">
        <v>10</v>
      </c>
      <c r="G144" s="2">
        <v>34.5</v>
      </c>
      <c r="H144" s="4">
        <v>255</v>
      </c>
      <c r="I144" s="2">
        <v>18.600000000000001</v>
      </c>
      <c r="J144" s="4">
        <v>238</v>
      </c>
      <c r="K144" s="2">
        <v>168.7</v>
      </c>
      <c r="L144" s="4">
        <v>9827</v>
      </c>
      <c r="M144" s="2">
        <v>939.8</v>
      </c>
      <c r="N144" s="4">
        <v>8576</v>
      </c>
      <c r="O144" s="2">
        <v>2525.1</v>
      </c>
      <c r="P144" s="4">
        <v>3705</v>
      </c>
      <c r="Q144" s="10">
        <f t="shared" si="171"/>
        <v>26253.199999999997</v>
      </c>
      <c r="S144" s="2">
        <f t="shared" si="185"/>
        <v>34.528571428571425</v>
      </c>
      <c r="T144" s="8">
        <f t="shared" si="182"/>
        <v>0</v>
      </c>
      <c r="U144" s="9">
        <f t="shared" si="172"/>
        <v>0</v>
      </c>
      <c r="V144" s="8">
        <f t="shared" si="173"/>
        <v>0</v>
      </c>
      <c r="W144" s="9">
        <f t="shared" si="174"/>
        <v>9.9999999999994316E-2</v>
      </c>
      <c r="X144" s="8">
        <f t="shared" si="175"/>
        <v>1</v>
      </c>
      <c r="Y144" s="9">
        <f t="shared" si="176"/>
        <v>0</v>
      </c>
      <c r="Z144" s="8">
        <f t="shared" si="177"/>
        <v>0</v>
      </c>
      <c r="AA144" s="9">
        <f t="shared" si="178"/>
        <v>0.59999999999990905</v>
      </c>
      <c r="AB144" s="8">
        <f t="shared" si="179"/>
        <v>1</v>
      </c>
      <c r="AC144" s="10">
        <f t="shared" si="180"/>
        <v>2.6999999999999034</v>
      </c>
      <c r="AE144" s="2">
        <f t="shared" si="197"/>
        <v>2.8571428571424917E-2</v>
      </c>
      <c r="AF144" s="6">
        <f t="shared" ref="AF144:AN144" si="207">AVERAGE(T141:T147)</f>
        <v>0.2857142857142857</v>
      </c>
      <c r="AG144" s="7">
        <f t="shared" si="207"/>
        <v>0</v>
      </c>
      <c r="AH144" s="6">
        <f t="shared" si="207"/>
        <v>0.14285714285714285</v>
      </c>
      <c r="AI144" s="7">
        <f t="shared" si="207"/>
        <v>7.1428571428571425E-2</v>
      </c>
      <c r="AJ144" s="6">
        <f t="shared" si="207"/>
        <v>4.2857142857142856</v>
      </c>
      <c r="AK144" s="7">
        <f t="shared" si="207"/>
        <v>0.30000000000000326</v>
      </c>
      <c r="AL144" s="6">
        <f t="shared" si="207"/>
        <v>2.7142857142857144</v>
      </c>
      <c r="AM144" s="7">
        <f t="shared" si="207"/>
        <v>1.2714285714285845</v>
      </c>
      <c r="AN144" s="6">
        <f t="shared" si="207"/>
        <v>1.8571428571428572</v>
      </c>
      <c r="AP144" s="3">
        <f t="shared" si="184"/>
        <v>1.7094017094014778E-2</v>
      </c>
      <c r="AQ144" s="5">
        <f t="shared" si="188"/>
        <v>3.0769230769230764E-2</v>
      </c>
      <c r="AR144" s="3">
        <f t="shared" si="189"/>
        <v>0</v>
      </c>
      <c r="AS144" s="5">
        <f t="shared" si="190"/>
        <v>1.5384615384615382E-2</v>
      </c>
      <c r="AT144" s="3">
        <f t="shared" si="191"/>
        <v>7.692307692307691E-3</v>
      </c>
      <c r="AU144" s="5">
        <f t="shared" si="192"/>
        <v>0.46153846153846151</v>
      </c>
      <c r="AV144" s="3">
        <f t="shared" si="193"/>
        <v>3.2307692307692655E-2</v>
      </c>
      <c r="AW144" s="5">
        <f t="shared" si="194"/>
        <v>0.29230769230769232</v>
      </c>
      <c r="AX144" s="3">
        <f t="shared" si="195"/>
        <v>0.13692307692307831</v>
      </c>
      <c r="AY144" s="5">
        <f t="shared" si="196"/>
        <v>0.19999999999999998</v>
      </c>
    </row>
    <row r="145" spans="1:51" x14ac:dyDescent="0.25">
      <c r="A145" s="1">
        <v>44052</v>
      </c>
      <c r="B145" t="s">
        <v>22</v>
      </c>
      <c r="C145">
        <v>10</v>
      </c>
      <c r="D145">
        <v>0.5</v>
      </c>
      <c r="E145">
        <v>107</v>
      </c>
      <c r="F145">
        <v>12</v>
      </c>
      <c r="G145" s="2">
        <v>34.5</v>
      </c>
      <c r="H145" s="4">
        <v>255</v>
      </c>
      <c r="I145" s="2">
        <v>18.600000000000001</v>
      </c>
      <c r="J145" s="4">
        <v>238</v>
      </c>
      <c r="K145" s="2">
        <v>168.7</v>
      </c>
      <c r="L145" s="4">
        <v>9831</v>
      </c>
      <c r="M145" s="2">
        <v>940.2</v>
      </c>
      <c r="N145" s="4">
        <v>8579</v>
      </c>
      <c r="O145" s="2">
        <v>2527.1999999999998</v>
      </c>
      <c r="P145" s="4">
        <v>3708</v>
      </c>
      <c r="Q145" s="10">
        <f t="shared" si="171"/>
        <v>26265.7</v>
      </c>
      <c r="S145" s="2">
        <f t="shared" si="185"/>
        <v>34.585714285714282</v>
      </c>
      <c r="T145" s="8">
        <f t="shared" si="182"/>
        <v>0</v>
      </c>
      <c r="U145" s="9">
        <f t="shared" si="172"/>
        <v>0</v>
      </c>
      <c r="V145" s="8">
        <f t="shared" si="173"/>
        <v>0</v>
      </c>
      <c r="W145" s="9">
        <f t="shared" si="174"/>
        <v>0</v>
      </c>
      <c r="X145" s="8">
        <f t="shared" si="175"/>
        <v>4</v>
      </c>
      <c r="Y145" s="9">
        <f t="shared" si="176"/>
        <v>0.40000000000009095</v>
      </c>
      <c r="Z145" s="8">
        <f t="shared" si="177"/>
        <v>3</v>
      </c>
      <c r="AA145" s="9">
        <f t="shared" si="178"/>
        <v>2.0999999999999091</v>
      </c>
      <c r="AB145" s="8">
        <f t="shared" si="179"/>
        <v>3</v>
      </c>
      <c r="AC145" s="10">
        <f t="shared" si="180"/>
        <v>12.5</v>
      </c>
      <c r="AE145" s="2">
        <f t="shared" si="197"/>
        <v>5.714285714285694E-2</v>
      </c>
      <c r="AF145" s="6">
        <f t="shared" ref="AF145:AN145" si="208">AVERAGE(T142:T148)</f>
        <v>0.42857142857142855</v>
      </c>
      <c r="AG145" s="7">
        <f t="shared" si="208"/>
        <v>0</v>
      </c>
      <c r="AH145" s="6">
        <f t="shared" si="208"/>
        <v>0.14285714285714285</v>
      </c>
      <c r="AI145" s="7">
        <f t="shared" si="208"/>
        <v>5.7142857142857953E-2</v>
      </c>
      <c r="AJ145" s="6">
        <f t="shared" si="208"/>
        <v>3.7142857142857144</v>
      </c>
      <c r="AK145" s="7">
        <f t="shared" si="208"/>
        <v>0.27142857142856819</v>
      </c>
      <c r="AL145" s="6">
        <f t="shared" si="208"/>
        <v>2.4285714285714284</v>
      </c>
      <c r="AM145" s="7">
        <f t="shared" si="208"/>
        <v>1.0714285714285714</v>
      </c>
      <c r="AN145" s="6">
        <f t="shared" si="208"/>
        <v>1.5714285714285714</v>
      </c>
      <c r="AP145" s="3">
        <f t="shared" si="184"/>
        <v>3.9215686274509741E-2</v>
      </c>
      <c r="AQ145" s="5">
        <f t="shared" si="188"/>
        <v>5.1724137931034489E-2</v>
      </c>
      <c r="AR145" s="3">
        <f t="shared" si="189"/>
        <v>0</v>
      </c>
      <c r="AS145" s="5">
        <f t="shared" si="190"/>
        <v>1.7241379310344827E-2</v>
      </c>
      <c r="AT145" s="3">
        <f t="shared" si="191"/>
        <v>6.8965517241380298E-3</v>
      </c>
      <c r="AU145" s="5">
        <f t="shared" si="192"/>
        <v>0.44827586206896558</v>
      </c>
      <c r="AV145" s="3">
        <f t="shared" si="193"/>
        <v>3.2758620689654787E-2</v>
      </c>
      <c r="AW145" s="5">
        <f t="shared" si="194"/>
        <v>0.2931034482758621</v>
      </c>
      <c r="AX145" s="3">
        <f t="shared" si="195"/>
        <v>0.12931034482758622</v>
      </c>
      <c r="AY145" s="5">
        <f t="shared" si="196"/>
        <v>0.18965517241379312</v>
      </c>
    </row>
    <row r="146" spans="1:51" x14ac:dyDescent="0.25">
      <c r="A146" s="1">
        <v>44053</v>
      </c>
      <c r="B146" t="s">
        <v>22</v>
      </c>
      <c r="C146">
        <v>9</v>
      </c>
      <c r="D146">
        <v>0.6</v>
      </c>
      <c r="E146">
        <v>107</v>
      </c>
      <c r="F146">
        <v>12</v>
      </c>
      <c r="G146" s="2">
        <v>34.5</v>
      </c>
      <c r="H146" s="4">
        <v>255</v>
      </c>
      <c r="I146" s="2">
        <v>18.600000000000001</v>
      </c>
      <c r="J146" s="4">
        <v>238</v>
      </c>
      <c r="K146" s="2">
        <v>168.8</v>
      </c>
      <c r="L146" s="4">
        <v>9834</v>
      </c>
      <c r="M146" s="2">
        <v>940.6</v>
      </c>
      <c r="N146" s="4">
        <v>8583</v>
      </c>
      <c r="O146" s="2">
        <v>2528.6</v>
      </c>
      <c r="P146" s="4">
        <v>3710</v>
      </c>
      <c r="Q146" s="10">
        <f t="shared" si="171"/>
        <v>26276.6</v>
      </c>
      <c r="S146" s="2">
        <f t="shared" si="185"/>
        <v>34.642857142857146</v>
      </c>
      <c r="T146" s="8">
        <f t="shared" si="182"/>
        <v>0</v>
      </c>
      <c r="U146" s="9">
        <f t="shared" si="172"/>
        <v>0</v>
      </c>
      <c r="V146" s="8">
        <f t="shared" si="173"/>
        <v>0</v>
      </c>
      <c r="W146" s="9">
        <f t="shared" si="174"/>
        <v>0.10000000000002274</v>
      </c>
      <c r="X146" s="8">
        <f t="shared" si="175"/>
        <v>3</v>
      </c>
      <c r="Y146" s="9">
        <f t="shared" si="176"/>
        <v>0.39999999999997726</v>
      </c>
      <c r="Z146" s="8">
        <f t="shared" si="177"/>
        <v>4</v>
      </c>
      <c r="AA146" s="9">
        <f t="shared" si="178"/>
        <v>1.4000000000000909</v>
      </c>
      <c r="AB146" s="8">
        <f t="shared" si="179"/>
        <v>2</v>
      </c>
      <c r="AC146" s="10">
        <f t="shared" si="180"/>
        <v>10.900000000000091</v>
      </c>
      <c r="AE146" s="2">
        <f t="shared" si="197"/>
        <v>5.7142857142864045E-2</v>
      </c>
      <c r="AF146" s="6">
        <f t="shared" ref="AF146:AN146" si="209">AVERAGE(T143:T149)</f>
        <v>0.42857142857142855</v>
      </c>
      <c r="AG146" s="7">
        <f t="shared" si="209"/>
        <v>1.4285714285713982E-2</v>
      </c>
      <c r="AH146" s="6">
        <f t="shared" si="209"/>
        <v>0.2857142857142857</v>
      </c>
      <c r="AI146" s="7">
        <f t="shared" si="209"/>
        <v>5.7142857142857953E-2</v>
      </c>
      <c r="AJ146" s="6">
        <f t="shared" si="209"/>
        <v>3.4285714285714284</v>
      </c>
      <c r="AK146" s="7">
        <f t="shared" si="209"/>
        <v>0.31428571428572077</v>
      </c>
      <c r="AL146" s="6">
        <f t="shared" si="209"/>
        <v>2.8571428571428572</v>
      </c>
      <c r="AM146" s="7">
        <f t="shared" si="209"/>
        <v>1.0714285714285714</v>
      </c>
      <c r="AN146" s="6">
        <f t="shared" si="209"/>
        <v>1.5714285714285714</v>
      </c>
      <c r="AP146" s="3">
        <f t="shared" si="184"/>
        <v>3.7735849056607984E-2</v>
      </c>
      <c r="AQ146" s="5">
        <f t="shared" si="188"/>
        <v>4.9999999999999996E-2</v>
      </c>
      <c r="AR146" s="3">
        <f t="shared" si="189"/>
        <v>1.6666666666666312E-3</v>
      </c>
      <c r="AS146" s="5">
        <f t="shared" si="190"/>
        <v>3.3333333333333333E-2</v>
      </c>
      <c r="AT146" s="3">
        <f t="shared" si="191"/>
        <v>6.6666666666667616E-3</v>
      </c>
      <c r="AU146" s="5">
        <f t="shared" si="192"/>
        <v>0.39999999999999997</v>
      </c>
      <c r="AV146" s="3">
        <f t="shared" si="193"/>
        <v>3.6666666666667423E-2</v>
      </c>
      <c r="AW146" s="5">
        <f t="shared" si="194"/>
        <v>0.33333333333333337</v>
      </c>
      <c r="AX146" s="3">
        <f t="shared" si="195"/>
        <v>0.125</v>
      </c>
      <c r="AY146" s="5">
        <f t="shared" si="196"/>
        <v>0.18333333333333335</v>
      </c>
    </row>
    <row r="147" spans="1:51" x14ac:dyDescent="0.25">
      <c r="A147" s="1">
        <v>44054</v>
      </c>
      <c r="B147" t="s">
        <v>22</v>
      </c>
      <c r="C147">
        <v>18</v>
      </c>
      <c r="D147">
        <v>0.7</v>
      </c>
      <c r="E147">
        <v>105</v>
      </c>
      <c r="F147">
        <v>13</v>
      </c>
      <c r="G147" s="2">
        <v>34.700000000000003</v>
      </c>
      <c r="H147" s="4">
        <v>257</v>
      </c>
      <c r="I147" s="2">
        <v>18.600000000000001</v>
      </c>
      <c r="J147" s="4">
        <v>239</v>
      </c>
      <c r="K147" s="2">
        <v>168.9</v>
      </c>
      <c r="L147" s="4">
        <v>9842</v>
      </c>
      <c r="M147" s="2">
        <v>941.1</v>
      </c>
      <c r="N147" s="4">
        <v>8587</v>
      </c>
      <c r="O147" s="2">
        <v>2530.6</v>
      </c>
      <c r="P147" s="4">
        <v>3713</v>
      </c>
      <c r="Q147" s="10">
        <f t="shared" si="171"/>
        <v>26297.199999999997</v>
      </c>
      <c r="S147" s="2">
        <f t="shared" si="185"/>
        <v>34.700000000000003</v>
      </c>
      <c r="T147" s="8">
        <f t="shared" si="182"/>
        <v>2</v>
      </c>
      <c r="U147" s="9">
        <f t="shared" si="172"/>
        <v>0</v>
      </c>
      <c r="V147" s="8">
        <f t="shared" si="173"/>
        <v>1</v>
      </c>
      <c r="W147" s="9">
        <f t="shared" si="174"/>
        <v>9.9999999999994316E-2</v>
      </c>
      <c r="X147" s="8">
        <f t="shared" si="175"/>
        <v>8</v>
      </c>
      <c r="Y147" s="9">
        <f t="shared" si="176"/>
        <v>0.5</v>
      </c>
      <c r="Z147" s="8">
        <f t="shared" si="177"/>
        <v>4</v>
      </c>
      <c r="AA147" s="9">
        <f t="shared" si="178"/>
        <v>2</v>
      </c>
      <c r="AB147" s="8">
        <f t="shared" si="179"/>
        <v>3</v>
      </c>
      <c r="AC147" s="10">
        <f t="shared" si="180"/>
        <v>20.599999999999994</v>
      </c>
      <c r="AE147" s="2">
        <f t="shared" si="197"/>
        <v>5.714285714285694E-2</v>
      </c>
      <c r="AF147" s="6">
        <f t="shared" ref="AF147:AN147" si="210">AVERAGE(T144:T150)</f>
        <v>0.42857142857142855</v>
      </c>
      <c r="AG147" s="7">
        <f t="shared" si="210"/>
        <v>1.4285714285713982E-2</v>
      </c>
      <c r="AH147" s="6">
        <f t="shared" si="210"/>
        <v>0.2857142857142857</v>
      </c>
      <c r="AI147" s="7">
        <f t="shared" si="210"/>
        <v>7.1428571428571425E-2</v>
      </c>
      <c r="AJ147" s="6">
        <f t="shared" si="210"/>
        <v>4</v>
      </c>
      <c r="AK147" s="7">
        <f t="shared" si="210"/>
        <v>0.2857142857142857</v>
      </c>
      <c r="AL147" s="6">
        <f t="shared" si="210"/>
        <v>2.5714285714285716</v>
      </c>
      <c r="AM147" s="7">
        <f t="shared" si="210"/>
        <v>0.9714285714285974</v>
      </c>
      <c r="AN147" s="6">
        <f t="shared" si="210"/>
        <v>1.4285714285714286</v>
      </c>
      <c r="AP147" s="3">
        <f t="shared" si="184"/>
        <v>4.081632653061136E-2</v>
      </c>
      <c r="AQ147" s="5">
        <f t="shared" si="188"/>
        <v>4.9180327868852451E-2</v>
      </c>
      <c r="AR147" s="3">
        <f t="shared" si="189"/>
        <v>1.6393442622950468E-3</v>
      </c>
      <c r="AS147" s="5">
        <f t="shared" si="190"/>
        <v>3.2786885245901634E-2</v>
      </c>
      <c r="AT147" s="3">
        <f t="shared" si="191"/>
        <v>8.1967213114754085E-3</v>
      </c>
      <c r="AU147" s="5">
        <f t="shared" si="192"/>
        <v>0.45901639344262291</v>
      </c>
      <c r="AV147" s="3">
        <f t="shared" si="193"/>
        <v>3.2786885245901634E-2</v>
      </c>
      <c r="AW147" s="5">
        <f t="shared" si="194"/>
        <v>0.29508196721311475</v>
      </c>
      <c r="AX147" s="3">
        <f t="shared" si="195"/>
        <v>0.11147540983606855</v>
      </c>
      <c r="AY147" s="5">
        <f t="shared" si="196"/>
        <v>0.16393442622950818</v>
      </c>
    </row>
    <row r="148" spans="1:51" x14ac:dyDescent="0.25">
      <c r="A148" s="1">
        <v>44055</v>
      </c>
      <c r="B148" t="s">
        <v>22</v>
      </c>
      <c r="C148">
        <v>5</v>
      </c>
      <c r="D148">
        <v>0.7</v>
      </c>
      <c r="E148">
        <v>111</v>
      </c>
      <c r="F148">
        <v>17</v>
      </c>
      <c r="G148" s="2">
        <v>34.9</v>
      </c>
      <c r="H148" s="4">
        <v>258</v>
      </c>
      <c r="I148" s="2">
        <v>18.600000000000001</v>
      </c>
      <c r="J148" s="4">
        <v>239</v>
      </c>
      <c r="K148" s="2">
        <v>168.9</v>
      </c>
      <c r="L148" s="4">
        <v>9844</v>
      </c>
      <c r="M148" s="2">
        <v>941.3</v>
      </c>
      <c r="N148" s="4">
        <v>8589</v>
      </c>
      <c r="O148" s="2">
        <v>2530.6</v>
      </c>
      <c r="P148" s="4">
        <v>3713</v>
      </c>
      <c r="Q148" s="10">
        <f t="shared" si="171"/>
        <v>26302.399999999998</v>
      </c>
      <c r="S148" s="2">
        <f t="shared" si="185"/>
        <v>34.75714285714286</v>
      </c>
      <c r="T148" s="8">
        <f t="shared" si="182"/>
        <v>1</v>
      </c>
      <c r="U148" s="9">
        <f t="shared" si="172"/>
        <v>0</v>
      </c>
      <c r="V148" s="8">
        <f t="shared" si="173"/>
        <v>0</v>
      </c>
      <c r="W148" s="9">
        <f t="shared" si="174"/>
        <v>0</v>
      </c>
      <c r="X148" s="8">
        <f t="shared" si="175"/>
        <v>2</v>
      </c>
      <c r="Y148" s="9">
        <f t="shared" si="176"/>
        <v>0.19999999999993179</v>
      </c>
      <c r="Z148" s="8">
        <f t="shared" si="177"/>
        <v>2</v>
      </c>
      <c r="AA148" s="9">
        <f t="shared" si="178"/>
        <v>0</v>
      </c>
      <c r="AB148" s="8">
        <f t="shared" si="179"/>
        <v>0</v>
      </c>
      <c r="AC148" s="10">
        <f t="shared" si="180"/>
        <v>5.1999999999999318</v>
      </c>
      <c r="AE148" s="2">
        <f t="shared" si="197"/>
        <v>5.714285714285694E-2</v>
      </c>
      <c r="AF148" s="6">
        <f t="shared" ref="AF148:AN148" si="211">AVERAGE(T145:T151)</f>
        <v>0.42857142857142855</v>
      </c>
      <c r="AG148" s="7">
        <f t="shared" si="211"/>
        <v>1.4285714285713982E-2</v>
      </c>
      <c r="AH148" s="6">
        <f t="shared" si="211"/>
        <v>0.2857142857142857</v>
      </c>
      <c r="AI148" s="7">
        <f t="shared" si="211"/>
        <v>7.1428571428571425E-2</v>
      </c>
      <c r="AJ148" s="6">
        <f t="shared" si="211"/>
        <v>4.4285714285714288</v>
      </c>
      <c r="AK148" s="7">
        <f t="shared" si="211"/>
        <v>0.2857142857142857</v>
      </c>
      <c r="AL148" s="6">
        <f t="shared" si="211"/>
        <v>2.5714285714285716</v>
      </c>
      <c r="AM148" s="7">
        <f t="shared" si="211"/>
        <v>0.88571428571432465</v>
      </c>
      <c r="AN148" s="6">
        <f t="shared" si="211"/>
        <v>1.2857142857142858</v>
      </c>
      <c r="AP148" s="3">
        <f t="shared" si="184"/>
        <v>4.3478260869563794E-2</v>
      </c>
      <c r="AQ148" s="5">
        <f t="shared" si="188"/>
        <v>4.7619047619047609E-2</v>
      </c>
      <c r="AR148" s="3">
        <f t="shared" si="189"/>
        <v>1.5873015873015533E-3</v>
      </c>
      <c r="AS148" s="5">
        <f t="shared" si="190"/>
        <v>3.1746031746031737E-2</v>
      </c>
      <c r="AT148" s="3">
        <f t="shared" si="191"/>
        <v>7.9365079365079343E-3</v>
      </c>
      <c r="AU148" s="5">
        <f t="shared" si="192"/>
        <v>0.49206349206349198</v>
      </c>
      <c r="AV148" s="3">
        <f t="shared" si="193"/>
        <v>3.1746031746031737E-2</v>
      </c>
      <c r="AW148" s="5">
        <f t="shared" si="194"/>
        <v>0.2857142857142857</v>
      </c>
      <c r="AX148" s="3">
        <f t="shared" si="195"/>
        <v>9.8412698412702712E-2</v>
      </c>
      <c r="AY148" s="5">
        <f t="shared" si="196"/>
        <v>0.14285714285714285</v>
      </c>
    </row>
    <row r="149" spans="1:51" x14ac:dyDescent="0.25">
      <c r="A149" s="1">
        <v>44056</v>
      </c>
      <c r="B149" t="s">
        <v>22</v>
      </c>
      <c r="C149">
        <v>9</v>
      </c>
      <c r="D149">
        <v>0.7</v>
      </c>
      <c r="E149">
        <v>104</v>
      </c>
      <c r="F149">
        <v>15</v>
      </c>
      <c r="G149" s="2">
        <v>34.9</v>
      </c>
      <c r="H149" s="4">
        <v>258</v>
      </c>
      <c r="I149" s="2">
        <v>18.7</v>
      </c>
      <c r="J149" s="4">
        <v>240</v>
      </c>
      <c r="K149" s="2">
        <v>169</v>
      </c>
      <c r="L149" s="4">
        <v>9848</v>
      </c>
      <c r="M149" s="2">
        <v>941.7</v>
      </c>
      <c r="N149" s="4">
        <v>8593</v>
      </c>
      <c r="O149" s="2">
        <v>2530.6</v>
      </c>
      <c r="P149" s="4">
        <v>3713</v>
      </c>
      <c r="Q149" s="10">
        <f t="shared" si="171"/>
        <v>26312</v>
      </c>
      <c r="S149" s="2">
        <f t="shared" si="185"/>
        <v>34.814285714285717</v>
      </c>
      <c r="T149" s="8">
        <f t="shared" si="182"/>
        <v>0</v>
      </c>
      <c r="U149" s="9">
        <f t="shared" si="172"/>
        <v>9.9999999999997868E-2</v>
      </c>
      <c r="V149" s="8">
        <f t="shared" si="173"/>
        <v>1</v>
      </c>
      <c r="W149" s="9">
        <f t="shared" si="174"/>
        <v>9.9999999999994316E-2</v>
      </c>
      <c r="X149" s="8">
        <f t="shared" si="175"/>
        <v>4</v>
      </c>
      <c r="Y149" s="9">
        <f t="shared" si="176"/>
        <v>0.40000000000009095</v>
      </c>
      <c r="Z149" s="8">
        <f t="shared" si="177"/>
        <v>4</v>
      </c>
      <c r="AA149" s="9">
        <f t="shared" si="178"/>
        <v>0</v>
      </c>
      <c r="AB149" s="8">
        <f t="shared" si="179"/>
        <v>0</v>
      </c>
      <c r="AC149" s="10">
        <f t="shared" si="180"/>
        <v>9.6000000000000831</v>
      </c>
      <c r="AE149" s="2">
        <f t="shared" si="197"/>
        <v>5.714285714285694E-2</v>
      </c>
      <c r="AF149" s="6">
        <f t="shared" ref="AF149:AN149" si="212">AVERAGE(T146:T152)</f>
        <v>0.42857142857142855</v>
      </c>
      <c r="AG149" s="7">
        <f t="shared" si="212"/>
        <v>1.4285714285713982E-2</v>
      </c>
      <c r="AH149" s="6">
        <f t="shared" si="212"/>
        <v>0.2857142857142857</v>
      </c>
      <c r="AI149" s="7">
        <f t="shared" si="212"/>
        <v>8.5714285714288962E-2</v>
      </c>
      <c r="AJ149" s="6">
        <f t="shared" si="212"/>
        <v>4.7142857142857144</v>
      </c>
      <c r="AK149" s="7">
        <f t="shared" si="212"/>
        <v>0.24285714285713311</v>
      </c>
      <c r="AL149" s="6">
        <f t="shared" si="212"/>
        <v>2.2857142857142856</v>
      </c>
      <c r="AM149" s="7">
        <f t="shared" si="212"/>
        <v>0.5857142857143377</v>
      </c>
      <c r="AN149" s="6">
        <f t="shared" si="212"/>
        <v>0.8571428571428571</v>
      </c>
      <c r="AP149" s="3">
        <f t="shared" si="184"/>
        <v>5.7971014492750772E-2</v>
      </c>
      <c r="AQ149" s="5">
        <f t="shared" si="188"/>
        <v>4.9999999999999996E-2</v>
      </c>
      <c r="AR149" s="3">
        <f t="shared" si="189"/>
        <v>1.6666666666666312E-3</v>
      </c>
      <c r="AS149" s="5">
        <f t="shared" si="190"/>
        <v>3.3333333333333333E-2</v>
      </c>
      <c r="AT149" s="3">
        <f t="shared" si="191"/>
        <v>1.000000000000038E-2</v>
      </c>
      <c r="AU149" s="5">
        <f t="shared" si="192"/>
        <v>0.55000000000000004</v>
      </c>
      <c r="AV149" s="3">
        <f t="shared" si="193"/>
        <v>2.8333333333332197E-2</v>
      </c>
      <c r="AW149" s="5">
        <f t="shared" si="194"/>
        <v>0.26666666666666666</v>
      </c>
      <c r="AX149" s="3">
        <f t="shared" si="195"/>
        <v>6.8333333333339394E-2</v>
      </c>
      <c r="AY149" s="5">
        <f t="shared" si="196"/>
        <v>9.9999999999999992E-2</v>
      </c>
    </row>
    <row r="150" spans="1:51" x14ac:dyDescent="0.25">
      <c r="A150" s="1">
        <v>44057</v>
      </c>
      <c r="B150" t="s">
        <v>22</v>
      </c>
      <c r="C150">
        <v>8</v>
      </c>
      <c r="D150">
        <v>0.7</v>
      </c>
      <c r="E150">
        <v>103</v>
      </c>
      <c r="F150">
        <v>15</v>
      </c>
      <c r="G150" s="2">
        <v>34.9</v>
      </c>
      <c r="H150" s="4">
        <v>258</v>
      </c>
      <c r="I150" s="2">
        <v>18.7</v>
      </c>
      <c r="J150" s="4">
        <v>240</v>
      </c>
      <c r="K150" s="2">
        <v>169.1</v>
      </c>
      <c r="L150" s="4">
        <v>9854</v>
      </c>
      <c r="M150" s="2">
        <v>941.8</v>
      </c>
      <c r="N150" s="4">
        <v>8594</v>
      </c>
      <c r="O150" s="2">
        <v>2531.3000000000002</v>
      </c>
      <c r="P150" s="4">
        <v>3714</v>
      </c>
      <c r="Q150" s="10">
        <f t="shared" si="171"/>
        <v>26320.899999999998</v>
      </c>
      <c r="S150" s="2">
        <f t="shared" si="185"/>
        <v>34.871428571428574</v>
      </c>
      <c r="T150" s="8">
        <f t="shared" si="182"/>
        <v>0</v>
      </c>
      <c r="U150" s="9">
        <f t="shared" si="172"/>
        <v>0</v>
      </c>
      <c r="V150" s="8">
        <f t="shared" si="173"/>
        <v>0</v>
      </c>
      <c r="W150" s="9">
        <f t="shared" si="174"/>
        <v>9.9999999999994316E-2</v>
      </c>
      <c r="X150" s="8">
        <f t="shared" si="175"/>
        <v>6</v>
      </c>
      <c r="Y150" s="9">
        <f t="shared" si="176"/>
        <v>9.9999999999909051E-2</v>
      </c>
      <c r="Z150" s="8">
        <f t="shared" si="177"/>
        <v>1</v>
      </c>
      <c r="AA150" s="9">
        <f t="shared" si="178"/>
        <v>0.70000000000027285</v>
      </c>
      <c r="AB150" s="8">
        <f t="shared" si="179"/>
        <v>1</v>
      </c>
      <c r="AC150" s="10">
        <f t="shared" si="180"/>
        <v>8.9000000000001762</v>
      </c>
      <c r="AE150" s="2">
        <f t="shared" si="197"/>
        <v>5.714285714285694E-2</v>
      </c>
      <c r="AF150" s="6">
        <f t="shared" ref="AF150:AN150" si="213">AVERAGE(T147:T153)</f>
        <v>0.42857142857142855</v>
      </c>
      <c r="AG150" s="7">
        <f t="shared" si="213"/>
        <v>1.4285714285713982E-2</v>
      </c>
      <c r="AH150" s="6">
        <f t="shared" si="213"/>
        <v>0.2857142857142857</v>
      </c>
      <c r="AI150" s="7">
        <f t="shared" si="213"/>
        <v>7.1428571428571425E-2</v>
      </c>
      <c r="AJ150" s="6">
        <f t="shared" si="213"/>
        <v>4.4285714285714288</v>
      </c>
      <c r="AK150" s="7">
        <f t="shared" si="213"/>
        <v>0.18571428571427923</v>
      </c>
      <c r="AL150" s="6">
        <f t="shared" si="213"/>
        <v>1.7142857142857142</v>
      </c>
      <c r="AM150" s="7">
        <f t="shared" si="213"/>
        <v>0.4857142857142987</v>
      </c>
      <c r="AN150" s="6">
        <f t="shared" si="213"/>
        <v>0.7142857142857143</v>
      </c>
      <c r="AP150" s="3">
        <f t="shared" si="184"/>
        <v>7.0175438596490461E-2</v>
      </c>
      <c r="AQ150" s="5">
        <f t="shared" si="188"/>
        <v>5.6603773584905655E-2</v>
      </c>
      <c r="AR150" s="3">
        <f t="shared" si="189"/>
        <v>1.8867924528301484E-3</v>
      </c>
      <c r="AS150" s="5">
        <f t="shared" si="190"/>
        <v>3.7735849056603765E-2</v>
      </c>
      <c r="AT150" s="3">
        <f t="shared" si="191"/>
        <v>9.4339622641509413E-3</v>
      </c>
      <c r="AU150" s="5">
        <f t="shared" si="192"/>
        <v>0.58490566037735847</v>
      </c>
      <c r="AV150" s="3">
        <f t="shared" si="193"/>
        <v>2.4528301886791594E-2</v>
      </c>
      <c r="AW150" s="5">
        <f t="shared" si="194"/>
        <v>0.22641509433962262</v>
      </c>
      <c r="AX150" s="3">
        <f t="shared" si="195"/>
        <v>6.4150943396228122E-2</v>
      </c>
      <c r="AY150" s="5">
        <f t="shared" si="196"/>
        <v>9.4339622641509427E-2</v>
      </c>
    </row>
    <row r="151" spans="1:51" x14ac:dyDescent="0.25">
      <c r="A151" s="1">
        <v>44058</v>
      </c>
      <c r="B151" t="s">
        <v>22</v>
      </c>
      <c r="C151">
        <v>4</v>
      </c>
      <c r="D151">
        <v>0.7</v>
      </c>
      <c r="E151">
        <v>100</v>
      </c>
      <c r="F151">
        <v>15</v>
      </c>
      <c r="G151" s="2">
        <v>34.9</v>
      </c>
      <c r="H151" s="4">
        <v>258</v>
      </c>
      <c r="I151" s="2">
        <v>18.7</v>
      </c>
      <c r="J151" s="4">
        <v>240</v>
      </c>
      <c r="K151" s="2">
        <v>169.2</v>
      </c>
      <c r="L151" s="4">
        <v>9858</v>
      </c>
      <c r="M151" s="2">
        <v>941.8</v>
      </c>
      <c r="N151" s="4">
        <v>8594</v>
      </c>
      <c r="O151" s="2">
        <v>2531.3000000000002</v>
      </c>
      <c r="P151" s="4">
        <v>3714</v>
      </c>
      <c r="Q151" s="10">
        <f t="shared" si="171"/>
        <v>26324.999999999996</v>
      </c>
      <c r="S151" s="2">
        <f t="shared" si="185"/>
        <v>34.9</v>
      </c>
      <c r="T151" s="8">
        <f t="shared" si="182"/>
        <v>0</v>
      </c>
      <c r="U151" s="9">
        <f t="shared" si="172"/>
        <v>0</v>
      </c>
      <c r="V151" s="8">
        <f t="shared" si="173"/>
        <v>0</v>
      </c>
      <c r="W151" s="9">
        <f t="shared" si="174"/>
        <v>9.9999999999994316E-2</v>
      </c>
      <c r="X151" s="8">
        <f t="shared" si="175"/>
        <v>4</v>
      </c>
      <c r="Y151" s="9">
        <f t="shared" si="176"/>
        <v>0</v>
      </c>
      <c r="Z151" s="8">
        <f t="shared" si="177"/>
        <v>0</v>
      </c>
      <c r="AA151" s="9">
        <f t="shared" si="178"/>
        <v>0</v>
      </c>
      <c r="AB151" s="8">
        <f t="shared" si="179"/>
        <v>0</v>
      </c>
      <c r="AC151" s="10">
        <f t="shared" si="180"/>
        <v>4.0999999999999943</v>
      </c>
      <c r="AE151" s="2">
        <f t="shared" si="197"/>
        <v>2.8571428571424917E-2</v>
      </c>
      <c r="AF151" s="6">
        <f t="shared" ref="AF151:AN151" si="214">AVERAGE(T148:T154)</f>
        <v>0.14285714285714285</v>
      </c>
      <c r="AG151" s="7">
        <f t="shared" si="214"/>
        <v>1.4285714285713982E-2</v>
      </c>
      <c r="AH151" s="6">
        <f t="shared" si="214"/>
        <v>0.14285714285714285</v>
      </c>
      <c r="AI151" s="7">
        <f t="shared" si="214"/>
        <v>7.1428571428571425E-2</v>
      </c>
      <c r="AJ151" s="6">
        <f t="shared" si="214"/>
        <v>3.8571428571428572</v>
      </c>
      <c r="AK151" s="7">
        <f t="shared" si="214"/>
        <v>0.12857142857142531</v>
      </c>
      <c r="AL151" s="6">
        <f t="shared" si="214"/>
        <v>1.2857142857142858</v>
      </c>
      <c r="AM151" s="7">
        <f t="shared" si="214"/>
        <v>0.2857142857142857</v>
      </c>
      <c r="AN151" s="6">
        <f t="shared" si="214"/>
        <v>0.42857142857142855</v>
      </c>
      <c r="AP151" s="3">
        <f t="shared" si="184"/>
        <v>5.4054054054047875E-2</v>
      </c>
      <c r="AQ151" s="5">
        <f t="shared" si="188"/>
        <v>2.4390243902439022E-2</v>
      </c>
      <c r="AR151" s="3">
        <f t="shared" si="189"/>
        <v>2.4390243902438504E-3</v>
      </c>
      <c r="AS151" s="5">
        <f t="shared" si="190"/>
        <v>2.4390243902439022E-2</v>
      </c>
      <c r="AT151" s="3">
        <f t="shared" si="191"/>
        <v>1.2195121951219511E-2</v>
      </c>
      <c r="AU151" s="5">
        <f t="shared" si="192"/>
        <v>0.65853658536585358</v>
      </c>
      <c r="AV151" s="3">
        <f t="shared" si="193"/>
        <v>2.1951219512194562E-2</v>
      </c>
      <c r="AW151" s="5">
        <f t="shared" si="194"/>
        <v>0.21951219512195122</v>
      </c>
      <c r="AX151" s="3">
        <f t="shared" si="195"/>
        <v>4.8780487804878044E-2</v>
      </c>
      <c r="AY151" s="5">
        <f t="shared" si="196"/>
        <v>7.3170731707317069E-2</v>
      </c>
    </row>
    <row r="152" spans="1:51" x14ac:dyDescent="0.25">
      <c r="A152" s="1">
        <v>44059</v>
      </c>
      <c r="B152" t="s">
        <v>22</v>
      </c>
      <c r="C152">
        <v>7</v>
      </c>
      <c r="D152">
        <v>0.7</v>
      </c>
      <c r="E152">
        <v>100</v>
      </c>
      <c r="F152">
        <v>19</v>
      </c>
      <c r="G152" s="2">
        <v>34.9</v>
      </c>
      <c r="H152" s="4">
        <v>258</v>
      </c>
      <c r="I152" s="2">
        <v>18.7</v>
      </c>
      <c r="J152" s="4">
        <v>240</v>
      </c>
      <c r="K152" s="2">
        <v>169.3</v>
      </c>
      <c r="L152" s="4">
        <v>9864</v>
      </c>
      <c r="M152" s="2">
        <v>941.9</v>
      </c>
      <c r="N152" s="4">
        <v>8595</v>
      </c>
      <c r="O152" s="2">
        <v>2531.3000000000002</v>
      </c>
      <c r="P152" s="4">
        <v>3714</v>
      </c>
      <c r="Q152" s="10">
        <f t="shared" si="171"/>
        <v>26332.2</v>
      </c>
      <c r="S152" s="2">
        <f t="shared" si="185"/>
        <v>34.914285714285718</v>
      </c>
      <c r="T152" s="8">
        <f t="shared" si="182"/>
        <v>0</v>
      </c>
      <c r="U152" s="9">
        <f t="shared" si="172"/>
        <v>0</v>
      </c>
      <c r="V152" s="8">
        <f t="shared" si="173"/>
        <v>0</v>
      </c>
      <c r="W152" s="9">
        <f t="shared" si="174"/>
        <v>0.10000000000002274</v>
      </c>
      <c r="X152" s="8">
        <f t="shared" si="175"/>
        <v>6</v>
      </c>
      <c r="Y152" s="9">
        <f t="shared" si="176"/>
        <v>0.10000000000002274</v>
      </c>
      <c r="Z152" s="8">
        <f t="shared" si="177"/>
        <v>1</v>
      </c>
      <c r="AA152" s="9">
        <f t="shared" si="178"/>
        <v>0</v>
      </c>
      <c r="AB152" s="8">
        <f t="shared" si="179"/>
        <v>0</v>
      </c>
      <c r="AC152" s="10">
        <f t="shared" si="180"/>
        <v>7.2000000000000455</v>
      </c>
      <c r="AE152" s="2">
        <f t="shared" si="197"/>
        <v>1.4285714285719564E-2</v>
      </c>
      <c r="AF152" s="6">
        <f t="shared" ref="AF152:AN152" si="215">AVERAGE(T149:T155)</f>
        <v>0.14285714285714285</v>
      </c>
      <c r="AG152" s="7">
        <f t="shared" si="215"/>
        <v>1.4285714285713982E-2</v>
      </c>
      <c r="AH152" s="6">
        <f t="shared" si="215"/>
        <v>0.14285714285714285</v>
      </c>
      <c r="AI152" s="7">
        <f t="shared" si="215"/>
        <v>7.1428571428571425E-2</v>
      </c>
      <c r="AJ152" s="6">
        <f t="shared" si="215"/>
        <v>4.1428571428571432</v>
      </c>
      <c r="AK152" s="7">
        <f t="shared" si="215"/>
        <v>0.1000000000000065</v>
      </c>
      <c r="AL152" s="6">
        <f t="shared" si="215"/>
        <v>1</v>
      </c>
      <c r="AM152" s="7">
        <f t="shared" si="215"/>
        <v>0.4857142857142987</v>
      </c>
      <c r="AN152" s="6">
        <f t="shared" si="215"/>
        <v>0.7142857142857143</v>
      </c>
      <c r="AP152" s="3">
        <f t="shared" si="184"/>
        <v>2.0833333333340288E-2</v>
      </c>
      <c r="AQ152" s="5">
        <f t="shared" si="188"/>
        <v>2.3255813953488368E-2</v>
      </c>
      <c r="AR152" s="3">
        <f t="shared" si="189"/>
        <v>2.3255813953487877E-3</v>
      </c>
      <c r="AS152" s="5">
        <f t="shared" si="190"/>
        <v>2.3255813953488368E-2</v>
      </c>
      <c r="AT152" s="3">
        <f t="shared" si="191"/>
        <v>1.1627906976744184E-2</v>
      </c>
      <c r="AU152" s="5">
        <f t="shared" si="192"/>
        <v>0.67441860465116277</v>
      </c>
      <c r="AV152" s="3">
        <f t="shared" si="193"/>
        <v>1.6279069767442918E-2</v>
      </c>
      <c r="AW152" s="5">
        <f t="shared" si="194"/>
        <v>0.16279069767441859</v>
      </c>
      <c r="AX152" s="3">
        <f t="shared" si="195"/>
        <v>7.9069767441862573E-2</v>
      </c>
      <c r="AY152" s="5">
        <f t="shared" si="196"/>
        <v>0.11627906976744186</v>
      </c>
    </row>
    <row r="153" spans="1:51" x14ac:dyDescent="0.25">
      <c r="A153" s="1">
        <v>44060</v>
      </c>
      <c r="B153" t="s">
        <v>22</v>
      </c>
      <c r="C153">
        <v>2</v>
      </c>
      <c r="D153">
        <v>0.6</v>
      </c>
      <c r="E153">
        <v>107</v>
      </c>
      <c r="F153">
        <v>19</v>
      </c>
      <c r="G153" s="2">
        <v>34.9</v>
      </c>
      <c r="H153" s="4">
        <v>258</v>
      </c>
      <c r="I153" s="2">
        <v>18.7</v>
      </c>
      <c r="J153" s="4">
        <v>240</v>
      </c>
      <c r="K153" s="2">
        <v>169.3</v>
      </c>
      <c r="L153" s="4">
        <v>9865</v>
      </c>
      <c r="M153" s="2">
        <v>941.9</v>
      </c>
      <c r="N153" s="4">
        <v>8595</v>
      </c>
      <c r="O153" s="2">
        <v>2532</v>
      </c>
      <c r="P153" s="4">
        <v>3715</v>
      </c>
      <c r="Q153" s="10">
        <f t="shared" si="171"/>
        <v>26334.9</v>
      </c>
      <c r="S153" s="2">
        <f t="shared" si="185"/>
        <v>34.928571428571431</v>
      </c>
      <c r="T153" s="8">
        <f t="shared" si="182"/>
        <v>0</v>
      </c>
      <c r="U153" s="9">
        <f t="shared" si="172"/>
        <v>0</v>
      </c>
      <c r="V153" s="8">
        <f t="shared" si="173"/>
        <v>0</v>
      </c>
      <c r="W153" s="9">
        <f t="shared" si="174"/>
        <v>0</v>
      </c>
      <c r="X153" s="8">
        <f t="shared" si="175"/>
        <v>1</v>
      </c>
      <c r="Y153" s="9">
        <f t="shared" si="176"/>
        <v>0</v>
      </c>
      <c r="Z153" s="8">
        <f t="shared" si="177"/>
        <v>0</v>
      </c>
      <c r="AA153" s="9">
        <f t="shared" si="178"/>
        <v>0.6999999999998181</v>
      </c>
      <c r="AB153" s="8">
        <f t="shared" si="179"/>
        <v>1</v>
      </c>
      <c r="AC153" s="10">
        <f t="shared" si="180"/>
        <v>2.6999999999998181</v>
      </c>
      <c r="AE153" s="2">
        <f t="shared" si="197"/>
        <v>1.4285714285712459E-2</v>
      </c>
      <c r="AF153" s="6">
        <f t="shared" ref="AF153:AN153" si="216">AVERAGE(T150:T156)</f>
        <v>0.14285714285714285</v>
      </c>
      <c r="AG153" s="7">
        <f t="shared" si="216"/>
        <v>0</v>
      </c>
      <c r="AH153" s="6">
        <f t="shared" si="216"/>
        <v>0</v>
      </c>
      <c r="AI153" s="7">
        <f t="shared" si="216"/>
        <v>7.1428571428571425E-2</v>
      </c>
      <c r="AJ153" s="6">
        <f t="shared" si="216"/>
        <v>4.2857142857142856</v>
      </c>
      <c r="AK153" s="7">
        <f t="shared" si="216"/>
        <v>4.2857142857136363E-2</v>
      </c>
      <c r="AL153" s="6">
        <f t="shared" si="216"/>
        <v>0.42857142857142855</v>
      </c>
      <c r="AM153" s="7">
        <f t="shared" si="216"/>
        <v>0.58571428571427275</v>
      </c>
      <c r="AN153" s="6">
        <f t="shared" si="216"/>
        <v>0.8571428571428571</v>
      </c>
      <c r="AP153" s="3">
        <f t="shared" si="184"/>
        <v>1.999999999999804E-2</v>
      </c>
      <c r="AQ153" s="5">
        <f t="shared" si="188"/>
        <v>2.4999999999999998E-2</v>
      </c>
      <c r="AR153" s="3">
        <f t="shared" si="189"/>
        <v>0</v>
      </c>
      <c r="AS153" s="5">
        <f t="shared" si="190"/>
        <v>0</v>
      </c>
      <c r="AT153" s="3">
        <f t="shared" si="191"/>
        <v>1.2499999999999999E-2</v>
      </c>
      <c r="AU153" s="5">
        <f t="shared" si="192"/>
        <v>0.75</v>
      </c>
      <c r="AV153" s="3">
        <f t="shared" si="193"/>
        <v>7.4999999999988635E-3</v>
      </c>
      <c r="AW153" s="5">
        <f t="shared" si="194"/>
        <v>7.4999999999999997E-2</v>
      </c>
      <c r="AX153" s="3">
        <f t="shared" si="195"/>
        <v>0.10249999999999773</v>
      </c>
      <c r="AY153" s="5">
        <f t="shared" si="196"/>
        <v>0.15</v>
      </c>
    </row>
    <row r="154" spans="1:51" x14ac:dyDescent="0.25">
      <c r="A154" s="1">
        <v>44061</v>
      </c>
      <c r="B154" t="s">
        <v>22</v>
      </c>
      <c r="C154">
        <v>6</v>
      </c>
      <c r="D154">
        <v>0.5</v>
      </c>
      <c r="E154">
        <v>98</v>
      </c>
      <c r="F154">
        <v>19</v>
      </c>
      <c r="G154" s="2">
        <v>34.9</v>
      </c>
      <c r="H154" s="4">
        <v>258</v>
      </c>
      <c r="I154" s="2">
        <v>18.7</v>
      </c>
      <c r="J154" s="4">
        <v>240</v>
      </c>
      <c r="K154" s="2">
        <v>169.4</v>
      </c>
      <c r="L154" s="4">
        <v>9869</v>
      </c>
      <c r="M154" s="2">
        <v>942</v>
      </c>
      <c r="N154" s="4">
        <v>8596</v>
      </c>
      <c r="O154" s="2">
        <v>2532.6</v>
      </c>
      <c r="P154" s="4">
        <v>3716</v>
      </c>
      <c r="Q154" s="10">
        <f t="shared" si="171"/>
        <v>26341.699999999997</v>
      </c>
      <c r="S154" s="2">
        <f t="shared" si="185"/>
        <v>34.942857142857143</v>
      </c>
      <c r="T154" s="8">
        <f t="shared" si="182"/>
        <v>0</v>
      </c>
      <c r="U154" s="9">
        <f t="shared" si="172"/>
        <v>0</v>
      </c>
      <c r="V154" s="8">
        <f t="shared" si="173"/>
        <v>0</v>
      </c>
      <c r="W154" s="9">
        <f t="shared" si="174"/>
        <v>9.9999999999994316E-2</v>
      </c>
      <c r="X154" s="8">
        <f t="shared" si="175"/>
        <v>4</v>
      </c>
      <c r="Y154" s="9">
        <f t="shared" si="176"/>
        <v>0.10000000000002274</v>
      </c>
      <c r="Z154" s="8">
        <f t="shared" si="177"/>
        <v>1</v>
      </c>
      <c r="AA154" s="9">
        <f t="shared" si="178"/>
        <v>0.59999999999990905</v>
      </c>
      <c r="AB154" s="8">
        <f t="shared" si="179"/>
        <v>1</v>
      </c>
      <c r="AC154" s="10">
        <f t="shared" si="180"/>
        <v>6.7999999999999261</v>
      </c>
      <c r="AE154" s="2">
        <f t="shared" si="197"/>
        <v>1.4285714285712459E-2</v>
      </c>
      <c r="AF154" s="6">
        <f t="shared" ref="AF154:AN154" si="217">AVERAGE(T151:T157)</f>
        <v>0.14285714285714285</v>
      </c>
      <c r="AG154" s="7">
        <f t="shared" si="217"/>
        <v>0</v>
      </c>
      <c r="AH154" s="6">
        <f t="shared" si="217"/>
        <v>0</v>
      </c>
      <c r="AI154" s="7">
        <f t="shared" si="217"/>
        <v>7.1428571428571425E-2</v>
      </c>
      <c r="AJ154" s="6">
        <f t="shared" si="217"/>
        <v>3.8571428571428572</v>
      </c>
      <c r="AK154" s="7">
        <f t="shared" si="217"/>
        <v>7.1428571428571425E-2</v>
      </c>
      <c r="AL154" s="6">
        <f t="shared" si="217"/>
        <v>0.5714285714285714</v>
      </c>
      <c r="AM154" s="7">
        <f t="shared" si="217"/>
        <v>0.48571428571423375</v>
      </c>
      <c r="AN154" s="6">
        <f t="shared" si="217"/>
        <v>0.7142857142857143</v>
      </c>
      <c r="AP154" s="3">
        <f t="shared" si="184"/>
        <v>2.2222222222221241E-2</v>
      </c>
      <c r="AQ154" s="5">
        <f t="shared" si="188"/>
        <v>2.7027027027027025E-2</v>
      </c>
      <c r="AR154" s="3">
        <f t="shared" si="189"/>
        <v>0</v>
      </c>
      <c r="AS154" s="5">
        <f t="shared" si="190"/>
        <v>0</v>
      </c>
      <c r="AT154" s="3">
        <f t="shared" si="191"/>
        <v>1.3513513513513513E-2</v>
      </c>
      <c r="AU154" s="5">
        <f t="shared" si="192"/>
        <v>0.72972972972972971</v>
      </c>
      <c r="AV154" s="3">
        <f t="shared" si="193"/>
        <v>1.3513513513513513E-2</v>
      </c>
      <c r="AW154" s="5">
        <f t="shared" si="194"/>
        <v>0.1081081081081081</v>
      </c>
      <c r="AX154" s="3">
        <f t="shared" si="195"/>
        <v>9.1891891891882058E-2</v>
      </c>
      <c r="AY154" s="5">
        <f t="shared" si="196"/>
        <v>0.13513513513513514</v>
      </c>
    </row>
    <row r="155" spans="1:51" x14ac:dyDescent="0.25">
      <c r="A155" s="1">
        <v>44062</v>
      </c>
      <c r="B155" t="s">
        <v>22</v>
      </c>
      <c r="C155">
        <v>7</v>
      </c>
      <c r="D155">
        <v>0.5</v>
      </c>
      <c r="E155">
        <v>90</v>
      </c>
      <c r="F155">
        <v>15</v>
      </c>
      <c r="G155" s="2">
        <v>35</v>
      </c>
      <c r="H155" s="4">
        <v>259</v>
      </c>
      <c r="I155" s="2">
        <v>18.7</v>
      </c>
      <c r="J155" s="4">
        <v>240</v>
      </c>
      <c r="K155" s="2">
        <v>169.4</v>
      </c>
      <c r="L155" s="4">
        <v>9873</v>
      </c>
      <c r="M155" s="2">
        <v>942</v>
      </c>
      <c r="N155" s="4">
        <v>8596</v>
      </c>
      <c r="O155" s="2">
        <v>2534</v>
      </c>
      <c r="P155" s="4">
        <v>3718</v>
      </c>
      <c r="Q155" s="10">
        <f t="shared" si="171"/>
        <v>26350.1</v>
      </c>
      <c r="S155" s="2">
        <f t="shared" si="185"/>
        <v>34.957142857142856</v>
      </c>
      <c r="T155" s="8">
        <f t="shared" si="182"/>
        <v>1</v>
      </c>
      <c r="U155" s="9">
        <f t="shared" si="172"/>
        <v>0</v>
      </c>
      <c r="V155" s="8">
        <f t="shared" si="173"/>
        <v>0</v>
      </c>
      <c r="W155" s="9">
        <f t="shared" si="174"/>
        <v>0</v>
      </c>
      <c r="X155" s="8">
        <f t="shared" si="175"/>
        <v>4</v>
      </c>
      <c r="Y155" s="9">
        <f t="shared" si="176"/>
        <v>0</v>
      </c>
      <c r="Z155" s="8">
        <f t="shared" si="177"/>
        <v>0</v>
      </c>
      <c r="AA155" s="9">
        <f t="shared" si="178"/>
        <v>1.4000000000000909</v>
      </c>
      <c r="AB155" s="8">
        <f t="shared" si="179"/>
        <v>2</v>
      </c>
      <c r="AC155" s="10">
        <f t="shared" si="180"/>
        <v>8.4000000000000909</v>
      </c>
      <c r="AE155" s="2">
        <f t="shared" si="197"/>
        <v>1.4285714285712459E-2</v>
      </c>
      <c r="AF155" s="6">
        <f t="shared" ref="AF155:AN155" si="218">AVERAGE(T152:T158)</f>
        <v>0.14285714285714285</v>
      </c>
      <c r="AG155" s="7">
        <f t="shared" si="218"/>
        <v>0</v>
      </c>
      <c r="AH155" s="6">
        <f t="shared" si="218"/>
        <v>0</v>
      </c>
      <c r="AI155" s="7">
        <f t="shared" si="218"/>
        <v>5.7142857142857953E-2</v>
      </c>
      <c r="AJ155" s="6">
        <f t="shared" si="218"/>
        <v>3.7142857142857144</v>
      </c>
      <c r="AK155" s="7">
        <f t="shared" si="218"/>
        <v>7.1428571428571425E-2</v>
      </c>
      <c r="AL155" s="6">
        <f t="shared" si="218"/>
        <v>0.5714285714285714</v>
      </c>
      <c r="AM155" s="7">
        <f t="shared" si="218"/>
        <v>0.48571428571423375</v>
      </c>
      <c r="AN155" s="6">
        <f t="shared" si="218"/>
        <v>0.7142857142857143</v>
      </c>
      <c r="AP155" s="3">
        <f t="shared" si="184"/>
        <v>2.2727272727271736E-2</v>
      </c>
      <c r="AQ155" s="5">
        <f t="shared" si="188"/>
        <v>2.7777777777777773E-2</v>
      </c>
      <c r="AR155" s="3">
        <f t="shared" si="189"/>
        <v>0</v>
      </c>
      <c r="AS155" s="5">
        <f t="shared" si="190"/>
        <v>0</v>
      </c>
      <c r="AT155" s="3">
        <f t="shared" si="191"/>
        <v>1.1111111111111268E-2</v>
      </c>
      <c r="AU155" s="5">
        <f t="shared" si="192"/>
        <v>0.72222222222222221</v>
      </c>
      <c r="AV155" s="3">
        <f t="shared" si="193"/>
        <v>1.3888888888888886E-2</v>
      </c>
      <c r="AW155" s="5">
        <f t="shared" si="194"/>
        <v>0.11111111111111109</v>
      </c>
      <c r="AX155" s="3">
        <f t="shared" si="195"/>
        <v>9.4444444444434339E-2</v>
      </c>
      <c r="AY155" s="5">
        <f t="shared" si="196"/>
        <v>0.1388888888888889</v>
      </c>
    </row>
    <row r="156" spans="1:51" x14ac:dyDescent="0.25">
      <c r="A156" s="1">
        <v>44063</v>
      </c>
      <c r="B156" t="s">
        <v>22</v>
      </c>
      <c r="C156">
        <v>6</v>
      </c>
      <c r="D156">
        <v>0.4</v>
      </c>
      <c r="E156">
        <v>89</v>
      </c>
      <c r="F156">
        <v>15</v>
      </c>
      <c r="G156" s="2">
        <v>35</v>
      </c>
      <c r="H156" s="4">
        <v>259</v>
      </c>
      <c r="I156" s="2">
        <v>18.7</v>
      </c>
      <c r="J156" s="4">
        <v>240</v>
      </c>
      <c r="K156" s="2">
        <v>169.5</v>
      </c>
      <c r="L156" s="4">
        <v>9878</v>
      </c>
      <c r="M156" s="2">
        <v>942</v>
      </c>
      <c r="N156" s="4">
        <v>8596</v>
      </c>
      <c r="O156" s="2">
        <v>2534.6999999999998</v>
      </c>
      <c r="P156" s="4">
        <v>3719</v>
      </c>
      <c r="Q156" s="10">
        <f t="shared" si="171"/>
        <v>26356.9</v>
      </c>
      <c r="S156" s="2">
        <f t="shared" si="185"/>
        <v>34.971428571428575</v>
      </c>
      <c r="T156" s="8">
        <f t="shared" si="182"/>
        <v>0</v>
      </c>
      <c r="U156" s="9">
        <f t="shared" si="172"/>
        <v>0</v>
      </c>
      <c r="V156" s="8">
        <f t="shared" si="173"/>
        <v>0</v>
      </c>
      <c r="W156" s="9">
        <f t="shared" si="174"/>
        <v>9.9999999999994316E-2</v>
      </c>
      <c r="X156" s="8">
        <f t="shared" si="175"/>
        <v>5</v>
      </c>
      <c r="Y156" s="9">
        <f t="shared" si="176"/>
        <v>0</v>
      </c>
      <c r="Z156" s="8">
        <f t="shared" si="177"/>
        <v>0</v>
      </c>
      <c r="AA156" s="9">
        <f t="shared" si="178"/>
        <v>0.6999999999998181</v>
      </c>
      <c r="AB156" s="8">
        <f t="shared" si="179"/>
        <v>1</v>
      </c>
      <c r="AC156" s="10">
        <f t="shared" si="180"/>
        <v>6.7999999999998124</v>
      </c>
      <c r="AE156" s="2">
        <f t="shared" si="197"/>
        <v>1.4285714285719564E-2</v>
      </c>
      <c r="AF156" s="6">
        <f t="shared" ref="AF156:AN156" si="219">AVERAGE(T153:T159)</f>
        <v>0.14285714285714285</v>
      </c>
      <c r="AG156" s="7">
        <f t="shared" si="219"/>
        <v>0</v>
      </c>
      <c r="AH156" s="6">
        <f t="shared" si="219"/>
        <v>0</v>
      </c>
      <c r="AI156" s="7">
        <f t="shared" si="219"/>
        <v>5.7142857142853894E-2</v>
      </c>
      <c r="AJ156" s="6">
        <f t="shared" si="219"/>
        <v>3.7142857142857144</v>
      </c>
      <c r="AK156" s="7">
        <f t="shared" si="219"/>
        <v>8.5714285714288962E-2</v>
      </c>
      <c r="AL156" s="6">
        <f t="shared" si="219"/>
        <v>0.7142857142857143</v>
      </c>
      <c r="AM156" s="7">
        <f t="shared" si="219"/>
        <v>0.48571428571423375</v>
      </c>
      <c r="AN156" s="6">
        <f t="shared" si="219"/>
        <v>0.7142857142857143</v>
      </c>
      <c r="AP156" s="3">
        <f t="shared" si="184"/>
        <v>2.2222222222232049E-2</v>
      </c>
      <c r="AQ156" s="5">
        <f t="shared" si="188"/>
        <v>2.7027027027027025E-2</v>
      </c>
      <c r="AR156" s="3">
        <f t="shared" si="189"/>
        <v>0</v>
      </c>
      <c r="AS156" s="5">
        <f t="shared" si="190"/>
        <v>0</v>
      </c>
      <c r="AT156" s="3">
        <f t="shared" si="191"/>
        <v>1.0810810810810196E-2</v>
      </c>
      <c r="AU156" s="5">
        <f t="shared" si="192"/>
        <v>0.70270270270270274</v>
      </c>
      <c r="AV156" s="3">
        <f t="shared" si="193"/>
        <v>1.6216216216216831E-2</v>
      </c>
      <c r="AW156" s="5">
        <f t="shared" si="194"/>
        <v>0.13513513513513514</v>
      </c>
      <c r="AX156" s="3">
        <f t="shared" si="195"/>
        <v>9.1891891891882058E-2</v>
      </c>
      <c r="AY156" s="5">
        <f t="shared" si="196"/>
        <v>0.13513513513513514</v>
      </c>
    </row>
    <row r="157" spans="1:51" x14ac:dyDescent="0.25">
      <c r="A157" s="1">
        <v>44064</v>
      </c>
      <c r="B157" t="s">
        <v>22</v>
      </c>
      <c r="C157">
        <v>5</v>
      </c>
      <c r="D157">
        <v>0.4</v>
      </c>
      <c r="E157">
        <v>84</v>
      </c>
      <c r="F157">
        <v>16</v>
      </c>
      <c r="G157" s="2">
        <v>35</v>
      </c>
      <c r="H157" s="4">
        <v>259</v>
      </c>
      <c r="I157" s="2">
        <v>18.7</v>
      </c>
      <c r="J157" s="4">
        <v>240</v>
      </c>
      <c r="K157" s="2">
        <v>169.6</v>
      </c>
      <c r="L157" s="4">
        <v>9881</v>
      </c>
      <c r="M157" s="2">
        <v>942.3</v>
      </c>
      <c r="N157" s="4">
        <v>8598</v>
      </c>
      <c r="O157" s="2">
        <v>2534.6999999999998</v>
      </c>
      <c r="P157" s="4">
        <v>3719</v>
      </c>
      <c r="Q157" s="10">
        <f t="shared" si="171"/>
        <v>26362.3</v>
      </c>
      <c r="S157" s="2">
        <f t="shared" si="185"/>
        <v>34.985714285714288</v>
      </c>
      <c r="T157" s="8">
        <f t="shared" si="182"/>
        <v>0</v>
      </c>
      <c r="U157" s="9">
        <f t="shared" si="172"/>
        <v>0</v>
      </c>
      <c r="V157" s="8">
        <f t="shared" si="173"/>
        <v>0</v>
      </c>
      <c r="W157" s="9">
        <f t="shared" si="174"/>
        <v>9.9999999999994316E-2</v>
      </c>
      <c r="X157" s="8">
        <f t="shared" si="175"/>
        <v>3</v>
      </c>
      <c r="Y157" s="9">
        <f t="shared" si="176"/>
        <v>0.29999999999995453</v>
      </c>
      <c r="Z157" s="8">
        <f t="shared" si="177"/>
        <v>2</v>
      </c>
      <c r="AA157" s="9">
        <f t="shared" si="178"/>
        <v>0</v>
      </c>
      <c r="AB157" s="8">
        <f t="shared" si="179"/>
        <v>0</v>
      </c>
      <c r="AC157" s="10">
        <f t="shared" si="180"/>
        <v>5.3999999999999488</v>
      </c>
      <c r="AE157" s="2">
        <f t="shared" si="197"/>
        <v>1.4285714285712459E-2</v>
      </c>
      <c r="AF157" s="6">
        <f t="shared" ref="AF157:AN157" si="220">AVERAGE(T154:T160)</f>
        <v>0.14285714285714285</v>
      </c>
      <c r="AG157" s="7">
        <f t="shared" si="220"/>
        <v>0</v>
      </c>
      <c r="AH157" s="6">
        <f t="shared" si="220"/>
        <v>0</v>
      </c>
      <c r="AI157" s="7">
        <f t="shared" si="220"/>
        <v>7.1428571428571425E-2</v>
      </c>
      <c r="AJ157" s="6">
        <f t="shared" si="220"/>
        <v>4</v>
      </c>
      <c r="AK157" s="7">
        <f t="shared" si="220"/>
        <v>0.11428571428572402</v>
      </c>
      <c r="AL157" s="6">
        <f t="shared" si="220"/>
        <v>1</v>
      </c>
      <c r="AM157" s="7">
        <f t="shared" si="220"/>
        <v>0.4857142857142987</v>
      </c>
      <c r="AN157" s="6">
        <f t="shared" si="220"/>
        <v>0.7142857142857143</v>
      </c>
      <c r="AP157" s="3">
        <f t="shared" si="184"/>
        <v>2.0833333333330036E-2</v>
      </c>
      <c r="AQ157" s="5">
        <f t="shared" si="188"/>
        <v>2.4390243902439022E-2</v>
      </c>
      <c r="AR157" s="3">
        <f t="shared" si="189"/>
        <v>0</v>
      </c>
      <c r="AS157" s="5">
        <f t="shared" si="190"/>
        <v>0</v>
      </c>
      <c r="AT157" s="3">
        <f t="shared" si="191"/>
        <v>1.2195121951219511E-2</v>
      </c>
      <c r="AU157" s="5">
        <f t="shared" si="192"/>
        <v>0.68292682926829262</v>
      </c>
      <c r="AV157" s="3">
        <f t="shared" si="193"/>
        <v>1.9512195121952881E-2</v>
      </c>
      <c r="AW157" s="5">
        <f t="shared" si="194"/>
        <v>0.17073170731707316</v>
      </c>
      <c r="AX157" s="3">
        <f t="shared" si="195"/>
        <v>8.2926829268294894E-2</v>
      </c>
      <c r="AY157" s="5">
        <f t="shared" si="196"/>
        <v>0.12195121951219512</v>
      </c>
    </row>
    <row r="158" spans="1:51" x14ac:dyDescent="0.25">
      <c r="A158" s="1">
        <v>44065</v>
      </c>
      <c r="B158" t="s">
        <v>22</v>
      </c>
      <c r="C158">
        <v>3</v>
      </c>
      <c r="D158">
        <v>0.4</v>
      </c>
      <c r="E158">
        <v>79</v>
      </c>
      <c r="F158">
        <v>18</v>
      </c>
      <c r="G158" s="2">
        <v>35</v>
      </c>
      <c r="H158" s="4">
        <v>259</v>
      </c>
      <c r="I158" s="2">
        <v>18.7</v>
      </c>
      <c r="J158" s="4">
        <v>240</v>
      </c>
      <c r="K158" s="2">
        <v>169.6</v>
      </c>
      <c r="L158" s="4">
        <v>9884</v>
      </c>
      <c r="M158" s="2">
        <v>942.3</v>
      </c>
      <c r="N158" s="4">
        <v>8598</v>
      </c>
      <c r="O158" s="2">
        <v>2534.6999999999998</v>
      </c>
      <c r="P158" s="4">
        <v>3719</v>
      </c>
      <c r="Q158" s="10">
        <f t="shared" si="171"/>
        <v>26365.3</v>
      </c>
      <c r="S158" s="2">
        <f t="shared" si="185"/>
        <v>35</v>
      </c>
      <c r="T158" s="8">
        <f t="shared" si="182"/>
        <v>0</v>
      </c>
      <c r="U158" s="9">
        <f t="shared" si="172"/>
        <v>0</v>
      </c>
      <c r="V158" s="8">
        <f t="shared" si="173"/>
        <v>0</v>
      </c>
      <c r="W158" s="9">
        <f t="shared" si="174"/>
        <v>0</v>
      </c>
      <c r="X158" s="8">
        <f t="shared" si="175"/>
        <v>3</v>
      </c>
      <c r="Y158" s="9">
        <f t="shared" si="176"/>
        <v>0</v>
      </c>
      <c r="Z158" s="8">
        <f t="shared" si="177"/>
        <v>0</v>
      </c>
      <c r="AA158" s="9">
        <f t="shared" si="178"/>
        <v>0</v>
      </c>
      <c r="AB158" s="8">
        <f t="shared" si="179"/>
        <v>0</v>
      </c>
      <c r="AC158" s="10">
        <f t="shared" si="180"/>
        <v>3</v>
      </c>
      <c r="AE158" s="2">
        <f t="shared" si="197"/>
        <v>1.4285714285712459E-2</v>
      </c>
      <c r="AF158" s="6">
        <f t="shared" ref="AF158:AN158" si="221">AVERAGE(T155:T161)</f>
        <v>0.14285714285714285</v>
      </c>
      <c r="AG158" s="7">
        <f t="shared" si="221"/>
        <v>0</v>
      </c>
      <c r="AH158" s="6">
        <f t="shared" si="221"/>
        <v>0</v>
      </c>
      <c r="AI158" s="7">
        <f t="shared" si="221"/>
        <v>7.1428571428571425E-2</v>
      </c>
      <c r="AJ158" s="6">
        <f t="shared" si="221"/>
        <v>4.2857142857142856</v>
      </c>
      <c r="AK158" s="7">
        <f t="shared" si="221"/>
        <v>0.12857142857142531</v>
      </c>
      <c r="AL158" s="6">
        <f t="shared" si="221"/>
        <v>1.1428571428571428</v>
      </c>
      <c r="AM158" s="7">
        <f t="shared" si="221"/>
        <v>0.5</v>
      </c>
      <c r="AN158" s="6">
        <f t="shared" si="221"/>
        <v>0.7142857142857143</v>
      </c>
      <c r="AP158" s="3">
        <f t="shared" si="184"/>
        <v>1.9999999999997586E-2</v>
      </c>
      <c r="AQ158" s="5">
        <f t="shared" si="188"/>
        <v>2.2727272727272728E-2</v>
      </c>
      <c r="AR158" s="3">
        <f t="shared" si="189"/>
        <v>0</v>
      </c>
      <c r="AS158" s="5">
        <f t="shared" si="190"/>
        <v>0</v>
      </c>
      <c r="AT158" s="3">
        <f t="shared" si="191"/>
        <v>1.1363636363636364E-2</v>
      </c>
      <c r="AU158" s="5">
        <f t="shared" si="192"/>
        <v>0.68181818181818177</v>
      </c>
      <c r="AV158" s="3">
        <f t="shared" si="193"/>
        <v>2.0454545454544937E-2</v>
      </c>
      <c r="AW158" s="5">
        <f t="shared" si="194"/>
        <v>0.18181818181818182</v>
      </c>
      <c r="AX158" s="3">
        <f t="shared" si="195"/>
        <v>7.9545454545454544E-2</v>
      </c>
      <c r="AY158" s="5">
        <f t="shared" si="196"/>
        <v>0.11363636363636365</v>
      </c>
    </row>
    <row r="159" spans="1:51" x14ac:dyDescent="0.25">
      <c r="A159" s="1">
        <v>44066</v>
      </c>
      <c r="B159" t="s">
        <v>22</v>
      </c>
      <c r="C159">
        <v>8</v>
      </c>
      <c r="D159">
        <v>0.4</v>
      </c>
      <c r="E159">
        <v>84</v>
      </c>
      <c r="F159">
        <v>20</v>
      </c>
      <c r="G159" s="2">
        <v>35</v>
      </c>
      <c r="H159" s="4">
        <v>259</v>
      </c>
      <c r="I159" s="2">
        <v>18.7</v>
      </c>
      <c r="J159" s="4">
        <v>240</v>
      </c>
      <c r="K159" s="2">
        <v>169.7</v>
      </c>
      <c r="L159" s="4">
        <v>9890</v>
      </c>
      <c r="M159" s="2">
        <v>942.5</v>
      </c>
      <c r="N159" s="4">
        <v>8600</v>
      </c>
      <c r="O159" s="2">
        <v>2534.6999999999998</v>
      </c>
      <c r="P159" s="4">
        <v>3719</v>
      </c>
      <c r="Q159" s="10">
        <f t="shared" si="171"/>
        <v>26373.600000000002</v>
      </c>
      <c r="S159" s="2">
        <f t="shared" si="185"/>
        <v>35</v>
      </c>
      <c r="T159" s="8">
        <f t="shared" si="182"/>
        <v>0</v>
      </c>
      <c r="U159" s="9">
        <f t="shared" si="172"/>
        <v>0</v>
      </c>
      <c r="V159" s="8">
        <f t="shared" si="173"/>
        <v>0</v>
      </c>
      <c r="W159" s="9">
        <f t="shared" si="174"/>
        <v>9.9999999999994316E-2</v>
      </c>
      <c r="X159" s="8">
        <f t="shared" si="175"/>
        <v>6</v>
      </c>
      <c r="Y159" s="9">
        <f t="shared" si="176"/>
        <v>0.20000000000004547</v>
      </c>
      <c r="Z159" s="8">
        <f t="shared" si="177"/>
        <v>2</v>
      </c>
      <c r="AA159" s="9">
        <f t="shared" si="178"/>
        <v>0</v>
      </c>
      <c r="AB159" s="8">
        <f t="shared" si="179"/>
        <v>0</v>
      </c>
      <c r="AC159" s="10">
        <f t="shared" si="180"/>
        <v>8.3000000000000398</v>
      </c>
      <c r="AE159" s="2">
        <f t="shared" si="197"/>
        <v>0</v>
      </c>
      <c r="AF159" s="6">
        <f t="shared" ref="AF159:AN159" si="222">AVERAGE(T156:T162)</f>
        <v>0</v>
      </c>
      <c r="AG159" s="7">
        <f t="shared" si="222"/>
        <v>0</v>
      </c>
      <c r="AH159" s="6">
        <f t="shared" si="222"/>
        <v>0</v>
      </c>
      <c r="AI159" s="7">
        <f t="shared" si="222"/>
        <v>8.5714285714284896E-2</v>
      </c>
      <c r="AJ159" s="6">
        <f t="shared" si="222"/>
        <v>4.4285714285714288</v>
      </c>
      <c r="AK159" s="7">
        <f t="shared" si="222"/>
        <v>0.12857142857142531</v>
      </c>
      <c r="AL159" s="6">
        <f t="shared" si="222"/>
        <v>1.1428571428571428</v>
      </c>
      <c r="AM159" s="7">
        <f t="shared" si="222"/>
        <v>0.299999999999987</v>
      </c>
      <c r="AN159" s="6">
        <f t="shared" si="222"/>
        <v>0.42857142857142855</v>
      </c>
      <c r="AP159" s="3">
        <f t="shared" si="184"/>
        <v>0</v>
      </c>
      <c r="AQ159" s="5">
        <f t="shared" si="188"/>
        <v>0</v>
      </c>
      <c r="AR159" s="3">
        <f t="shared" si="189"/>
        <v>0</v>
      </c>
      <c r="AS159" s="5">
        <f t="shared" si="190"/>
        <v>0</v>
      </c>
      <c r="AT159" s="3">
        <f t="shared" si="191"/>
        <v>1.428571428571415E-2</v>
      </c>
      <c r="AU159" s="5">
        <f t="shared" si="192"/>
        <v>0.73809523809523814</v>
      </c>
      <c r="AV159" s="3">
        <f t="shared" si="193"/>
        <v>2.1428571428570884E-2</v>
      </c>
      <c r="AW159" s="5">
        <f t="shared" si="194"/>
        <v>0.19047619047619047</v>
      </c>
      <c r="AX159" s="3">
        <f t="shared" si="195"/>
        <v>4.9999999999997831E-2</v>
      </c>
      <c r="AY159" s="5">
        <f t="shared" si="196"/>
        <v>7.1428571428571425E-2</v>
      </c>
    </row>
    <row r="160" spans="1:51" x14ac:dyDescent="0.25">
      <c r="A160" s="1">
        <v>44067</v>
      </c>
      <c r="B160" t="s">
        <v>22</v>
      </c>
      <c r="C160">
        <v>6</v>
      </c>
      <c r="D160">
        <v>0.5</v>
      </c>
      <c r="E160">
        <v>85</v>
      </c>
      <c r="F160">
        <v>15</v>
      </c>
      <c r="G160" s="2">
        <v>35</v>
      </c>
      <c r="H160" s="4">
        <v>259</v>
      </c>
      <c r="I160" s="2">
        <v>18.7</v>
      </c>
      <c r="J160" s="4">
        <v>240</v>
      </c>
      <c r="K160" s="2">
        <v>169.8</v>
      </c>
      <c r="L160" s="4">
        <v>9893</v>
      </c>
      <c r="M160" s="2">
        <v>942.7</v>
      </c>
      <c r="N160" s="4">
        <v>8602</v>
      </c>
      <c r="O160" s="2">
        <v>2535.4</v>
      </c>
      <c r="P160" s="4">
        <v>3720</v>
      </c>
      <c r="Q160" s="10">
        <f t="shared" si="171"/>
        <v>26380.600000000002</v>
      </c>
      <c r="S160" s="2">
        <f t="shared" si="185"/>
        <v>35</v>
      </c>
      <c r="T160" s="8">
        <f t="shared" si="182"/>
        <v>0</v>
      </c>
      <c r="U160" s="9">
        <f t="shared" si="172"/>
        <v>0</v>
      </c>
      <c r="V160" s="8">
        <f t="shared" si="173"/>
        <v>0</v>
      </c>
      <c r="W160" s="9">
        <f t="shared" si="174"/>
        <v>0.10000000000002274</v>
      </c>
      <c r="X160" s="8">
        <f t="shared" si="175"/>
        <v>3</v>
      </c>
      <c r="Y160" s="9">
        <f t="shared" si="176"/>
        <v>0.20000000000004547</v>
      </c>
      <c r="Z160" s="8">
        <f t="shared" si="177"/>
        <v>2</v>
      </c>
      <c r="AA160" s="9">
        <f t="shared" si="178"/>
        <v>0.70000000000027285</v>
      </c>
      <c r="AB160" s="8">
        <f t="shared" si="179"/>
        <v>1</v>
      </c>
      <c r="AC160" s="10">
        <f t="shared" si="180"/>
        <v>7.0000000000003411</v>
      </c>
      <c r="AE160" s="2">
        <f t="shared" si="197"/>
        <v>0</v>
      </c>
      <c r="AF160" s="6">
        <f t="shared" ref="AF160:AN160" si="223">AVERAGE(T157:T163)</f>
        <v>0</v>
      </c>
      <c r="AG160" s="7">
        <f t="shared" si="223"/>
        <v>0</v>
      </c>
      <c r="AH160" s="6">
        <f t="shared" si="223"/>
        <v>0</v>
      </c>
      <c r="AI160" s="7">
        <f t="shared" si="223"/>
        <v>7.1428571428571425E-2</v>
      </c>
      <c r="AJ160" s="6">
        <f t="shared" si="223"/>
        <v>4.2857142857142856</v>
      </c>
      <c r="AK160" s="7">
        <f t="shared" si="223"/>
        <v>0.14285714285714285</v>
      </c>
      <c r="AL160" s="6">
        <f t="shared" si="223"/>
        <v>1.2857142857142858</v>
      </c>
      <c r="AM160" s="7">
        <f t="shared" si="223"/>
        <v>0.200000000000013</v>
      </c>
      <c r="AN160" s="6">
        <f t="shared" si="223"/>
        <v>0.2857142857142857</v>
      </c>
      <c r="AP160" s="3">
        <f t="shared" si="184"/>
        <v>0</v>
      </c>
      <c r="AQ160" s="5">
        <f t="shared" si="188"/>
        <v>0</v>
      </c>
      <c r="AR160" s="3">
        <f t="shared" si="189"/>
        <v>0</v>
      </c>
      <c r="AS160" s="5">
        <f t="shared" si="190"/>
        <v>0</v>
      </c>
      <c r="AT160" s="3">
        <f t="shared" si="191"/>
        <v>1.2195121951219513E-2</v>
      </c>
      <c r="AU160" s="5">
        <f t="shared" si="192"/>
        <v>0.73170731707317072</v>
      </c>
      <c r="AV160" s="3">
        <f t="shared" si="193"/>
        <v>2.4390243902439025E-2</v>
      </c>
      <c r="AW160" s="5">
        <f t="shared" si="194"/>
        <v>0.21951219512195125</v>
      </c>
      <c r="AX160" s="3">
        <f t="shared" si="195"/>
        <v>3.4146341463416857E-2</v>
      </c>
      <c r="AY160" s="5">
        <f t="shared" si="196"/>
        <v>4.878048780487805E-2</v>
      </c>
    </row>
    <row r="161" spans="1:51" x14ac:dyDescent="0.25">
      <c r="A161" s="1">
        <v>44068</v>
      </c>
      <c r="B161" t="s">
        <v>22</v>
      </c>
      <c r="C161">
        <v>9</v>
      </c>
      <c r="D161">
        <v>0.5</v>
      </c>
      <c r="E161">
        <v>81</v>
      </c>
      <c r="F161">
        <v>16</v>
      </c>
      <c r="G161" s="2">
        <v>35</v>
      </c>
      <c r="H161" s="4">
        <v>259</v>
      </c>
      <c r="I161" s="2">
        <v>18.7</v>
      </c>
      <c r="J161" s="4">
        <v>240</v>
      </c>
      <c r="K161" s="2">
        <v>169.9</v>
      </c>
      <c r="L161" s="4">
        <v>9899</v>
      </c>
      <c r="M161" s="2">
        <v>942.9</v>
      </c>
      <c r="N161" s="4">
        <v>8604</v>
      </c>
      <c r="O161" s="2">
        <v>2536.1</v>
      </c>
      <c r="P161" s="4">
        <v>3721</v>
      </c>
      <c r="Q161" s="10">
        <f t="shared" si="171"/>
        <v>26390.6</v>
      </c>
      <c r="S161" s="2">
        <f t="shared" si="185"/>
        <v>35</v>
      </c>
      <c r="T161" s="8">
        <f t="shared" si="182"/>
        <v>0</v>
      </c>
      <c r="U161" s="9">
        <f t="shared" si="172"/>
        <v>0</v>
      </c>
      <c r="V161" s="8">
        <f t="shared" si="173"/>
        <v>0</v>
      </c>
      <c r="W161" s="9">
        <f t="shared" si="174"/>
        <v>9.9999999999994316E-2</v>
      </c>
      <c r="X161" s="8">
        <f t="shared" si="175"/>
        <v>6</v>
      </c>
      <c r="Y161" s="9">
        <f t="shared" si="176"/>
        <v>0.19999999999993179</v>
      </c>
      <c r="Z161" s="8">
        <f t="shared" si="177"/>
        <v>2</v>
      </c>
      <c r="AA161" s="9">
        <f t="shared" si="178"/>
        <v>0.6999999999998181</v>
      </c>
      <c r="AB161" s="8">
        <f t="shared" si="179"/>
        <v>1</v>
      </c>
      <c r="AC161" s="10">
        <f t="shared" si="180"/>
        <v>9.9999999999997442</v>
      </c>
      <c r="AE161" s="2">
        <f t="shared" si="197"/>
        <v>0</v>
      </c>
      <c r="AF161" s="6">
        <f t="shared" ref="AF161:AN161" si="224">AVERAGE(T158:T164)</f>
        <v>0</v>
      </c>
      <c r="AG161" s="7">
        <f t="shared" si="224"/>
        <v>0</v>
      </c>
      <c r="AH161" s="6">
        <f t="shared" si="224"/>
        <v>0</v>
      </c>
      <c r="AI161" s="7">
        <f t="shared" si="224"/>
        <v>8.5714285714284896E-2</v>
      </c>
      <c r="AJ161" s="6">
        <f t="shared" si="224"/>
        <v>5</v>
      </c>
      <c r="AK161" s="7">
        <f t="shared" si="224"/>
        <v>0.11428571428572402</v>
      </c>
      <c r="AL161" s="6">
        <f t="shared" si="224"/>
        <v>1.1428571428571428</v>
      </c>
      <c r="AM161" s="7">
        <f t="shared" si="224"/>
        <v>0.3857142857143247</v>
      </c>
      <c r="AN161" s="6">
        <f t="shared" si="224"/>
        <v>0.5714285714285714</v>
      </c>
      <c r="AP161" s="3">
        <f t="shared" si="184"/>
        <v>0</v>
      </c>
      <c r="AQ161" s="5">
        <f t="shared" si="188"/>
        <v>0</v>
      </c>
      <c r="AR161" s="3">
        <f t="shared" si="189"/>
        <v>0</v>
      </c>
      <c r="AS161" s="5">
        <f t="shared" si="190"/>
        <v>0</v>
      </c>
      <c r="AT161" s="3">
        <f t="shared" si="191"/>
        <v>1.276595744680839E-2</v>
      </c>
      <c r="AU161" s="5">
        <f t="shared" si="192"/>
        <v>0.74468085106382986</v>
      </c>
      <c r="AV161" s="3">
        <f t="shared" si="193"/>
        <v>1.7021276595746135E-2</v>
      </c>
      <c r="AW161" s="5">
        <f t="shared" si="194"/>
        <v>0.17021276595744683</v>
      </c>
      <c r="AX161" s="3">
        <f t="shared" si="195"/>
        <v>5.7446808510644112E-2</v>
      </c>
      <c r="AY161" s="5">
        <f t="shared" si="196"/>
        <v>8.5106382978723416E-2</v>
      </c>
    </row>
    <row r="162" spans="1:51" x14ac:dyDescent="0.25">
      <c r="A162" s="1">
        <v>44069</v>
      </c>
      <c r="B162" t="s">
        <v>22</v>
      </c>
      <c r="C162">
        <v>5</v>
      </c>
      <c r="D162">
        <v>0.5</v>
      </c>
      <c r="E162">
        <v>83</v>
      </c>
      <c r="F162">
        <v>16</v>
      </c>
      <c r="G162" s="2">
        <v>35</v>
      </c>
      <c r="H162" s="4">
        <v>259</v>
      </c>
      <c r="I162" s="2">
        <v>18.7</v>
      </c>
      <c r="J162" s="4">
        <v>240</v>
      </c>
      <c r="K162" s="2">
        <v>170</v>
      </c>
      <c r="L162" s="4">
        <v>9904</v>
      </c>
      <c r="M162" s="2">
        <v>942.9</v>
      </c>
      <c r="N162" s="4">
        <v>8604</v>
      </c>
      <c r="O162" s="2">
        <v>2536.1</v>
      </c>
      <c r="P162" s="4">
        <v>3721</v>
      </c>
      <c r="Q162" s="10">
        <f t="shared" si="171"/>
        <v>26395.699999999997</v>
      </c>
      <c r="S162" s="2">
        <f t="shared" si="185"/>
        <v>35</v>
      </c>
      <c r="T162" s="8">
        <f t="shared" si="182"/>
        <v>0</v>
      </c>
      <c r="U162" s="9">
        <f t="shared" si="172"/>
        <v>0</v>
      </c>
      <c r="V162" s="8">
        <f t="shared" si="173"/>
        <v>0</v>
      </c>
      <c r="W162" s="9">
        <f t="shared" si="174"/>
        <v>9.9999999999994316E-2</v>
      </c>
      <c r="X162" s="8">
        <f t="shared" si="175"/>
        <v>5</v>
      </c>
      <c r="Y162" s="9">
        <f t="shared" si="176"/>
        <v>0</v>
      </c>
      <c r="Z162" s="8">
        <f t="shared" si="177"/>
        <v>0</v>
      </c>
      <c r="AA162" s="9">
        <f t="shared" si="178"/>
        <v>0</v>
      </c>
      <c r="AB162" s="8">
        <f t="shared" si="179"/>
        <v>0</v>
      </c>
      <c r="AC162" s="10">
        <f t="shared" si="180"/>
        <v>5.0999999999999943</v>
      </c>
      <c r="AE162" s="2">
        <f t="shared" si="197"/>
        <v>0</v>
      </c>
      <c r="AF162" s="6">
        <f t="shared" ref="AF162:AN162" si="225">AVERAGE(T159:T165)</f>
        <v>0</v>
      </c>
      <c r="AG162" s="7">
        <f t="shared" si="225"/>
        <v>0</v>
      </c>
      <c r="AH162" s="6">
        <f t="shared" si="225"/>
        <v>0</v>
      </c>
      <c r="AI162" s="7">
        <f t="shared" si="225"/>
        <v>8.5714285714284896E-2</v>
      </c>
      <c r="AJ162" s="6">
        <f t="shared" si="225"/>
        <v>5</v>
      </c>
      <c r="AK162" s="7">
        <f t="shared" si="225"/>
        <v>0.15714285714286039</v>
      </c>
      <c r="AL162" s="6">
        <f t="shared" si="225"/>
        <v>1.4285714285714286</v>
      </c>
      <c r="AM162" s="7">
        <f t="shared" si="225"/>
        <v>0.4857142857142987</v>
      </c>
      <c r="AN162" s="6">
        <f t="shared" si="225"/>
        <v>0.7142857142857143</v>
      </c>
      <c r="AP162" s="3">
        <f t="shared" si="184"/>
        <v>0</v>
      </c>
      <c r="AQ162" s="5">
        <f t="shared" si="188"/>
        <v>0</v>
      </c>
      <c r="AR162" s="3">
        <f t="shared" si="189"/>
        <v>0</v>
      </c>
      <c r="AS162" s="5">
        <f t="shared" si="190"/>
        <v>0</v>
      </c>
      <c r="AT162" s="3">
        <f t="shared" si="191"/>
        <v>1.1999999999999884E-2</v>
      </c>
      <c r="AU162" s="5">
        <f t="shared" si="192"/>
        <v>0.7</v>
      </c>
      <c r="AV162" s="3">
        <f t="shared" si="193"/>
        <v>2.2000000000000453E-2</v>
      </c>
      <c r="AW162" s="5">
        <f t="shared" si="194"/>
        <v>0.19999999999999998</v>
      </c>
      <c r="AX162" s="3">
        <f t="shared" si="195"/>
        <v>6.8000000000001809E-2</v>
      </c>
      <c r="AY162" s="5">
        <f t="shared" si="196"/>
        <v>9.9999999999999992E-2</v>
      </c>
    </row>
    <row r="163" spans="1:51" x14ac:dyDescent="0.25">
      <c r="A163" s="1">
        <v>44070</v>
      </c>
      <c r="B163" t="s">
        <v>22</v>
      </c>
      <c r="C163">
        <v>5</v>
      </c>
      <c r="D163">
        <v>0.5</v>
      </c>
      <c r="E163">
        <v>86</v>
      </c>
      <c r="F163">
        <v>16</v>
      </c>
      <c r="G163" s="2">
        <v>35</v>
      </c>
      <c r="H163" s="4">
        <v>259</v>
      </c>
      <c r="I163" s="2">
        <v>18.7</v>
      </c>
      <c r="J163" s="4">
        <v>240</v>
      </c>
      <c r="K163" s="2">
        <v>170</v>
      </c>
      <c r="L163" s="4">
        <v>9908</v>
      </c>
      <c r="M163" s="2">
        <v>943</v>
      </c>
      <c r="N163" s="4">
        <v>8605</v>
      </c>
      <c r="O163" s="2">
        <v>2536.1</v>
      </c>
      <c r="P163" s="4">
        <v>3721</v>
      </c>
      <c r="Q163" s="10">
        <f t="shared" si="171"/>
        <v>26400.799999999999</v>
      </c>
      <c r="S163" s="2">
        <f t="shared" si="185"/>
        <v>35.014285714285712</v>
      </c>
      <c r="T163" s="8">
        <f t="shared" si="182"/>
        <v>0</v>
      </c>
      <c r="U163" s="9">
        <f t="shared" si="172"/>
        <v>0</v>
      </c>
      <c r="V163" s="8">
        <f t="shared" si="173"/>
        <v>0</v>
      </c>
      <c r="W163" s="9">
        <f t="shared" si="174"/>
        <v>0</v>
      </c>
      <c r="X163" s="8">
        <f t="shared" si="175"/>
        <v>4</v>
      </c>
      <c r="Y163" s="9">
        <f t="shared" si="176"/>
        <v>0.10000000000002274</v>
      </c>
      <c r="Z163" s="8">
        <f t="shared" si="177"/>
        <v>1</v>
      </c>
      <c r="AA163" s="9">
        <f t="shared" si="178"/>
        <v>0</v>
      </c>
      <c r="AB163" s="8">
        <f t="shared" si="179"/>
        <v>0</v>
      </c>
      <c r="AC163" s="10">
        <f t="shared" si="180"/>
        <v>5.1000000000000227</v>
      </c>
      <c r="AE163" s="2">
        <f t="shared" si="197"/>
        <v>1.4285714285712459E-2</v>
      </c>
      <c r="AF163" s="6">
        <f t="shared" ref="AF163:AN163" si="226">AVERAGE(T160:T166)</f>
        <v>0.14285714285714285</v>
      </c>
      <c r="AG163" s="7">
        <f t="shared" si="226"/>
        <v>1.4285714285714488E-2</v>
      </c>
      <c r="AH163" s="6">
        <f t="shared" si="226"/>
        <v>0.14285714285714285</v>
      </c>
      <c r="AI163" s="7">
        <f t="shared" si="226"/>
        <v>8.5714285714288962E-2</v>
      </c>
      <c r="AJ163" s="6">
        <f t="shared" si="226"/>
        <v>4.4285714285714288</v>
      </c>
      <c r="AK163" s="7">
        <f t="shared" si="226"/>
        <v>0.15714285714286039</v>
      </c>
      <c r="AL163" s="6">
        <f t="shared" si="226"/>
        <v>1.4285714285714286</v>
      </c>
      <c r="AM163" s="7">
        <f t="shared" si="226"/>
        <v>0.4857142857142987</v>
      </c>
      <c r="AN163" s="6">
        <f t="shared" si="226"/>
        <v>0.7142857142857143</v>
      </c>
      <c r="AP163" s="3">
        <f t="shared" si="184"/>
        <v>1.8867924528299027E-2</v>
      </c>
      <c r="AQ163" s="5">
        <f t="shared" si="188"/>
        <v>2.0833333333333332E-2</v>
      </c>
      <c r="AR163" s="3">
        <f t="shared" si="189"/>
        <v>2.0833333333333628E-3</v>
      </c>
      <c r="AS163" s="5">
        <f t="shared" si="190"/>
        <v>2.0833333333333332E-2</v>
      </c>
      <c r="AT163" s="3">
        <f t="shared" si="191"/>
        <v>1.2500000000000473E-2</v>
      </c>
      <c r="AU163" s="5">
        <f t="shared" si="192"/>
        <v>0.64583333333333337</v>
      </c>
      <c r="AV163" s="3">
        <f t="shared" si="193"/>
        <v>2.2916666666667137E-2</v>
      </c>
      <c r="AW163" s="5">
        <f t="shared" si="194"/>
        <v>0.20833333333333331</v>
      </c>
      <c r="AX163" s="3">
        <f t="shared" si="195"/>
        <v>7.0833333333335219E-2</v>
      </c>
      <c r="AY163" s="5">
        <f t="shared" si="196"/>
        <v>0.10416666666666666</v>
      </c>
    </row>
    <row r="164" spans="1:51" x14ac:dyDescent="0.25">
      <c r="A164" s="1">
        <v>44071</v>
      </c>
      <c r="B164" t="s">
        <v>22</v>
      </c>
      <c r="C164">
        <v>11</v>
      </c>
      <c r="D164">
        <v>0.5</v>
      </c>
      <c r="E164">
        <v>82</v>
      </c>
      <c r="F164">
        <v>12</v>
      </c>
      <c r="G164" s="2">
        <v>35</v>
      </c>
      <c r="H164" s="4">
        <v>259</v>
      </c>
      <c r="I164" s="2">
        <v>18.7</v>
      </c>
      <c r="J164" s="4">
        <v>240</v>
      </c>
      <c r="K164" s="2">
        <v>170.2</v>
      </c>
      <c r="L164" s="4">
        <v>9916</v>
      </c>
      <c r="M164" s="2">
        <v>943.1</v>
      </c>
      <c r="N164" s="4">
        <v>8606</v>
      </c>
      <c r="O164" s="2">
        <v>2537.4</v>
      </c>
      <c r="P164" s="4">
        <v>3723</v>
      </c>
      <c r="Q164" s="10">
        <f t="shared" si="171"/>
        <v>26413.4</v>
      </c>
      <c r="S164" s="2">
        <f t="shared" si="185"/>
        <v>35.028571428571425</v>
      </c>
      <c r="T164" s="8">
        <f t="shared" si="182"/>
        <v>0</v>
      </c>
      <c r="U164" s="9">
        <f t="shared" si="172"/>
        <v>0</v>
      </c>
      <c r="V164" s="8">
        <f t="shared" si="173"/>
        <v>0</v>
      </c>
      <c r="W164" s="9">
        <f t="shared" si="174"/>
        <v>0.19999999999998863</v>
      </c>
      <c r="X164" s="8">
        <f t="shared" si="175"/>
        <v>8</v>
      </c>
      <c r="Y164" s="9">
        <f t="shared" si="176"/>
        <v>0.10000000000002274</v>
      </c>
      <c r="Z164" s="8">
        <f t="shared" si="177"/>
        <v>1</v>
      </c>
      <c r="AA164" s="9">
        <f t="shared" si="178"/>
        <v>1.3000000000001819</v>
      </c>
      <c r="AB164" s="8">
        <f t="shared" si="179"/>
        <v>2</v>
      </c>
      <c r="AC164" s="10">
        <f t="shared" si="180"/>
        <v>12.600000000000193</v>
      </c>
      <c r="AE164" s="2">
        <f t="shared" si="197"/>
        <v>1.4285714285712459E-2</v>
      </c>
      <c r="AF164" s="6">
        <f t="shared" ref="AF164:AN164" si="227">AVERAGE(T161:T167)</f>
        <v>0.14285714285714285</v>
      </c>
      <c r="AG164" s="7">
        <f t="shared" si="227"/>
        <v>2.857142857142847E-2</v>
      </c>
      <c r="AH164" s="6">
        <f t="shared" si="227"/>
        <v>0.2857142857142857</v>
      </c>
      <c r="AI164" s="7">
        <f t="shared" si="227"/>
        <v>7.1428571428571425E-2</v>
      </c>
      <c r="AJ164" s="6">
        <f t="shared" si="227"/>
        <v>4.5714285714285712</v>
      </c>
      <c r="AK164" s="7">
        <f t="shared" si="227"/>
        <v>0.14285714285714285</v>
      </c>
      <c r="AL164" s="6">
        <f t="shared" si="227"/>
        <v>1.2857142857142858</v>
      </c>
      <c r="AM164" s="7">
        <f t="shared" si="227"/>
        <v>0.38571428571425975</v>
      </c>
      <c r="AN164" s="6">
        <f t="shared" si="227"/>
        <v>0.5714285714285714</v>
      </c>
      <c r="AP164" s="3">
        <f t="shared" si="184"/>
        <v>2.2222222222220343E-2</v>
      </c>
      <c r="AQ164" s="5">
        <f t="shared" si="188"/>
        <v>2.0833333333333332E-2</v>
      </c>
      <c r="AR164" s="3">
        <f t="shared" si="189"/>
        <v>4.1666666666666519E-3</v>
      </c>
      <c r="AS164" s="5">
        <f t="shared" si="190"/>
        <v>4.1666666666666664E-2</v>
      </c>
      <c r="AT164" s="3">
        <f t="shared" si="191"/>
        <v>1.0416666666666666E-2</v>
      </c>
      <c r="AU164" s="5">
        <f t="shared" si="192"/>
        <v>0.66666666666666663</v>
      </c>
      <c r="AV164" s="3">
        <f t="shared" si="193"/>
        <v>2.0833333333333332E-2</v>
      </c>
      <c r="AW164" s="5">
        <f t="shared" si="194"/>
        <v>0.18750000000000003</v>
      </c>
      <c r="AX164" s="3">
        <f t="shared" si="195"/>
        <v>5.624999999999622E-2</v>
      </c>
      <c r="AY164" s="5">
        <f t="shared" si="196"/>
        <v>8.3333333333333329E-2</v>
      </c>
    </row>
    <row r="165" spans="1:51" x14ac:dyDescent="0.25">
      <c r="A165" s="1">
        <v>44072</v>
      </c>
      <c r="B165" t="s">
        <v>22</v>
      </c>
      <c r="C165">
        <v>6</v>
      </c>
      <c r="D165">
        <v>0.6</v>
      </c>
      <c r="E165">
        <v>73</v>
      </c>
      <c r="F165">
        <v>15</v>
      </c>
      <c r="G165" s="2">
        <v>35</v>
      </c>
      <c r="H165" s="4">
        <v>259</v>
      </c>
      <c r="I165" s="2">
        <v>18.7</v>
      </c>
      <c r="J165" s="4">
        <v>240</v>
      </c>
      <c r="K165" s="2">
        <v>170.2</v>
      </c>
      <c r="L165" s="4">
        <v>9919</v>
      </c>
      <c r="M165" s="2">
        <v>943.4</v>
      </c>
      <c r="N165" s="4">
        <v>8608</v>
      </c>
      <c r="O165" s="2">
        <v>2538.1</v>
      </c>
      <c r="P165" s="4">
        <v>3724</v>
      </c>
      <c r="Q165" s="10">
        <f t="shared" si="171"/>
        <v>26420.399999999998</v>
      </c>
      <c r="S165" s="2">
        <f t="shared" si="185"/>
        <v>35.042857142857137</v>
      </c>
      <c r="T165" s="8">
        <f t="shared" si="182"/>
        <v>0</v>
      </c>
      <c r="U165" s="9">
        <f t="shared" si="172"/>
        <v>0</v>
      </c>
      <c r="V165" s="8">
        <f t="shared" si="173"/>
        <v>0</v>
      </c>
      <c r="W165" s="9">
        <f t="shared" si="174"/>
        <v>0</v>
      </c>
      <c r="X165" s="8">
        <f t="shared" si="175"/>
        <v>3</v>
      </c>
      <c r="Y165" s="9">
        <f t="shared" si="176"/>
        <v>0.29999999999995453</v>
      </c>
      <c r="Z165" s="8">
        <f t="shared" si="177"/>
        <v>2</v>
      </c>
      <c r="AA165" s="9">
        <f t="shared" si="178"/>
        <v>0.6999999999998181</v>
      </c>
      <c r="AB165" s="8">
        <f t="shared" si="179"/>
        <v>1</v>
      </c>
      <c r="AC165" s="10">
        <f t="shared" si="180"/>
        <v>6.9999999999997726</v>
      </c>
      <c r="AE165" s="2">
        <f t="shared" si="197"/>
        <v>1.4285714285712459E-2</v>
      </c>
      <c r="AF165" s="6">
        <f t="shared" ref="AF165:AN165" si="228">AVERAGE(T162:T168)</f>
        <v>0.14285714285714285</v>
      </c>
      <c r="AG165" s="7">
        <f t="shared" si="228"/>
        <v>2.857142857142847E-2</v>
      </c>
      <c r="AH165" s="6">
        <f t="shared" si="228"/>
        <v>0.2857142857142857</v>
      </c>
      <c r="AI165" s="7">
        <f t="shared" si="228"/>
        <v>7.1428571428571425E-2</v>
      </c>
      <c r="AJ165" s="6">
        <f t="shared" si="228"/>
        <v>4.1428571428571432</v>
      </c>
      <c r="AK165" s="7">
        <f t="shared" si="228"/>
        <v>0.14285714285714285</v>
      </c>
      <c r="AL165" s="6">
        <f t="shared" si="228"/>
        <v>1.2857142857142858</v>
      </c>
      <c r="AM165" s="7">
        <f t="shared" si="228"/>
        <v>0.3857142857143247</v>
      </c>
      <c r="AN165" s="6">
        <f t="shared" si="228"/>
        <v>0.5714285714285714</v>
      </c>
      <c r="AP165" s="3">
        <f t="shared" si="184"/>
        <v>2.2222222222218101E-2</v>
      </c>
      <c r="AQ165" s="5">
        <f t="shared" si="188"/>
        <v>2.222222222222222E-2</v>
      </c>
      <c r="AR165" s="3">
        <f t="shared" si="189"/>
        <v>4.4444444444444288E-3</v>
      </c>
      <c r="AS165" s="5">
        <f t="shared" si="190"/>
        <v>4.4444444444444439E-2</v>
      </c>
      <c r="AT165" s="3">
        <f t="shared" si="191"/>
        <v>1.111111111111111E-2</v>
      </c>
      <c r="AU165" s="5">
        <f t="shared" si="192"/>
        <v>0.64444444444444449</v>
      </c>
      <c r="AV165" s="3">
        <f t="shared" si="193"/>
        <v>2.222222222222222E-2</v>
      </c>
      <c r="AW165" s="5">
        <f t="shared" si="194"/>
        <v>0.2</v>
      </c>
      <c r="AX165" s="3">
        <f t="shared" si="195"/>
        <v>6.0000000000006062E-2</v>
      </c>
      <c r="AY165" s="5">
        <f t="shared" si="196"/>
        <v>8.8888888888888878E-2</v>
      </c>
    </row>
    <row r="166" spans="1:51" x14ac:dyDescent="0.25">
      <c r="A166" s="1">
        <v>44073</v>
      </c>
      <c r="B166" t="s">
        <v>22</v>
      </c>
      <c r="C166">
        <v>6</v>
      </c>
      <c r="D166">
        <v>0.5</v>
      </c>
      <c r="E166">
        <v>78</v>
      </c>
      <c r="F166">
        <v>13</v>
      </c>
      <c r="G166" s="2">
        <v>35.1</v>
      </c>
      <c r="H166" s="4">
        <v>260</v>
      </c>
      <c r="I166" s="2">
        <v>18.8</v>
      </c>
      <c r="J166" s="4">
        <v>241</v>
      </c>
      <c r="K166" s="2">
        <v>170.3</v>
      </c>
      <c r="L166" s="4">
        <v>9921</v>
      </c>
      <c r="M166" s="2">
        <v>943.6</v>
      </c>
      <c r="N166" s="4">
        <v>8610</v>
      </c>
      <c r="O166" s="2">
        <v>2538.1</v>
      </c>
      <c r="P166" s="4">
        <v>3724</v>
      </c>
      <c r="Q166" s="10">
        <f t="shared" si="171"/>
        <v>26426.799999999999</v>
      </c>
      <c r="S166" s="2">
        <f t="shared" si="185"/>
        <v>35.057142857142857</v>
      </c>
      <c r="T166" s="8">
        <f t="shared" si="182"/>
        <v>1</v>
      </c>
      <c r="U166" s="9">
        <f t="shared" si="172"/>
        <v>0.10000000000000142</v>
      </c>
      <c r="V166" s="8">
        <f t="shared" si="173"/>
        <v>1</v>
      </c>
      <c r="W166" s="9">
        <f t="shared" si="174"/>
        <v>0.10000000000002274</v>
      </c>
      <c r="X166" s="8">
        <f t="shared" si="175"/>
        <v>2</v>
      </c>
      <c r="Y166" s="9">
        <f t="shared" si="176"/>
        <v>0.20000000000004547</v>
      </c>
      <c r="Z166" s="8">
        <f t="shared" si="177"/>
        <v>2</v>
      </c>
      <c r="AA166" s="9">
        <f t="shared" si="178"/>
        <v>0</v>
      </c>
      <c r="AB166" s="8">
        <f t="shared" si="179"/>
        <v>0</v>
      </c>
      <c r="AC166" s="10">
        <f t="shared" si="180"/>
        <v>6.4000000000000696</v>
      </c>
      <c r="AE166" s="2">
        <f t="shared" si="197"/>
        <v>1.4285714285719564E-2</v>
      </c>
      <c r="AF166" s="6">
        <f t="shared" ref="AF166:AN166" si="229">AVERAGE(T163:T169)</f>
        <v>0.14285714285714285</v>
      </c>
      <c r="AG166" s="7">
        <f t="shared" si="229"/>
        <v>2.857142857142847E-2</v>
      </c>
      <c r="AH166" s="6">
        <f t="shared" si="229"/>
        <v>0.2857142857142857</v>
      </c>
      <c r="AI166" s="7">
        <f t="shared" si="229"/>
        <v>7.1428571428571425E-2</v>
      </c>
      <c r="AJ166" s="6">
        <f t="shared" si="229"/>
        <v>4.1428571428571432</v>
      </c>
      <c r="AK166" s="7">
        <f t="shared" si="229"/>
        <v>0.19999999999999676</v>
      </c>
      <c r="AL166" s="6">
        <f t="shared" si="229"/>
        <v>1.8571428571428572</v>
      </c>
      <c r="AM166" s="7">
        <f t="shared" si="229"/>
        <v>0.5714285714285714</v>
      </c>
      <c r="AN166" s="6">
        <f t="shared" si="229"/>
        <v>0.8571428571428571</v>
      </c>
      <c r="AP166" s="3">
        <f t="shared" si="184"/>
        <v>1.6129032258070441E-2</v>
      </c>
      <c r="AQ166" s="5">
        <f t="shared" si="188"/>
        <v>1.9607843137254902E-2</v>
      </c>
      <c r="AR166" s="3">
        <f t="shared" si="189"/>
        <v>3.9215686274509665E-3</v>
      </c>
      <c r="AS166" s="5">
        <f t="shared" si="190"/>
        <v>3.9215686274509803E-2</v>
      </c>
      <c r="AT166" s="3">
        <f t="shared" si="191"/>
        <v>9.8039215686274508E-3</v>
      </c>
      <c r="AU166" s="5">
        <f t="shared" si="192"/>
        <v>0.56862745098039225</v>
      </c>
      <c r="AV166" s="3">
        <f t="shared" si="193"/>
        <v>2.7450980392156418E-2</v>
      </c>
      <c r="AW166" s="5">
        <f t="shared" si="194"/>
        <v>0.25490196078431376</v>
      </c>
      <c r="AX166" s="3">
        <f t="shared" si="195"/>
        <v>7.8431372549019607E-2</v>
      </c>
      <c r="AY166" s="5">
        <f t="shared" si="196"/>
        <v>0.11764705882352941</v>
      </c>
    </row>
    <row r="167" spans="1:51" x14ac:dyDescent="0.25">
      <c r="A167" s="1">
        <v>44074</v>
      </c>
      <c r="B167" t="s">
        <v>22</v>
      </c>
      <c r="C167">
        <v>6</v>
      </c>
      <c r="D167">
        <v>0.5</v>
      </c>
      <c r="E167">
        <v>81</v>
      </c>
      <c r="F167">
        <v>14</v>
      </c>
      <c r="G167" s="2">
        <v>35.1</v>
      </c>
      <c r="H167" s="4">
        <v>260</v>
      </c>
      <c r="I167" s="2">
        <v>18.899999999999999</v>
      </c>
      <c r="J167" s="4">
        <v>242</v>
      </c>
      <c r="K167" s="2">
        <v>170.3</v>
      </c>
      <c r="L167" s="4">
        <v>9925</v>
      </c>
      <c r="M167" s="2">
        <v>943.7</v>
      </c>
      <c r="N167" s="4">
        <v>8611</v>
      </c>
      <c r="O167" s="2">
        <v>2538.1</v>
      </c>
      <c r="P167" s="4">
        <v>3724</v>
      </c>
      <c r="Q167" s="10">
        <f t="shared" si="171"/>
        <v>26433</v>
      </c>
      <c r="S167" s="2">
        <f t="shared" si="185"/>
        <v>35.071428571428569</v>
      </c>
      <c r="T167" s="8">
        <f t="shared" si="182"/>
        <v>0</v>
      </c>
      <c r="U167" s="9">
        <f t="shared" si="172"/>
        <v>9.9999999999997868E-2</v>
      </c>
      <c r="V167" s="8">
        <f t="shared" si="173"/>
        <v>1</v>
      </c>
      <c r="W167" s="9">
        <f t="shared" si="174"/>
        <v>0</v>
      </c>
      <c r="X167" s="8">
        <f t="shared" si="175"/>
        <v>4</v>
      </c>
      <c r="Y167" s="9">
        <f t="shared" si="176"/>
        <v>0.10000000000002274</v>
      </c>
      <c r="Z167" s="8">
        <f t="shared" si="177"/>
        <v>1</v>
      </c>
      <c r="AA167" s="9">
        <f t="shared" si="178"/>
        <v>0</v>
      </c>
      <c r="AB167" s="8">
        <f t="shared" si="179"/>
        <v>0</v>
      </c>
      <c r="AC167" s="10">
        <f t="shared" si="180"/>
        <v>6.2000000000000206</v>
      </c>
      <c r="AE167" s="2">
        <f t="shared" si="197"/>
        <v>1.4285714285712459E-2</v>
      </c>
      <c r="AF167" s="6">
        <f t="shared" ref="AF167:AN167" si="230">AVERAGE(T164:T170)</f>
        <v>0.14285714285714285</v>
      </c>
      <c r="AG167" s="7">
        <f t="shared" si="230"/>
        <v>4.2857142857142962E-2</v>
      </c>
      <c r="AH167" s="6">
        <f t="shared" si="230"/>
        <v>0.42857142857142855</v>
      </c>
      <c r="AI167" s="7">
        <f t="shared" si="230"/>
        <v>8.5714285714284896E-2</v>
      </c>
      <c r="AJ167" s="6">
        <f t="shared" si="230"/>
        <v>4.5714285714285712</v>
      </c>
      <c r="AK167" s="7">
        <f t="shared" si="230"/>
        <v>0.25714285714285062</v>
      </c>
      <c r="AL167" s="6">
        <f t="shared" si="230"/>
        <v>2.2857142857142856</v>
      </c>
      <c r="AM167" s="7">
        <f t="shared" si="230"/>
        <v>0.87142857142855845</v>
      </c>
      <c r="AN167" s="6">
        <f t="shared" si="230"/>
        <v>1.2857142857142858</v>
      </c>
      <c r="AP167" s="3">
        <f t="shared" si="184"/>
        <v>1.1235955056178533E-2</v>
      </c>
      <c r="AQ167" s="5">
        <f t="shared" si="188"/>
        <v>1.6393442622950821E-2</v>
      </c>
      <c r="AR167" s="3">
        <f t="shared" si="189"/>
        <v>4.9180327868852585E-3</v>
      </c>
      <c r="AS167" s="5">
        <f t="shared" si="190"/>
        <v>4.9180327868852458E-2</v>
      </c>
      <c r="AT167" s="3">
        <f t="shared" si="191"/>
        <v>9.836065573770399E-3</v>
      </c>
      <c r="AU167" s="5">
        <f t="shared" si="192"/>
        <v>0.52459016393442626</v>
      </c>
      <c r="AV167" s="3">
        <f t="shared" si="193"/>
        <v>2.950819672131073E-2</v>
      </c>
      <c r="AW167" s="5">
        <f t="shared" si="194"/>
        <v>0.26229508196721313</v>
      </c>
      <c r="AX167" s="3">
        <f t="shared" si="195"/>
        <v>9.9999999999998521E-2</v>
      </c>
      <c r="AY167" s="5">
        <f t="shared" si="196"/>
        <v>0.1475409836065574</v>
      </c>
    </row>
    <row r="168" spans="1:51" x14ac:dyDescent="0.25">
      <c r="A168" s="1">
        <v>44075</v>
      </c>
      <c r="B168" t="s">
        <v>22</v>
      </c>
      <c r="C168">
        <v>6</v>
      </c>
      <c r="D168">
        <v>0.5</v>
      </c>
      <c r="E168">
        <v>88</v>
      </c>
      <c r="F168">
        <v>14</v>
      </c>
      <c r="G168" s="2">
        <v>35.1</v>
      </c>
      <c r="H168" s="4">
        <v>260</v>
      </c>
      <c r="I168" s="2">
        <v>18.899999999999999</v>
      </c>
      <c r="J168" s="4">
        <v>242</v>
      </c>
      <c r="K168" s="2">
        <v>170.4</v>
      </c>
      <c r="L168" s="4">
        <v>9928</v>
      </c>
      <c r="M168" s="2">
        <v>943.9</v>
      </c>
      <c r="N168" s="4">
        <v>8613</v>
      </c>
      <c r="O168" s="2">
        <v>2538.8000000000002</v>
      </c>
      <c r="P168" s="4">
        <v>3725</v>
      </c>
      <c r="Q168" s="10">
        <f t="shared" si="171"/>
        <v>26439.999999999996</v>
      </c>
      <c r="S168" s="2">
        <f t="shared" si="185"/>
        <v>35.085714285714282</v>
      </c>
      <c r="T168" s="8">
        <f t="shared" si="182"/>
        <v>0</v>
      </c>
      <c r="U168" s="9">
        <f t="shared" si="172"/>
        <v>0</v>
      </c>
      <c r="V168" s="8">
        <f t="shared" si="173"/>
        <v>0</v>
      </c>
      <c r="W168" s="9">
        <f t="shared" si="174"/>
        <v>9.9999999999994316E-2</v>
      </c>
      <c r="X168" s="8">
        <f t="shared" si="175"/>
        <v>3</v>
      </c>
      <c r="Y168" s="9">
        <f t="shared" si="176"/>
        <v>0.19999999999993179</v>
      </c>
      <c r="Z168" s="8">
        <f t="shared" si="177"/>
        <v>2</v>
      </c>
      <c r="AA168" s="9">
        <f t="shared" si="178"/>
        <v>0.70000000000027285</v>
      </c>
      <c r="AB168" s="8">
        <f t="shared" si="179"/>
        <v>1</v>
      </c>
      <c r="AC168" s="10">
        <f t="shared" si="180"/>
        <v>7.000000000000199</v>
      </c>
      <c r="AE168" s="2">
        <f t="shared" si="197"/>
        <v>1.4285714285712459E-2</v>
      </c>
      <c r="AF168" s="6">
        <f t="shared" ref="AF168:AN168" si="231">AVERAGE(T165:T171)</f>
        <v>0.14285714285714285</v>
      </c>
      <c r="AG168" s="7">
        <f t="shared" si="231"/>
        <v>4.2857142857142962E-2</v>
      </c>
      <c r="AH168" s="6">
        <f t="shared" si="231"/>
        <v>0.42857142857142855</v>
      </c>
      <c r="AI168" s="7">
        <f t="shared" si="231"/>
        <v>7.1428571428571425E-2</v>
      </c>
      <c r="AJ168" s="6">
        <f t="shared" si="231"/>
        <v>4.5714285714285712</v>
      </c>
      <c r="AK168" s="7">
        <f t="shared" si="231"/>
        <v>0.2857142857142857</v>
      </c>
      <c r="AL168" s="6">
        <f t="shared" si="231"/>
        <v>2.5714285714285716</v>
      </c>
      <c r="AM168" s="7">
        <f t="shared" si="231"/>
        <v>0.68571428571424675</v>
      </c>
      <c r="AN168" s="6">
        <f t="shared" si="231"/>
        <v>1</v>
      </c>
      <c r="AP168" s="3">
        <f t="shared" si="184"/>
        <v>1.2987012987011807E-2</v>
      </c>
      <c r="AQ168" s="5">
        <f t="shared" si="188"/>
        <v>1.6393442622950821E-2</v>
      </c>
      <c r="AR168" s="3">
        <f t="shared" si="189"/>
        <v>4.9180327868852585E-3</v>
      </c>
      <c r="AS168" s="5">
        <f t="shared" si="190"/>
        <v>4.9180327868852458E-2</v>
      </c>
      <c r="AT168" s="3">
        <f t="shared" si="191"/>
        <v>8.1967213114754103E-3</v>
      </c>
      <c r="AU168" s="5">
        <f t="shared" si="192"/>
        <v>0.52459016393442626</v>
      </c>
      <c r="AV168" s="3">
        <f t="shared" si="193"/>
        <v>3.2786885245901641E-2</v>
      </c>
      <c r="AW168" s="5">
        <f t="shared" si="194"/>
        <v>0.2950819672131148</v>
      </c>
      <c r="AX168" s="3">
        <f t="shared" si="195"/>
        <v>7.8688524590159473E-2</v>
      </c>
      <c r="AY168" s="5">
        <f t="shared" si="196"/>
        <v>0.11475409836065575</v>
      </c>
    </row>
    <row r="169" spans="1:51" x14ac:dyDescent="0.25">
      <c r="A169" s="1">
        <v>44076</v>
      </c>
      <c r="B169" t="s">
        <v>22</v>
      </c>
      <c r="C169">
        <v>11</v>
      </c>
      <c r="D169">
        <v>0.6</v>
      </c>
      <c r="E169">
        <v>84</v>
      </c>
      <c r="F169">
        <v>13</v>
      </c>
      <c r="G169" s="2">
        <v>35.1</v>
      </c>
      <c r="H169" s="4">
        <v>260</v>
      </c>
      <c r="I169" s="2">
        <v>18.899999999999999</v>
      </c>
      <c r="J169" s="4">
        <v>242</v>
      </c>
      <c r="K169" s="2">
        <v>170.5</v>
      </c>
      <c r="L169" s="4">
        <v>9933</v>
      </c>
      <c r="M169" s="2">
        <v>944.3</v>
      </c>
      <c r="N169" s="4">
        <v>8617</v>
      </c>
      <c r="O169" s="2">
        <v>2540.1</v>
      </c>
      <c r="P169" s="4">
        <v>3727</v>
      </c>
      <c r="Q169" s="10">
        <f t="shared" si="171"/>
        <v>26452.799999999996</v>
      </c>
      <c r="S169" s="2">
        <f t="shared" si="185"/>
        <v>35.1</v>
      </c>
      <c r="T169" s="8">
        <f t="shared" si="182"/>
        <v>0</v>
      </c>
      <c r="U169" s="9">
        <f t="shared" si="172"/>
        <v>0</v>
      </c>
      <c r="V169" s="8">
        <f t="shared" si="173"/>
        <v>0</v>
      </c>
      <c r="W169" s="9">
        <f t="shared" si="174"/>
        <v>9.9999999999994316E-2</v>
      </c>
      <c r="X169" s="8">
        <f t="shared" si="175"/>
        <v>5</v>
      </c>
      <c r="Y169" s="9">
        <f t="shared" si="176"/>
        <v>0.39999999999997726</v>
      </c>
      <c r="Z169" s="8">
        <f t="shared" si="177"/>
        <v>4</v>
      </c>
      <c r="AA169" s="9">
        <f t="shared" si="178"/>
        <v>1.2999999999997272</v>
      </c>
      <c r="AB169" s="8">
        <f t="shared" si="179"/>
        <v>2</v>
      </c>
      <c r="AC169" s="10">
        <f t="shared" si="180"/>
        <v>12.799999999999699</v>
      </c>
      <c r="AE169" s="2">
        <f t="shared" si="197"/>
        <v>1.4285714285719564E-2</v>
      </c>
      <c r="AF169" s="6">
        <f t="shared" ref="AF169:AN169" si="232">AVERAGE(T166:T172)</f>
        <v>0.14285714285714285</v>
      </c>
      <c r="AG169" s="7">
        <f t="shared" si="232"/>
        <v>4.2857142857142962E-2</v>
      </c>
      <c r="AH169" s="6">
        <f t="shared" si="232"/>
        <v>0.42857142857142855</v>
      </c>
      <c r="AI169" s="7">
        <f t="shared" si="232"/>
        <v>0.11428571428571591</v>
      </c>
      <c r="AJ169" s="6">
        <f t="shared" si="232"/>
        <v>6</v>
      </c>
      <c r="AK169" s="7">
        <f t="shared" si="232"/>
        <v>0.34285714285713959</v>
      </c>
      <c r="AL169" s="6">
        <f t="shared" si="232"/>
        <v>3.1428571428571428</v>
      </c>
      <c r="AM169" s="7">
        <f t="shared" si="232"/>
        <v>0.9714285714285974</v>
      </c>
      <c r="AN169" s="6">
        <f t="shared" si="232"/>
        <v>1.4285714285714286</v>
      </c>
      <c r="AP169" s="3">
        <f t="shared" si="184"/>
        <v>9.6153846153879743E-3</v>
      </c>
      <c r="AQ169" s="5">
        <f t="shared" si="188"/>
        <v>1.282051282051282E-2</v>
      </c>
      <c r="AR169" s="3">
        <f t="shared" si="189"/>
        <v>3.8461538461538559E-3</v>
      </c>
      <c r="AS169" s="5">
        <f t="shared" si="190"/>
        <v>3.8461538461538464E-2</v>
      </c>
      <c r="AT169" s="3">
        <f t="shared" si="191"/>
        <v>1.0256410256410402E-2</v>
      </c>
      <c r="AU169" s="5">
        <f t="shared" si="192"/>
        <v>0.53846153846153844</v>
      </c>
      <c r="AV169" s="3">
        <f t="shared" si="193"/>
        <v>3.0769230769230476E-2</v>
      </c>
      <c r="AW169" s="5">
        <f t="shared" si="194"/>
        <v>0.28205128205128205</v>
      </c>
      <c r="AX169" s="3">
        <f t="shared" si="195"/>
        <v>8.717948717948952E-2</v>
      </c>
      <c r="AY169" s="5">
        <f t="shared" si="196"/>
        <v>0.12820512820512822</v>
      </c>
    </row>
    <row r="170" spans="1:51" x14ac:dyDescent="0.25">
      <c r="A170" s="1">
        <v>44077</v>
      </c>
      <c r="B170" t="s">
        <v>22</v>
      </c>
      <c r="C170">
        <v>15</v>
      </c>
      <c r="D170">
        <v>0.7</v>
      </c>
      <c r="E170">
        <v>87</v>
      </c>
      <c r="F170">
        <v>12</v>
      </c>
      <c r="G170" s="2">
        <v>35.1</v>
      </c>
      <c r="H170" s="4">
        <v>260</v>
      </c>
      <c r="I170" s="2">
        <v>19</v>
      </c>
      <c r="J170" s="4">
        <v>243</v>
      </c>
      <c r="K170" s="2">
        <v>170.6</v>
      </c>
      <c r="L170" s="4">
        <v>9940</v>
      </c>
      <c r="M170" s="2">
        <v>944.8</v>
      </c>
      <c r="N170" s="4">
        <v>8621</v>
      </c>
      <c r="O170" s="2">
        <v>2542.1999999999998</v>
      </c>
      <c r="P170" s="4">
        <v>3730</v>
      </c>
      <c r="Q170" s="10">
        <f t="shared" si="171"/>
        <v>26470.600000000002</v>
      </c>
      <c r="S170" s="2">
        <f t="shared" si="185"/>
        <v>35.1</v>
      </c>
      <c r="T170" s="8">
        <f t="shared" si="182"/>
        <v>0</v>
      </c>
      <c r="U170" s="9">
        <f t="shared" si="172"/>
        <v>0.10000000000000142</v>
      </c>
      <c r="V170" s="8">
        <f t="shared" si="173"/>
        <v>1</v>
      </c>
      <c r="W170" s="9">
        <f t="shared" si="174"/>
        <v>9.9999999999994316E-2</v>
      </c>
      <c r="X170" s="8">
        <f t="shared" si="175"/>
        <v>7</v>
      </c>
      <c r="Y170" s="9">
        <f t="shared" si="176"/>
        <v>0.5</v>
      </c>
      <c r="Z170" s="8">
        <f t="shared" si="177"/>
        <v>4</v>
      </c>
      <c r="AA170" s="9">
        <f t="shared" si="178"/>
        <v>2.0999999999999091</v>
      </c>
      <c r="AB170" s="8">
        <f t="shared" si="179"/>
        <v>3</v>
      </c>
      <c r="AC170" s="10">
        <f t="shared" si="180"/>
        <v>17.799999999999905</v>
      </c>
      <c r="AE170" s="2">
        <f t="shared" si="197"/>
        <v>0</v>
      </c>
      <c r="AF170" s="6">
        <f t="shared" ref="AF170:AN170" si="233">AVERAGE(T167:T173)</f>
        <v>0</v>
      </c>
      <c r="AG170" s="7">
        <f t="shared" si="233"/>
        <v>2.857142857142847E-2</v>
      </c>
      <c r="AH170" s="6">
        <f t="shared" si="233"/>
        <v>0.42857142857142855</v>
      </c>
      <c r="AI170" s="7">
        <f t="shared" si="233"/>
        <v>0.11428571428571185</v>
      </c>
      <c r="AJ170" s="6">
        <f t="shared" si="233"/>
        <v>6.7142857142857144</v>
      </c>
      <c r="AK170" s="7">
        <f t="shared" si="233"/>
        <v>0.37142857142857466</v>
      </c>
      <c r="AL170" s="6">
        <f t="shared" si="233"/>
        <v>3.4285714285714284</v>
      </c>
      <c r="AM170" s="7">
        <f t="shared" si="233"/>
        <v>0.9714285714285974</v>
      </c>
      <c r="AN170" s="6">
        <f t="shared" si="233"/>
        <v>1.4285714285714286</v>
      </c>
      <c r="AP170" s="3">
        <f t="shared" si="184"/>
        <v>0</v>
      </c>
      <c r="AQ170" s="5">
        <f t="shared" si="188"/>
        <v>0</v>
      </c>
      <c r="AR170" s="3">
        <f t="shared" si="189"/>
        <v>2.3809523809523725E-3</v>
      </c>
      <c r="AS170" s="5">
        <f t="shared" si="190"/>
        <v>3.5714285714285712E-2</v>
      </c>
      <c r="AT170" s="3">
        <f t="shared" si="191"/>
        <v>9.5238095238093217E-3</v>
      </c>
      <c r="AU170" s="5">
        <f t="shared" si="192"/>
        <v>0.55952380952380953</v>
      </c>
      <c r="AV170" s="3">
        <f t="shared" si="193"/>
        <v>3.0952380952381221E-2</v>
      </c>
      <c r="AW170" s="5">
        <f t="shared" si="194"/>
        <v>0.2857142857142857</v>
      </c>
      <c r="AX170" s="3">
        <f t="shared" si="195"/>
        <v>8.0952380952383121E-2</v>
      </c>
      <c r="AY170" s="5">
        <f t="shared" si="196"/>
        <v>0.11904761904761905</v>
      </c>
    </row>
    <row r="171" spans="1:51" x14ac:dyDescent="0.25">
      <c r="A171" s="1">
        <v>44078</v>
      </c>
      <c r="B171" t="s">
        <v>22</v>
      </c>
      <c r="C171">
        <v>11</v>
      </c>
      <c r="D171">
        <v>0.7</v>
      </c>
      <c r="E171">
        <v>86</v>
      </c>
      <c r="F171">
        <v>12</v>
      </c>
      <c r="G171" s="2">
        <v>35.1</v>
      </c>
      <c r="H171" s="4">
        <v>260</v>
      </c>
      <c r="I171" s="2">
        <v>19</v>
      </c>
      <c r="J171" s="4">
        <v>243</v>
      </c>
      <c r="K171" s="2">
        <v>170.7</v>
      </c>
      <c r="L171" s="4">
        <v>9948</v>
      </c>
      <c r="M171" s="2">
        <v>945.1</v>
      </c>
      <c r="N171" s="4">
        <v>8624</v>
      </c>
      <c r="O171" s="2">
        <v>2542.1999999999998</v>
      </c>
      <c r="P171" s="4">
        <v>3730</v>
      </c>
      <c r="Q171" s="10">
        <f t="shared" si="171"/>
        <v>26482.000000000004</v>
      </c>
      <c r="S171" s="2">
        <f t="shared" si="185"/>
        <v>35.1</v>
      </c>
      <c r="T171" s="8">
        <f t="shared" si="182"/>
        <v>0</v>
      </c>
      <c r="U171" s="9">
        <f t="shared" si="172"/>
        <v>0</v>
      </c>
      <c r="V171" s="8">
        <f t="shared" si="173"/>
        <v>0</v>
      </c>
      <c r="W171" s="9">
        <f t="shared" si="174"/>
        <v>9.9999999999994316E-2</v>
      </c>
      <c r="X171" s="8">
        <f t="shared" si="175"/>
        <v>8</v>
      </c>
      <c r="Y171" s="9">
        <f t="shared" si="176"/>
        <v>0.30000000000006821</v>
      </c>
      <c r="Z171" s="8">
        <f t="shared" si="177"/>
        <v>3</v>
      </c>
      <c r="AA171" s="9">
        <f t="shared" si="178"/>
        <v>0</v>
      </c>
      <c r="AB171" s="8">
        <f t="shared" si="179"/>
        <v>0</v>
      </c>
      <c r="AC171" s="10">
        <f t="shared" si="180"/>
        <v>11.400000000000063</v>
      </c>
      <c r="AE171" s="2">
        <f t="shared" si="197"/>
        <v>0</v>
      </c>
      <c r="AF171" s="6">
        <f t="shared" ref="AF171:AN171" si="234">AVERAGE(T168:T174)</f>
        <v>0</v>
      </c>
      <c r="AG171" s="7">
        <f t="shared" si="234"/>
        <v>2.8571428571428976E-2</v>
      </c>
      <c r="AH171" s="6">
        <f t="shared" si="234"/>
        <v>0.42857142857142855</v>
      </c>
      <c r="AI171" s="7">
        <f t="shared" si="234"/>
        <v>0.11428571428571185</v>
      </c>
      <c r="AJ171" s="6">
        <f t="shared" si="234"/>
        <v>6.5714285714285712</v>
      </c>
      <c r="AK171" s="7">
        <f t="shared" si="234"/>
        <v>0.37142857142855845</v>
      </c>
      <c r="AL171" s="6">
        <f t="shared" si="234"/>
        <v>3.4285714285714284</v>
      </c>
      <c r="AM171" s="7">
        <f t="shared" si="234"/>
        <v>0.9714285714285974</v>
      </c>
      <c r="AN171" s="6">
        <f t="shared" si="234"/>
        <v>1.4285714285714286</v>
      </c>
      <c r="AP171" s="3">
        <f t="shared" si="184"/>
        <v>0</v>
      </c>
      <c r="AQ171" s="5">
        <f t="shared" si="188"/>
        <v>0</v>
      </c>
      <c r="AR171" s="3">
        <f t="shared" si="189"/>
        <v>2.4096385542169015E-3</v>
      </c>
      <c r="AS171" s="5">
        <f t="shared" si="190"/>
        <v>3.614457831325301E-2</v>
      </c>
      <c r="AT171" s="3">
        <f t="shared" si="191"/>
        <v>9.6385542168672643E-3</v>
      </c>
      <c r="AU171" s="5">
        <f t="shared" si="192"/>
        <v>0.55421686746987953</v>
      </c>
      <c r="AV171" s="3">
        <f t="shared" si="193"/>
        <v>3.1325301204818183E-2</v>
      </c>
      <c r="AW171" s="5">
        <f t="shared" si="194"/>
        <v>0.28915662650602408</v>
      </c>
      <c r="AX171" s="3">
        <f t="shared" si="195"/>
        <v>8.1927710843375676E-2</v>
      </c>
      <c r="AY171" s="5">
        <f t="shared" si="196"/>
        <v>0.12048192771084337</v>
      </c>
    </row>
    <row r="172" spans="1:51" x14ac:dyDescent="0.25">
      <c r="A172" s="1">
        <v>44079</v>
      </c>
      <c r="B172" t="s">
        <v>22</v>
      </c>
      <c r="C172">
        <v>23</v>
      </c>
      <c r="D172">
        <v>0.9</v>
      </c>
      <c r="E172">
        <v>90</v>
      </c>
      <c r="F172">
        <v>11</v>
      </c>
      <c r="G172" s="2">
        <v>35.1</v>
      </c>
      <c r="H172" s="4">
        <v>260</v>
      </c>
      <c r="I172" s="2">
        <v>19</v>
      </c>
      <c r="J172" s="4">
        <v>243</v>
      </c>
      <c r="K172" s="2">
        <v>171</v>
      </c>
      <c r="L172" s="4">
        <v>9961</v>
      </c>
      <c r="M172" s="2">
        <v>945.8</v>
      </c>
      <c r="N172" s="4">
        <v>8630</v>
      </c>
      <c r="O172" s="2">
        <v>2544.9</v>
      </c>
      <c r="P172" s="4">
        <v>3734</v>
      </c>
      <c r="Q172" s="10">
        <f t="shared" si="171"/>
        <v>26508.7</v>
      </c>
      <c r="S172" s="2">
        <f t="shared" si="185"/>
        <v>35.1</v>
      </c>
      <c r="T172" s="8">
        <f t="shared" si="182"/>
        <v>0</v>
      </c>
      <c r="U172" s="9">
        <f t="shared" si="172"/>
        <v>0</v>
      </c>
      <c r="V172" s="8">
        <f t="shared" si="173"/>
        <v>0</v>
      </c>
      <c r="W172" s="9">
        <f t="shared" si="174"/>
        <v>0.30000000000001137</v>
      </c>
      <c r="X172" s="8">
        <f t="shared" si="175"/>
        <v>13</v>
      </c>
      <c r="Y172" s="9">
        <f t="shared" si="176"/>
        <v>0.69999999999993179</v>
      </c>
      <c r="Z172" s="8">
        <f t="shared" si="177"/>
        <v>6</v>
      </c>
      <c r="AA172" s="9">
        <f t="shared" si="178"/>
        <v>2.7000000000002728</v>
      </c>
      <c r="AB172" s="8">
        <f t="shared" si="179"/>
        <v>4</v>
      </c>
      <c r="AC172" s="10">
        <f t="shared" si="180"/>
        <v>26.700000000000216</v>
      </c>
      <c r="AE172" s="2">
        <f t="shared" si="197"/>
        <v>0</v>
      </c>
      <c r="AF172" s="6">
        <f t="shared" ref="AF172:AN172" si="235">AVERAGE(T169:T175)</f>
        <v>0</v>
      </c>
      <c r="AG172" s="7">
        <f t="shared" si="235"/>
        <v>2.8571428571428976E-2</v>
      </c>
      <c r="AH172" s="6">
        <f t="shared" si="235"/>
        <v>0.42857142857142855</v>
      </c>
      <c r="AI172" s="7">
        <f t="shared" si="235"/>
        <v>0.11428571428571185</v>
      </c>
      <c r="AJ172" s="6">
        <f t="shared" si="235"/>
        <v>6.7142857142857144</v>
      </c>
      <c r="AK172" s="7">
        <f t="shared" si="235"/>
        <v>0.44285714285714611</v>
      </c>
      <c r="AL172" s="6">
        <f t="shared" si="235"/>
        <v>4</v>
      </c>
      <c r="AM172" s="7">
        <f t="shared" si="235"/>
        <v>0.97142857142853245</v>
      </c>
      <c r="AN172" s="6">
        <f t="shared" si="235"/>
        <v>1.4285714285714286</v>
      </c>
      <c r="AP172" s="3">
        <f t="shared" si="184"/>
        <v>0</v>
      </c>
      <c r="AQ172" s="5">
        <f t="shared" si="188"/>
        <v>0</v>
      </c>
      <c r="AR172" s="3">
        <f t="shared" si="189"/>
        <v>2.2727272727273051E-3</v>
      </c>
      <c r="AS172" s="5">
        <f t="shared" si="190"/>
        <v>3.4090909090909088E-2</v>
      </c>
      <c r="AT172" s="3">
        <f t="shared" si="191"/>
        <v>9.0909090909088979E-3</v>
      </c>
      <c r="AU172" s="5">
        <f t="shared" si="192"/>
        <v>0.53409090909090906</v>
      </c>
      <c r="AV172" s="3">
        <f t="shared" si="193"/>
        <v>3.5227272727272989E-2</v>
      </c>
      <c r="AW172" s="5">
        <f t="shared" si="194"/>
        <v>0.31818181818181818</v>
      </c>
      <c r="AX172" s="3">
        <f t="shared" si="195"/>
        <v>7.7272727272724176E-2</v>
      </c>
      <c r="AY172" s="5">
        <f t="shared" si="196"/>
        <v>0.11363636363636365</v>
      </c>
    </row>
    <row r="173" spans="1:51" x14ac:dyDescent="0.25">
      <c r="A173" s="1">
        <v>44080</v>
      </c>
      <c r="B173" t="s">
        <v>22</v>
      </c>
      <c r="C173">
        <v>12</v>
      </c>
      <c r="D173">
        <v>0.9</v>
      </c>
      <c r="E173">
        <v>87</v>
      </c>
      <c r="F173">
        <v>13</v>
      </c>
      <c r="G173" s="2">
        <v>35.1</v>
      </c>
      <c r="H173" s="4">
        <v>260</v>
      </c>
      <c r="I173" s="2">
        <v>19</v>
      </c>
      <c r="J173" s="4">
        <v>244</v>
      </c>
      <c r="K173" s="2">
        <v>171.1</v>
      </c>
      <c r="L173" s="4">
        <v>9968</v>
      </c>
      <c r="M173" s="2">
        <v>946.2</v>
      </c>
      <c r="N173" s="4">
        <v>8634</v>
      </c>
      <c r="O173" s="2">
        <v>2544.9</v>
      </c>
      <c r="P173" s="4">
        <v>3734</v>
      </c>
      <c r="Q173" s="10">
        <f t="shared" si="171"/>
        <v>26521.200000000004</v>
      </c>
      <c r="S173" s="2">
        <f t="shared" si="185"/>
        <v>35.1</v>
      </c>
      <c r="T173" s="8">
        <f t="shared" si="182"/>
        <v>0</v>
      </c>
      <c r="U173" s="9">
        <f t="shared" si="172"/>
        <v>0</v>
      </c>
      <c r="V173" s="8">
        <f t="shared" si="173"/>
        <v>1</v>
      </c>
      <c r="W173" s="9">
        <f t="shared" si="174"/>
        <v>9.9999999999994316E-2</v>
      </c>
      <c r="X173" s="8">
        <f t="shared" si="175"/>
        <v>7</v>
      </c>
      <c r="Y173" s="9">
        <f t="shared" si="176"/>
        <v>0.40000000000009095</v>
      </c>
      <c r="Z173" s="8">
        <f t="shared" si="177"/>
        <v>4</v>
      </c>
      <c r="AA173" s="9">
        <f t="shared" si="178"/>
        <v>0</v>
      </c>
      <c r="AB173" s="8">
        <f t="shared" si="179"/>
        <v>0</v>
      </c>
      <c r="AC173" s="10">
        <f t="shared" si="180"/>
        <v>12.500000000000085</v>
      </c>
      <c r="AE173" s="2">
        <f t="shared" si="197"/>
        <v>0</v>
      </c>
      <c r="AF173" s="6">
        <f t="shared" ref="AF173:AN173" si="236">AVERAGE(T170:T176)</f>
        <v>0</v>
      </c>
      <c r="AG173" s="7">
        <f t="shared" si="236"/>
        <v>4.2857142857142962E-2</v>
      </c>
      <c r="AH173" s="6">
        <f t="shared" si="236"/>
        <v>0.5714285714285714</v>
      </c>
      <c r="AI173" s="7">
        <f t="shared" si="236"/>
        <v>0.12857142857142939</v>
      </c>
      <c r="AJ173" s="6">
        <f t="shared" si="236"/>
        <v>7.4285714285714288</v>
      </c>
      <c r="AK173" s="7">
        <f t="shared" si="236"/>
        <v>0.45714285714286362</v>
      </c>
      <c r="AL173" s="6">
        <f t="shared" si="236"/>
        <v>4.1428571428571432</v>
      </c>
      <c r="AM173" s="7">
        <f t="shared" si="236"/>
        <v>0.98571428571429875</v>
      </c>
      <c r="AN173" s="6">
        <f t="shared" si="236"/>
        <v>1.4285714285714286</v>
      </c>
      <c r="AP173" s="3">
        <f t="shared" si="184"/>
        <v>0</v>
      </c>
      <c r="AQ173" s="5">
        <f t="shared" si="188"/>
        <v>0</v>
      </c>
      <c r="AR173" s="3">
        <f t="shared" si="189"/>
        <v>3.157894736842113E-3</v>
      </c>
      <c r="AS173" s="5">
        <f t="shared" si="190"/>
        <v>4.2105263157894736E-2</v>
      </c>
      <c r="AT173" s="3">
        <f t="shared" si="191"/>
        <v>9.4736842105263772E-3</v>
      </c>
      <c r="AU173" s="5">
        <f t="shared" si="192"/>
        <v>0.54736842105263162</v>
      </c>
      <c r="AV173" s="3">
        <f t="shared" si="193"/>
        <v>3.3684210526316267E-2</v>
      </c>
      <c r="AW173" s="5">
        <f t="shared" si="194"/>
        <v>0.3052631578947369</v>
      </c>
      <c r="AX173" s="3">
        <f t="shared" si="195"/>
        <v>7.263157894736938E-2</v>
      </c>
      <c r="AY173" s="5">
        <f t="shared" si="196"/>
        <v>0.10526315789473685</v>
      </c>
    </row>
    <row r="174" spans="1:51" x14ac:dyDescent="0.25">
      <c r="A174" s="1">
        <v>44081</v>
      </c>
      <c r="B174" t="s">
        <v>22</v>
      </c>
      <c r="C174">
        <v>5</v>
      </c>
      <c r="D174">
        <v>0.9</v>
      </c>
      <c r="E174">
        <v>98</v>
      </c>
      <c r="F174">
        <v>13</v>
      </c>
      <c r="G174" s="2">
        <v>35.1</v>
      </c>
      <c r="H174" s="4">
        <v>260</v>
      </c>
      <c r="I174" s="2">
        <v>19.100000000000001</v>
      </c>
      <c r="J174" s="4">
        <v>245</v>
      </c>
      <c r="K174" s="2">
        <v>171.1</v>
      </c>
      <c r="L174" s="4">
        <v>9971</v>
      </c>
      <c r="M174" s="2">
        <v>946.3</v>
      </c>
      <c r="N174" s="4">
        <v>8635</v>
      </c>
      <c r="O174" s="2">
        <v>2544.9</v>
      </c>
      <c r="P174" s="4">
        <v>3734</v>
      </c>
      <c r="Q174" s="10">
        <f t="shared" si="171"/>
        <v>26526.400000000001</v>
      </c>
      <c r="S174" s="2">
        <f t="shared" si="185"/>
        <v>35.1</v>
      </c>
      <c r="T174" s="8">
        <f t="shared" si="182"/>
        <v>0</v>
      </c>
      <c r="U174" s="9">
        <f t="shared" si="172"/>
        <v>0.10000000000000142</v>
      </c>
      <c r="V174" s="8">
        <f t="shared" si="173"/>
        <v>1</v>
      </c>
      <c r="W174" s="9">
        <f t="shared" si="174"/>
        <v>0</v>
      </c>
      <c r="X174" s="8">
        <f t="shared" si="175"/>
        <v>3</v>
      </c>
      <c r="Y174" s="9">
        <f t="shared" si="176"/>
        <v>9.9999999999909051E-2</v>
      </c>
      <c r="Z174" s="8">
        <f t="shared" si="177"/>
        <v>1</v>
      </c>
      <c r="AA174" s="9">
        <f t="shared" si="178"/>
        <v>0</v>
      </c>
      <c r="AB174" s="8">
        <f t="shared" si="179"/>
        <v>0</v>
      </c>
      <c r="AC174" s="10">
        <f t="shared" si="180"/>
        <v>5.1999999999999105</v>
      </c>
      <c r="AE174" s="2">
        <f t="shared" si="197"/>
        <v>0</v>
      </c>
      <c r="AF174" s="6">
        <f t="shared" ref="AF174:AN174" si="237">AVERAGE(T171:T177)</f>
        <v>0</v>
      </c>
      <c r="AG174" s="7">
        <f t="shared" si="237"/>
        <v>4.2857142857142962E-2</v>
      </c>
      <c r="AH174" s="6">
        <f t="shared" si="237"/>
        <v>0.5714285714285714</v>
      </c>
      <c r="AI174" s="7">
        <f t="shared" si="237"/>
        <v>0.12857142857142939</v>
      </c>
      <c r="AJ174" s="6">
        <f t="shared" si="237"/>
        <v>7.8571428571428568</v>
      </c>
      <c r="AK174" s="7">
        <f t="shared" si="237"/>
        <v>0.47142857142858119</v>
      </c>
      <c r="AL174" s="6">
        <f t="shared" si="237"/>
        <v>4.2857142857142856</v>
      </c>
      <c r="AM174" s="7">
        <f t="shared" si="237"/>
        <v>0.9714285714285974</v>
      </c>
      <c r="AN174" s="6">
        <f t="shared" si="237"/>
        <v>1.4285714285714286</v>
      </c>
      <c r="AP174" s="3">
        <f t="shared" si="184"/>
        <v>0</v>
      </c>
      <c r="AQ174" s="5">
        <f t="shared" si="188"/>
        <v>0</v>
      </c>
      <c r="AR174" s="3">
        <f t="shared" si="189"/>
        <v>3.0303030303030372E-3</v>
      </c>
      <c r="AS174" s="5">
        <f t="shared" si="190"/>
        <v>4.0404040404040401E-2</v>
      </c>
      <c r="AT174" s="3">
        <f t="shared" si="191"/>
        <v>9.0909090909091477E-3</v>
      </c>
      <c r="AU174" s="5">
        <f t="shared" si="192"/>
        <v>0.55555555555555547</v>
      </c>
      <c r="AV174" s="3">
        <f t="shared" si="193"/>
        <v>3.333333333333402E-2</v>
      </c>
      <c r="AW174" s="5">
        <f t="shared" si="194"/>
        <v>0.30303030303030298</v>
      </c>
      <c r="AX174" s="3">
        <f t="shared" si="195"/>
        <v>6.8686868686870517E-2</v>
      </c>
      <c r="AY174" s="5">
        <f t="shared" si="196"/>
        <v>0.10101010101010101</v>
      </c>
    </row>
    <row r="175" spans="1:51" x14ac:dyDescent="0.25">
      <c r="A175" s="1">
        <v>44082</v>
      </c>
      <c r="B175" t="s">
        <v>22</v>
      </c>
      <c r="C175">
        <v>11</v>
      </c>
      <c r="D175">
        <v>1</v>
      </c>
      <c r="E175">
        <v>100</v>
      </c>
      <c r="F175">
        <v>15</v>
      </c>
      <c r="G175" s="2">
        <v>35.1</v>
      </c>
      <c r="H175" s="4">
        <v>260</v>
      </c>
      <c r="I175" s="2">
        <v>19.100000000000001</v>
      </c>
      <c r="J175" s="4">
        <v>245</v>
      </c>
      <c r="K175" s="2">
        <v>171.2</v>
      </c>
      <c r="L175" s="4">
        <v>9975</v>
      </c>
      <c r="M175" s="2">
        <v>947</v>
      </c>
      <c r="N175" s="4">
        <v>8641</v>
      </c>
      <c r="O175" s="2">
        <v>2545.6</v>
      </c>
      <c r="P175" s="4">
        <v>3735</v>
      </c>
      <c r="Q175" s="10">
        <f t="shared" si="171"/>
        <v>26538.899999999998</v>
      </c>
      <c r="S175" s="2">
        <f t="shared" si="185"/>
        <v>35.1</v>
      </c>
      <c r="T175" s="8">
        <f t="shared" si="182"/>
        <v>0</v>
      </c>
      <c r="U175" s="9">
        <f t="shared" si="172"/>
        <v>0</v>
      </c>
      <c r="V175" s="8">
        <f t="shared" si="173"/>
        <v>0</v>
      </c>
      <c r="W175" s="9">
        <f t="shared" si="174"/>
        <v>9.9999999999994316E-2</v>
      </c>
      <c r="X175" s="8">
        <f t="shared" si="175"/>
        <v>4</v>
      </c>
      <c r="Y175" s="9">
        <f t="shared" si="176"/>
        <v>0.70000000000004547</v>
      </c>
      <c r="Z175" s="8">
        <f t="shared" si="177"/>
        <v>6</v>
      </c>
      <c r="AA175" s="9">
        <f t="shared" si="178"/>
        <v>0.6999999999998181</v>
      </c>
      <c r="AB175" s="8">
        <f t="shared" si="179"/>
        <v>1</v>
      </c>
      <c r="AC175" s="10">
        <f t="shared" si="180"/>
        <v>12.499999999999858</v>
      </c>
      <c r="AE175" s="2">
        <f t="shared" si="197"/>
        <v>0</v>
      </c>
      <c r="AF175" s="6">
        <f t="shared" ref="AF175:AN175" si="238">AVERAGE(T172:T178)</f>
        <v>0</v>
      </c>
      <c r="AG175" s="7">
        <f t="shared" si="238"/>
        <v>4.2857142857142962E-2</v>
      </c>
      <c r="AH175" s="6">
        <f t="shared" si="238"/>
        <v>0.5714285714285714</v>
      </c>
      <c r="AI175" s="7">
        <f t="shared" si="238"/>
        <v>0.12857142857142939</v>
      </c>
      <c r="AJ175" s="6">
        <f t="shared" si="238"/>
        <v>7.5714285714285712</v>
      </c>
      <c r="AK175" s="7">
        <f t="shared" si="238"/>
        <v>0.51428571428571757</v>
      </c>
      <c r="AL175" s="6">
        <f t="shared" si="238"/>
        <v>4.7142857142857144</v>
      </c>
      <c r="AM175" s="7">
        <f t="shared" si="238"/>
        <v>1.0714285714285714</v>
      </c>
      <c r="AN175" s="6">
        <f t="shared" si="238"/>
        <v>1.5714285714285714</v>
      </c>
      <c r="AP175" s="3">
        <f t="shared" si="184"/>
        <v>0</v>
      </c>
      <c r="AQ175" s="5">
        <f t="shared" si="188"/>
        <v>0</v>
      </c>
      <c r="AR175" s="3">
        <f t="shared" si="189"/>
        <v>2.9702970297029773E-3</v>
      </c>
      <c r="AS175" s="5">
        <f t="shared" si="190"/>
        <v>3.9603960396039604E-2</v>
      </c>
      <c r="AT175" s="3">
        <f t="shared" si="191"/>
        <v>8.9108910891089674E-3</v>
      </c>
      <c r="AU175" s="5">
        <f t="shared" si="192"/>
        <v>0.52475247524752477</v>
      </c>
      <c r="AV175" s="3">
        <f t="shared" si="193"/>
        <v>3.564356435643587E-2</v>
      </c>
      <c r="AW175" s="5">
        <f t="shared" si="194"/>
        <v>0.32673267326732675</v>
      </c>
      <c r="AX175" s="3">
        <f t="shared" si="195"/>
        <v>7.4257425742574254E-2</v>
      </c>
      <c r="AY175" s="5">
        <f t="shared" si="196"/>
        <v>0.10891089108910891</v>
      </c>
    </row>
    <row r="176" spans="1:51" x14ac:dyDescent="0.25">
      <c r="A176" s="1">
        <v>44083</v>
      </c>
      <c r="B176" t="s">
        <v>22</v>
      </c>
      <c r="C176">
        <v>17</v>
      </c>
      <c r="D176">
        <v>1.1000000000000001</v>
      </c>
      <c r="E176">
        <v>96</v>
      </c>
      <c r="F176">
        <v>16</v>
      </c>
      <c r="G176" s="2">
        <v>35.1</v>
      </c>
      <c r="H176" s="4">
        <v>260</v>
      </c>
      <c r="I176" s="2">
        <v>19.2</v>
      </c>
      <c r="J176" s="4">
        <v>246</v>
      </c>
      <c r="K176" s="2">
        <v>171.4</v>
      </c>
      <c r="L176" s="4">
        <v>9985</v>
      </c>
      <c r="M176" s="2">
        <v>947.5</v>
      </c>
      <c r="N176" s="4">
        <v>8646</v>
      </c>
      <c r="O176" s="2">
        <v>2547</v>
      </c>
      <c r="P176" s="4">
        <v>3737</v>
      </c>
      <c r="Q176" s="10">
        <f t="shared" si="171"/>
        <v>26559.1</v>
      </c>
      <c r="S176" s="2">
        <f t="shared" si="185"/>
        <v>35.1</v>
      </c>
      <c r="T176" s="8">
        <f t="shared" si="182"/>
        <v>0</v>
      </c>
      <c r="U176" s="9">
        <f t="shared" si="172"/>
        <v>9.9999999999997868E-2</v>
      </c>
      <c r="V176" s="8">
        <f t="shared" si="173"/>
        <v>1</v>
      </c>
      <c r="W176" s="9">
        <f t="shared" si="174"/>
        <v>0.20000000000001705</v>
      </c>
      <c r="X176" s="8">
        <f t="shared" si="175"/>
        <v>10</v>
      </c>
      <c r="Y176" s="9">
        <f t="shared" si="176"/>
        <v>0.5</v>
      </c>
      <c r="Z176" s="8">
        <f t="shared" si="177"/>
        <v>5</v>
      </c>
      <c r="AA176" s="9">
        <f t="shared" si="178"/>
        <v>1.4000000000000909</v>
      </c>
      <c r="AB176" s="8">
        <f t="shared" si="179"/>
        <v>2</v>
      </c>
      <c r="AC176" s="10">
        <f t="shared" si="180"/>
        <v>20.200000000000106</v>
      </c>
      <c r="AE176" s="2">
        <f t="shared" si="197"/>
        <v>0</v>
      </c>
      <c r="AF176" s="6">
        <f t="shared" ref="AF176:AN176" si="239">AVERAGE(T173:T179)</f>
        <v>0</v>
      </c>
      <c r="AG176" s="7">
        <f t="shared" si="239"/>
        <v>4.2857142857142962E-2</v>
      </c>
      <c r="AH176" s="6">
        <f t="shared" si="239"/>
        <v>0.5714285714285714</v>
      </c>
      <c r="AI176" s="7">
        <f t="shared" si="239"/>
        <v>0.11428571428571591</v>
      </c>
      <c r="AJ176" s="6">
        <f t="shared" si="239"/>
        <v>6.7142857142857144</v>
      </c>
      <c r="AK176" s="7">
        <f t="shared" si="239"/>
        <v>0.55714285714287015</v>
      </c>
      <c r="AL176" s="6">
        <f t="shared" si="239"/>
        <v>5.1428571428571432</v>
      </c>
      <c r="AM176" s="7">
        <f t="shared" si="239"/>
        <v>0.97142857142853245</v>
      </c>
      <c r="AN176" s="6">
        <f t="shared" si="239"/>
        <v>1.4285714285714286</v>
      </c>
      <c r="AP176" s="3">
        <f t="shared" si="184"/>
        <v>0</v>
      </c>
      <c r="AQ176" s="5">
        <f t="shared" si="188"/>
        <v>0</v>
      </c>
      <c r="AR176" s="3">
        <f t="shared" si="189"/>
        <v>3.0927835051546464E-3</v>
      </c>
      <c r="AS176" s="5">
        <f t="shared" si="190"/>
        <v>4.1237113402061855E-2</v>
      </c>
      <c r="AT176" s="3">
        <f t="shared" si="191"/>
        <v>8.2474226804124876E-3</v>
      </c>
      <c r="AU176" s="5">
        <f t="shared" si="192"/>
        <v>0.4845360824742268</v>
      </c>
      <c r="AV176" s="3">
        <f t="shared" si="193"/>
        <v>4.0206185567011249E-2</v>
      </c>
      <c r="AW176" s="5">
        <f t="shared" si="194"/>
        <v>0.37113402061855671</v>
      </c>
      <c r="AX176" s="3">
        <f t="shared" si="195"/>
        <v>7.0103092783502338E-2</v>
      </c>
      <c r="AY176" s="5">
        <f t="shared" si="196"/>
        <v>0.10309278350515463</v>
      </c>
    </row>
    <row r="177" spans="1:51" x14ac:dyDescent="0.25">
      <c r="A177" s="1">
        <v>44084</v>
      </c>
      <c r="B177" t="s">
        <v>22</v>
      </c>
      <c r="C177">
        <v>19</v>
      </c>
      <c r="D177">
        <v>1.1000000000000001</v>
      </c>
      <c r="E177">
        <v>98</v>
      </c>
      <c r="F177">
        <v>14</v>
      </c>
      <c r="G177" s="2">
        <v>35.1</v>
      </c>
      <c r="H177" s="4">
        <v>260</v>
      </c>
      <c r="I177" s="2">
        <v>19.3</v>
      </c>
      <c r="J177" s="4">
        <v>247</v>
      </c>
      <c r="K177" s="2">
        <v>171.5</v>
      </c>
      <c r="L177" s="4">
        <v>9995</v>
      </c>
      <c r="M177" s="2">
        <v>948.1</v>
      </c>
      <c r="N177" s="4">
        <v>8651</v>
      </c>
      <c r="O177" s="2">
        <v>2549</v>
      </c>
      <c r="P177" s="4">
        <v>3740</v>
      </c>
      <c r="Q177" s="10">
        <f t="shared" si="171"/>
        <v>26580.9</v>
      </c>
      <c r="S177" s="2">
        <f t="shared" si="185"/>
        <v>35.128571428571426</v>
      </c>
      <c r="T177" s="8">
        <f t="shared" si="182"/>
        <v>0</v>
      </c>
      <c r="U177" s="9">
        <f t="shared" si="172"/>
        <v>0.10000000000000142</v>
      </c>
      <c r="V177" s="8">
        <f t="shared" si="173"/>
        <v>1</v>
      </c>
      <c r="W177" s="9">
        <f t="shared" si="174"/>
        <v>9.9999999999994316E-2</v>
      </c>
      <c r="X177" s="8">
        <f t="shared" si="175"/>
        <v>10</v>
      </c>
      <c r="Y177" s="9">
        <f t="shared" si="176"/>
        <v>0.60000000000002274</v>
      </c>
      <c r="Z177" s="8">
        <f t="shared" si="177"/>
        <v>5</v>
      </c>
      <c r="AA177" s="9">
        <f t="shared" si="178"/>
        <v>2</v>
      </c>
      <c r="AB177" s="8">
        <f t="shared" si="179"/>
        <v>3</v>
      </c>
      <c r="AC177" s="10">
        <f t="shared" si="180"/>
        <v>21.800000000000018</v>
      </c>
      <c r="AE177" s="2">
        <f t="shared" si="197"/>
        <v>2.8571428571424917E-2</v>
      </c>
      <c r="AF177" s="6">
        <f t="shared" ref="AF177:AN177" si="240">AVERAGE(T174:T180)</f>
        <v>0.14285714285714285</v>
      </c>
      <c r="AG177" s="7">
        <f t="shared" si="240"/>
        <v>4.2857142857142962E-2</v>
      </c>
      <c r="AH177" s="6">
        <f t="shared" si="240"/>
        <v>0.42857142857142855</v>
      </c>
      <c r="AI177" s="7">
        <f t="shared" si="240"/>
        <v>0.11428571428571591</v>
      </c>
      <c r="AJ177" s="6">
        <f t="shared" si="240"/>
        <v>7</v>
      </c>
      <c r="AK177" s="7">
        <f t="shared" si="240"/>
        <v>0.68571428571427917</v>
      </c>
      <c r="AL177" s="6">
        <f t="shared" si="240"/>
        <v>6.2857142857142856</v>
      </c>
      <c r="AM177" s="7">
        <f t="shared" si="240"/>
        <v>1.0714285714285714</v>
      </c>
      <c r="AN177" s="6">
        <f t="shared" si="240"/>
        <v>1.5714285714285714</v>
      </c>
      <c r="AP177" s="3">
        <f t="shared" si="184"/>
        <v>1.470588235293936E-2</v>
      </c>
      <c r="AQ177" s="5">
        <f t="shared" si="188"/>
        <v>9.2592592592592587E-3</v>
      </c>
      <c r="AR177" s="3">
        <f t="shared" si="189"/>
        <v>2.7777777777777844E-3</v>
      </c>
      <c r="AS177" s="5">
        <f t="shared" si="190"/>
        <v>2.7777777777777776E-2</v>
      </c>
      <c r="AT177" s="3">
        <f t="shared" si="191"/>
        <v>7.4074074074075126E-3</v>
      </c>
      <c r="AU177" s="5">
        <f t="shared" si="192"/>
        <v>0.45370370370370372</v>
      </c>
      <c r="AV177" s="3">
        <f t="shared" si="193"/>
        <v>4.4444444444444023E-2</v>
      </c>
      <c r="AW177" s="5">
        <f t="shared" si="194"/>
        <v>0.40740740740740738</v>
      </c>
      <c r="AX177" s="3">
        <f t="shared" si="195"/>
        <v>6.9444444444444448E-2</v>
      </c>
      <c r="AY177" s="5">
        <f t="shared" si="196"/>
        <v>0.10185185185185185</v>
      </c>
    </row>
    <row r="178" spans="1:51" x14ac:dyDescent="0.25">
      <c r="A178" s="1">
        <v>44085</v>
      </c>
      <c r="B178" t="s">
        <v>22</v>
      </c>
      <c r="C178">
        <v>13</v>
      </c>
      <c r="D178">
        <v>1.1000000000000001</v>
      </c>
      <c r="E178">
        <v>115</v>
      </c>
      <c r="F178">
        <v>15</v>
      </c>
      <c r="G178" s="2">
        <v>35.1</v>
      </c>
      <c r="H178" s="4">
        <v>260</v>
      </c>
      <c r="I178" s="2">
        <v>19.3</v>
      </c>
      <c r="J178" s="4">
        <v>247</v>
      </c>
      <c r="K178" s="2">
        <v>171.6</v>
      </c>
      <c r="L178" s="4">
        <v>10001</v>
      </c>
      <c r="M178" s="2">
        <v>948.7</v>
      </c>
      <c r="N178" s="4">
        <v>8657</v>
      </c>
      <c r="O178" s="2">
        <v>2549.6999999999998</v>
      </c>
      <c r="P178" s="4">
        <v>3741</v>
      </c>
      <c r="Q178" s="10">
        <f t="shared" si="171"/>
        <v>26595.3</v>
      </c>
      <c r="S178" s="2">
        <f t="shared" si="185"/>
        <v>35.171428571428571</v>
      </c>
      <c r="T178" s="8">
        <f t="shared" si="182"/>
        <v>0</v>
      </c>
      <c r="U178" s="9">
        <f t="shared" si="172"/>
        <v>0</v>
      </c>
      <c r="V178" s="8">
        <f t="shared" si="173"/>
        <v>0</v>
      </c>
      <c r="W178" s="9">
        <f t="shared" si="174"/>
        <v>9.9999999999994316E-2</v>
      </c>
      <c r="X178" s="8">
        <f t="shared" si="175"/>
        <v>6</v>
      </c>
      <c r="Y178" s="9">
        <f t="shared" si="176"/>
        <v>0.60000000000002274</v>
      </c>
      <c r="Z178" s="8">
        <f t="shared" si="177"/>
        <v>6</v>
      </c>
      <c r="AA178" s="9">
        <f t="shared" si="178"/>
        <v>0.6999999999998181</v>
      </c>
      <c r="AB178" s="8">
        <f t="shared" si="179"/>
        <v>1</v>
      </c>
      <c r="AC178" s="10">
        <f t="shared" si="180"/>
        <v>14.399999999999835</v>
      </c>
      <c r="AE178" s="2">
        <f t="shared" si="197"/>
        <v>4.2857142857144481E-2</v>
      </c>
      <c r="AF178" s="6">
        <f t="shared" ref="AF178:AN178" si="241">AVERAGE(T175:T181)</f>
        <v>0.2857142857142857</v>
      </c>
      <c r="AG178" s="7">
        <f t="shared" si="241"/>
        <v>2.857142857142847E-2</v>
      </c>
      <c r="AH178" s="6">
        <f t="shared" si="241"/>
        <v>0.42857142857142855</v>
      </c>
      <c r="AI178" s="7">
        <f t="shared" si="241"/>
        <v>0.14285714285714285</v>
      </c>
      <c r="AJ178" s="6">
        <f t="shared" si="241"/>
        <v>8.2857142857142865</v>
      </c>
      <c r="AK178" s="7">
        <f t="shared" si="241"/>
        <v>0.91428571428572725</v>
      </c>
      <c r="AL178" s="6">
        <f t="shared" si="241"/>
        <v>8.2857142857142865</v>
      </c>
      <c r="AM178" s="7">
        <f t="shared" si="241"/>
        <v>1.2714285714285845</v>
      </c>
      <c r="AN178" s="6">
        <f t="shared" si="241"/>
        <v>1.8571428571428572</v>
      </c>
      <c r="AP178" s="3">
        <f t="shared" si="184"/>
        <v>1.7857142857143328E-2</v>
      </c>
      <c r="AQ178" s="5">
        <f t="shared" si="188"/>
        <v>1.4925373134328358E-2</v>
      </c>
      <c r="AR178" s="3">
        <f t="shared" si="189"/>
        <v>1.4925373134328306E-3</v>
      </c>
      <c r="AS178" s="5">
        <f t="shared" si="190"/>
        <v>2.2388059701492536E-2</v>
      </c>
      <c r="AT178" s="3">
        <f t="shared" si="191"/>
        <v>7.462686567164179E-3</v>
      </c>
      <c r="AU178" s="5">
        <f t="shared" si="192"/>
        <v>0.43283582089552242</v>
      </c>
      <c r="AV178" s="3">
        <f t="shared" si="193"/>
        <v>4.7761194029851427E-2</v>
      </c>
      <c r="AW178" s="5">
        <f t="shared" si="194"/>
        <v>0.43283582089552242</v>
      </c>
      <c r="AX178" s="3">
        <f t="shared" si="195"/>
        <v>6.641791044776188E-2</v>
      </c>
      <c r="AY178" s="5">
        <f t="shared" si="196"/>
        <v>9.7014925373134331E-2</v>
      </c>
    </row>
    <row r="179" spans="1:51" x14ac:dyDescent="0.25">
      <c r="A179" s="1">
        <v>44086</v>
      </c>
      <c r="B179" t="s">
        <v>22</v>
      </c>
      <c r="C179">
        <v>19</v>
      </c>
      <c r="D179">
        <v>1.1000000000000001</v>
      </c>
      <c r="E179">
        <v>98</v>
      </c>
      <c r="F179">
        <v>12</v>
      </c>
      <c r="G179" s="2">
        <v>35.1</v>
      </c>
      <c r="H179" s="4">
        <v>260</v>
      </c>
      <c r="I179" s="2">
        <v>19.3</v>
      </c>
      <c r="J179" s="4">
        <v>247</v>
      </c>
      <c r="K179" s="2">
        <v>171.8</v>
      </c>
      <c r="L179" s="4">
        <v>10008</v>
      </c>
      <c r="M179" s="2">
        <v>949.7</v>
      </c>
      <c r="N179" s="4">
        <v>8666</v>
      </c>
      <c r="O179" s="2">
        <v>2551.6999999999998</v>
      </c>
      <c r="P179" s="4">
        <v>3744</v>
      </c>
      <c r="Q179" s="10">
        <f t="shared" si="171"/>
        <v>26617.500000000004</v>
      </c>
      <c r="S179" s="2">
        <f t="shared" si="185"/>
        <v>35.228571428571428</v>
      </c>
      <c r="T179" s="8">
        <f t="shared" si="182"/>
        <v>0</v>
      </c>
      <c r="U179" s="9">
        <f t="shared" si="172"/>
        <v>0</v>
      </c>
      <c r="V179" s="8">
        <f t="shared" si="173"/>
        <v>0</v>
      </c>
      <c r="W179" s="9">
        <f t="shared" si="174"/>
        <v>0.20000000000001705</v>
      </c>
      <c r="X179" s="8">
        <f t="shared" si="175"/>
        <v>7</v>
      </c>
      <c r="Y179" s="9">
        <f t="shared" si="176"/>
        <v>1</v>
      </c>
      <c r="Z179" s="8">
        <f t="shared" si="177"/>
        <v>9</v>
      </c>
      <c r="AA179" s="9">
        <f t="shared" si="178"/>
        <v>2</v>
      </c>
      <c r="AB179" s="8">
        <f t="shared" si="179"/>
        <v>3</v>
      </c>
      <c r="AC179" s="10">
        <f t="shared" si="180"/>
        <v>22.200000000000017</v>
      </c>
      <c r="AE179" s="2">
        <f t="shared" si="197"/>
        <v>5.714285714285694E-2</v>
      </c>
      <c r="AF179" s="6">
        <f t="shared" ref="AF179:AN179" si="242">AVERAGE(T176:T182)</f>
        <v>0.42857142857142855</v>
      </c>
      <c r="AG179" s="7">
        <f t="shared" si="242"/>
        <v>2.857142857142847E-2</v>
      </c>
      <c r="AH179" s="6">
        <f t="shared" si="242"/>
        <v>0.42857142857142855</v>
      </c>
      <c r="AI179" s="7">
        <f t="shared" si="242"/>
        <v>0.15714285714286039</v>
      </c>
      <c r="AJ179" s="6">
        <f t="shared" si="242"/>
        <v>8.8571428571428577</v>
      </c>
      <c r="AK179" s="7">
        <f t="shared" si="242"/>
        <v>1</v>
      </c>
      <c r="AL179" s="6">
        <f t="shared" si="242"/>
        <v>9.1428571428571423</v>
      </c>
      <c r="AM179" s="7">
        <f t="shared" si="242"/>
        <v>1.6571428571428442</v>
      </c>
      <c r="AN179" s="6">
        <f t="shared" si="242"/>
        <v>2.4285714285714284</v>
      </c>
      <c r="AP179" s="3">
        <f t="shared" si="184"/>
        <v>1.9704433497536946E-2</v>
      </c>
      <c r="AQ179" s="5">
        <f t="shared" si="188"/>
        <v>2.0134228187919462E-2</v>
      </c>
      <c r="AR179" s="3">
        <f t="shared" si="189"/>
        <v>1.3422818791946262E-3</v>
      </c>
      <c r="AS179" s="5">
        <f t="shared" si="190"/>
        <v>2.0134228187919462E-2</v>
      </c>
      <c r="AT179" s="3">
        <f t="shared" si="191"/>
        <v>7.3825503355706224E-3</v>
      </c>
      <c r="AU179" s="5">
        <f t="shared" si="192"/>
        <v>0.41610738255033564</v>
      </c>
      <c r="AV179" s="3">
        <f t="shared" si="193"/>
        <v>4.6979865771812082E-2</v>
      </c>
      <c r="AW179" s="5">
        <f t="shared" si="194"/>
        <v>0.42953020134228187</v>
      </c>
      <c r="AX179" s="3">
        <f t="shared" si="195"/>
        <v>7.7852348993287981E-2</v>
      </c>
      <c r="AY179" s="5">
        <f t="shared" si="196"/>
        <v>0.11409395973154363</v>
      </c>
    </row>
    <row r="180" spans="1:51" x14ac:dyDescent="0.25">
      <c r="A180" s="1">
        <v>44087</v>
      </c>
      <c r="B180" t="s">
        <v>22</v>
      </c>
      <c r="C180">
        <v>23</v>
      </c>
      <c r="D180">
        <v>1.19999999999999</v>
      </c>
      <c r="E180">
        <v>100</v>
      </c>
      <c r="F180">
        <v>16</v>
      </c>
      <c r="G180" s="2">
        <v>35.299999999999997</v>
      </c>
      <c r="H180" s="4">
        <v>261</v>
      </c>
      <c r="I180" s="2">
        <v>19.3</v>
      </c>
      <c r="J180" s="4">
        <v>247</v>
      </c>
      <c r="K180" s="2">
        <v>171.9</v>
      </c>
      <c r="L180" s="4">
        <v>10017</v>
      </c>
      <c r="M180" s="2">
        <v>951</v>
      </c>
      <c r="N180" s="4">
        <v>8678</v>
      </c>
      <c r="O180" s="2">
        <v>2552.4</v>
      </c>
      <c r="P180" s="4">
        <v>3745</v>
      </c>
      <c r="Q180" s="10">
        <f t="shared" si="171"/>
        <v>26642.600000000002</v>
      </c>
      <c r="S180" s="2">
        <f t="shared" si="185"/>
        <v>35.285714285714292</v>
      </c>
      <c r="T180" s="8">
        <f t="shared" si="182"/>
        <v>1</v>
      </c>
      <c r="U180" s="9">
        <f t="shared" si="172"/>
        <v>0</v>
      </c>
      <c r="V180" s="8">
        <f t="shared" si="173"/>
        <v>0</v>
      </c>
      <c r="W180" s="9">
        <f t="shared" si="174"/>
        <v>9.9999999999994316E-2</v>
      </c>
      <c r="X180" s="8">
        <f t="shared" si="175"/>
        <v>9</v>
      </c>
      <c r="Y180" s="9">
        <f t="shared" si="176"/>
        <v>1.2999999999999545</v>
      </c>
      <c r="Z180" s="8">
        <f t="shared" si="177"/>
        <v>12</v>
      </c>
      <c r="AA180" s="9">
        <f t="shared" si="178"/>
        <v>0.70000000000027285</v>
      </c>
      <c r="AB180" s="8">
        <f t="shared" si="179"/>
        <v>1</v>
      </c>
      <c r="AC180" s="10">
        <f t="shared" si="180"/>
        <v>25.100000000000222</v>
      </c>
      <c r="AE180" s="2">
        <f t="shared" si="197"/>
        <v>5.7142857142864045E-2</v>
      </c>
      <c r="AF180" s="6">
        <f t="shared" ref="AF180:AN180" si="243">AVERAGE(T177:T183)</f>
        <v>0.42857142857142855</v>
      </c>
      <c r="AG180" s="7">
        <f t="shared" si="243"/>
        <v>2.857142857142847E-2</v>
      </c>
      <c r="AH180" s="6">
        <f t="shared" si="243"/>
        <v>0.42857142857142855</v>
      </c>
      <c r="AI180" s="7">
        <f t="shared" si="243"/>
        <v>0.15714285714285633</v>
      </c>
      <c r="AJ180" s="6">
        <f t="shared" si="243"/>
        <v>9.8571428571428577</v>
      </c>
      <c r="AK180" s="7">
        <f t="shared" si="243"/>
        <v>1.0142857142857176</v>
      </c>
      <c r="AL180" s="6">
        <f t="shared" si="243"/>
        <v>9.2857142857142865</v>
      </c>
      <c r="AM180" s="7">
        <f t="shared" si="243"/>
        <v>1.55714285714287</v>
      </c>
      <c r="AN180" s="6">
        <f t="shared" si="243"/>
        <v>2.2857142857142856</v>
      </c>
      <c r="AP180" s="3">
        <f t="shared" si="184"/>
        <v>2.0304568527921077E-2</v>
      </c>
      <c r="AQ180" s="5">
        <f t="shared" si="188"/>
        <v>1.9230769230769232E-2</v>
      </c>
      <c r="AR180" s="3">
        <f t="shared" si="189"/>
        <v>1.2820512820512775E-3</v>
      </c>
      <c r="AS180" s="5">
        <f t="shared" si="190"/>
        <v>1.9230769230769232E-2</v>
      </c>
      <c r="AT180" s="3">
        <f t="shared" si="191"/>
        <v>7.051282051282015E-3</v>
      </c>
      <c r="AU180" s="5">
        <f t="shared" si="192"/>
        <v>0.44230769230769235</v>
      </c>
      <c r="AV180" s="3">
        <f t="shared" si="193"/>
        <v>4.5512820512820663E-2</v>
      </c>
      <c r="AW180" s="5">
        <f t="shared" si="194"/>
        <v>0.41666666666666674</v>
      </c>
      <c r="AX180" s="3">
        <f t="shared" si="195"/>
        <v>6.9871794871795456E-2</v>
      </c>
      <c r="AY180" s="5">
        <f t="shared" si="196"/>
        <v>0.10256410256410256</v>
      </c>
    </row>
    <row r="181" spans="1:51" x14ac:dyDescent="0.25">
      <c r="A181" s="1">
        <v>44088</v>
      </c>
      <c r="B181" t="s">
        <v>22</v>
      </c>
      <c r="C181">
        <v>31</v>
      </c>
      <c r="D181">
        <v>1.5</v>
      </c>
      <c r="E181">
        <v>123</v>
      </c>
      <c r="F181">
        <v>21</v>
      </c>
      <c r="G181" s="2">
        <v>35.4</v>
      </c>
      <c r="H181" s="4">
        <v>262</v>
      </c>
      <c r="I181" s="2">
        <v>19.3</v>
      </c>
      <c r="J181" s="4">
        <v>248</v>
      </c>
      <c r="K181" s="2">
        <v>172.1</v>
      </c>
      <c r="L181" s="4">
        <v>10029</v>
      </c>
      <c r="M181" s="2">
        <v>952.7</v>
      </c>
      <c r="N181" s="4">
        <v>8693</v>
      </c>
      <c r="O181" s="2">
        <v>2553.8000000000002</v>
      </c>
      <c r="P181" s="4">
        <v>3747</v>
      </c>
      <c r="Q181" s="10">
        <f t="shared" si="171"/>
        <v>26676.899999999998</v>
      </c>
      <c r="S181" s="2">
        <f t="shared" si="185"/>
        <v>35.342857142857142</v>
      </c>
      <c r="T181" s="8">
        <f t="shared" si="182"/>
        <v>1</v>
      </c>
      <c r="U181" s="9">
        <f t="shared" si="172"/>
        <v>0</v>
      </c>
      <c r="V181" s="8">
        <f t="shared" si="173"/>
        <v>1</v>
      </c>
      <c r="W181" s="9">
        <f t="shared" si="174"/>
        <v>0.19999999999998863</v>
      </c>
      <c r="X181" s="8">
        <f t="shared" si="175"/>
        <v>12</v>
      </c>
      <c r="Y181" s="9">
        <f t="shared" si="176"/>
        <v>1.7000000000000455</v>
      </c>
      <c r="Z181" s="8">
        <f t="shared" si="177"/>
        <v>15</v>
      </c>
      <c r="AA181" s="9">
        <f t="shared" si="178"/>
        <v>1.4000000000000909</v>
      </c>
      <c r="AB181" s="8">
        <f t="shared" si="179"/>
        <v>2</v>
      </c>
      <c r="AC181" s="10">
        <f t="shared" si="180"/>
        <v>34.300000000000125</v>
      </c>
      <c r="AE181" s="2">
        <f t="shared" si="197"/>
        <v>5.7142857142849834E-2</v>
      </c>
      <c r="AF181" s="6">
        <f t="shared" ref="AF181:AN181" si="244">AVERAGE(T178:T184)</f>
        <v>0.42857142857142855</v>
      </c>
      <c r="AG181" s="7">
        <f t="shared" si="244"/>
        <v>2.857142857142847E-2</v>
      </c>
      <c r="AH181" s="6">
        <f t="shared" si="244"/>
        <v>0.42857142857142855</v>
      </c>
      <c r="AI181" s="7">
        <f t="shared" si="244"/>
        <v>0.18571428571428733</v>
      </c>
      <c r="AJ181" s="6">
        <f t="shared" si="244"/>
        <v>10.714285714285714</v>
      </c>
      <c r="AK181" s="7">
        <f t="shared" si="244"/>
        <v>1.0571428571428538</v>
      </c>
      <c r="AL181" s="6">
        <f t="shared" si="244"/>
        <v>9.7142857142857135</v>
      </c>
      <c r="AM181" s="7">
        <f t="shared" si="244"/>
        <v>1.55714285714287</v>
      </c>
      <c r="AN181" s="6">
        <f t="shared" si="244"/>
        <v>2.2857142857142856</v>
      </c>
      <c r="AP181" s="3">
        <f t="shared" si="184"/>
        <v>1.9801980198017242E-2</v>
      </c>
      <c r="AQ181" s="5">
        <f t="shared" si="188"/>
        <v>1.8181818181818181E-2</v>
      </c>
      <c r="AR181" s="3">
        <f t="shared" si="189"/>
        <v>1.212121212121208E-3</v>
      </c>
      <c r="AS181" s="5">
        <f t="shared" si="190"/>
        <v>1.8181818181818181E-2</v>
      </c>
      <c r="AT181" s="3">
        <f t="shared" si="191"/>
        <v>7.8787878787879486E-3</v>
      </c>
      <c r="AU181" s="5">
        <f t="shared" si="192"/>
        <v>0.45454545454545453</v>
      </c>
      <c r="AV181" s="3">
        <f t="shared" si="193"/>
        <v>4.4848484848484714E-2</v>
      </c>
      <c r="AW181" s="5">
        <f t="shared" si="194"/>
        <v>0.41212121212121211</v>
      </c>
      <c r="AX181" s="3">
        <f t="shared" si="195"/>
        <v>6.6060606060606611E-2</v>
      </c>
      <c r="AY181" s="5">
        <f t="shared" si="196"/>
        <v>9.696969696969697E-2</v>
      </c>
    </row>
    <row r="182" spans="1:51" x14ac:dyDescent="0.25">
      <c r="A182" s="1">
        <v>44089</v>
      </c>
      <c r="B182" t="s">
        <v>22</v>
      </c>
      <c r="C182">
        <v>26</v>
      </c>
      <c r="D182">
        <v>1.7</v>
      </c>
      <c r="E182">
        <v>136</v>
      </c>
      <c r="F182">
        <v>26</v>
      </c>
      <c r="G182" s="2">
        <v>35.5</v>
      </c>
      <c r="H182" s="4">
        <v>263</v>
      </c>
      <c r="I182" s="2">
        <v>19.3</v>
      </c>
      <c r="J182" s="4">
        <v>248</v>
      </c>
      <c r="K182" s="2">
        <v>172.3</v>
      </c>
      <c r="L182" s="4">
        <v>10037</v>
      </c>
      <c r="M182" s="2">
        <v>954</v>
      </c>
      <c r="N182" s="4">
        <v>8705</v>
      </c>
      <c r="O182" s="2">
        <v>2557.1999999999998</v>
      </c>
      <c r="P182" s="4">
        <v>3752</v>
      </c>
      <c r="Q182" s="10">
        <f t="shared" si="171"/>
        <v>26707.8</v>
      </c>
      <c r="S182" s="2">
        <f t="shared" si="185"/>
        <v>35.4</v>
      </c>
      <c r="T182" s="8">
        <f t="shared" si="182"/>
        <v>1</v>
      </c>
      <c r="U182" s="9">
        <f t="shared" si="172"/>
        <v>0</v>
      </c>
      <c r="V182" s="8">
        <f t="shared" si="173"/>
        <v>0</v>
      </c>
      <c r="W182" s="9">
        <f t="shared" si="174"/>
        <v>0.20000000000001705</v>
      </c>
      <c r="X182" s="8">
        <f t="shared" si="175"/>
        <v>8</v>
      </c>
      <c r="Y182" s="9">
        <f t="shared" si="176"/>
        <v>1.2999999999999545</v>
      </c>
      <c r="Z182" s="8">
        <f t="shared" si="177"/>
        <v>12</v>
      </c>
      <c r="AA182" s="9">
        <f t="shared" si="178"/>
        <v>3.3999999999996362</v>
      </c>
      <c r="AB182" s="8">
        <f t="shared" si="179"/>
        <v>5</v>
      </c>
      <c r="AC182" s="10">
        <f t="shared" si="180"/>
        <v>30.899999999999608</v>
      </c>
      <c r="AE182" s="2">
        <f t="shared" si="197"/>
        <v>5.714285714285694E-2</v>
      </c>
      <c r="AF182" s="6">
        <f t="shared" ref="AF182:AN182" si="245">AVERAGE(T179:T185)</f>
        <v>0.42857142857142855</v>
      </c>
      <c r="AG182" s="7">
        <f t="shared" si="245"/>
        <v>2.857142857142847E-2</v>
      </c>
      <c r="AH182" s="6">
        <f t="shared" si="245"/>
        <v>0.42857142857142855</v>
      </c>
      <c r="AI182" s="7">
        <f t="shared" si="245"/>
        <v>0.22857142857142776</v>
      </c>
      <c r="AJ182" s="6">
        <f t="shared" si="245"/>
        <v>13.428571428571429</v>
      </c>
      <c r="AK182" s="7">
        <f t="shared" si="245"/>
        <v>1.1428571428571428</v>
      </c>
      <c r="AL182" s="6">
        <f t="shared" si="245"/>
        <v>10.428571428571429</v>
      </c>
      <c r="AM182" s="7">
        <f t="shared" si="245"/>
        <v>1.9428571428571948</v>
      </c>
      <c r="AN182" s="6">
        <f t="shared" si="245"/>
        <v>2.8571428571428572</v>
      </c>
      <c r="AP182" s="3">
        <f t="shared" si="184"/>
        <v>1.6806722689075317E-2</v>
      </c>
      <c r="AQ182" s="5">
        <f t="shared" si="188"/>
        <v>1.55440414507772E-2</v>
      </c>
      <c r="AR182" s="3">
        <f t="shared" si="189"/>
        <v>1.0362694300518097E-3</v>
      </c>
      <c r="AS182" s="5">
        <f t="shared" si="190"/>
        <v>1.55440414507772E-2</v>
      </c>
      <c r="AT182" s="3">
        <f t="shared" si="191"/>
        <v>8.2901554404144779E-3</v>
      </c>
      <c r="AU182" s="5">
        <f t="shared" si="192"/>
        <v>0.48704663212435234</v>
      </c>
      <c r="AV182" s="3">
        <f t="shared" si="193"/>
        <v>4.1450777202072533E-2</v>
      </c>
      <c r="AW182" s="5">
        <f t="shared" si="194"/>
        <v>0.37823834196891193</v>
      </c>
      <c r="AX182" s="3">
        <f t="shared" si="195"/>
        <v>7.0466321243525198E-2</v>
      </c>
      <c r="AY182" s="5">
        <f t="shared" si="196"/>
        <v>0.10362694300518134</v>
      </c>
    </row>
    <row r="183" spans="1:51" x14ac:dyDescent="0.25">
      <c r="A183" s="1">
        <v>44090</v>
      </c>
      <c r="B183" t="s">
        <v>22</v>
      </c>
      <c r="C183">
        <v>25</v>
      </c>
      <c r="D183">
        <v>1.8</v>
      </c>
      <c r="E183">
        <v>137</v>
      </c>
      <c r="F183">
        <v>26</v>
      </c>
      <c r="G183" s="2">
        <v>35.5</v>
      </c>
      <c r="H183" s="4">
        <v>263</v>
      </c>
      <c r="I183" s="2">
        <v>19.399999999999999</v>
      </c>
      <c r="J183" s="4">
        <v>249</v>
      </c>
      <c r="K183" s="2">
        <v>172.5</v>
      </c>
      <c r="L183" s="4">
        <v>10054</v>
      </c>
      <c r="M183" s="2">
        <v>954.6</v>
      </c>
      <c r="N183" s="4">
        <v>8711</v>
      </c>
      <c r="O183" s="2">
        <v>2557.9</v>
      </c>
      <c r="P183" s="4">
        <v>3753</v>
      </c>
      <c r="Q183" s="10">
        <f t="shared" si="171"/>
        <v>26734.400000000001</v>
      </c>
      <c r="S183" s="2">
        <f t="shared" si="185"/>
        <v>35.457142857142856</v>
      </c>
      <c r="T183" s="8">
        <f t="shared" si="182"/>
        <v>0</v>
      </c>
      <c r="U183" s="9">
        <f t="shared" si="172"/>
        <v>9.9999999999997868E-2</v>
      </c>
      <c r="V183" s="8">
        <f t="shared" si="173"/>
        <v>1</v>
      </c>
      <c r="W183" s="9">
        <f t="shared" si="174"/>
        <v>0.19999999999998863</v>
      </c>
      <c r="X183" s="8">
        <f t="shared" si="175"/>
        <v>17</v>
      </c>
      <c r="Y183" s="9">
        <f t="shared" si="176"/>
        <v>0.60000000000002274</v>
      </c>
      <c r="Z183" s="8">
        <f t="shared" si="177"/>
        <v>6</v>
      </c>
      <c r="AA183" s="9">
        <f t="shared" si="178"/>
        <v>0.70000000000027285</v>
      </c>
      <c r="AB183" s="8">
        <f t="shared" si="179"/>
        <v>1</v>
      </c>
      <c r="AC183" s="10">
        <f t="shared" si="180"/>
        <v>26.600000000000282</v>
      </c>
      <c r="AE183" s="2">
        <f t="shared" si="197"/>
        <v>5.714285714285694E-2</v>
      </c>
      <c r="AF183" s="6">
        <f t="shared" ref="AF183:AN183" si="246">AVERAGE(T180:T186)</f>
        <v>0.42857142857142855</v>
      </c>
      <c r="AG183" s="7">
        <f t="shared" si="246"/>
        <v>2.857142857142847E-2</v>
      </c>
      <c r="AH183" s="6">
        <f t="shared" si="246"/>
        <v>0.42857142857142855</v>
      </c>
      <c r="AI183" s="7">
        <f t="shared" si="246"/>
        <v>0.24285714285714124</v>
      </c>
      <c r="AJ183" s="6">
        <f t="shared" si="246"/>
        <v>14.857142857142858</v>
      </c>
      <c r="AK183" s="7">
        <f t="shared" si="246"/>
        <v>1.1714285714285617</v>
      </c>
      <c r="AL183" s="6">
        <f t="shared" si="246"/>
        <v>10.714285714285714</v>
      </c>
      <c r="AM183" s="7">
        <f t="shared" si="246"/>
        <v>2.0428571428571689</v>
      </c>
      <c r="AN183" s="6">
        <f t="shared" si="246"/>
        <v>3</v>
      </c>
      <c r="AP183" s="3">
        <f t="shared" si="184"/>
        <v>1.6129032258064394E-2</v>
      </c>
      <c r="AQ183" s="5">
        <f t="shared" si="188"/>
        <v>1.4563106796116504E-2</v>
      </c>
      <c r="AR183" s="3">
        <f t="shared" si="189"/>
        <v>9.7087378640776348E-4</v>
      </c>
      <c r="AS183" s="5">
        <f t="shared" si="190"/>
        <v>1.4563106796116504E-2</v>
      </c>
      <c r="AT183" s="3">
        <f t="shared" si="191"/>
        <v>8.2524271844659648E-3</v>
      </c>
      <c r="AU183" s="5">
        <f t="shared" si="192"/>
        <v>0.50485436893203883</v>
      </c>
      <c r="AV183" s="3">
        <f t="shared" si="193"/>
        <v>3.9805825242718113E-2</v>
      </c>
      <c r="AW183" s="5">
        <f t="shared" si="194"/>
        <v>0.36407766990291257</v>
      </c>
      <c r="AX183" s="3">
        <f t="shared" si="195"/>
        <v>6.9417475728156222E-2</v>
      </c>
      <c r="AY183" s="5">
        <f t="shared" si="196"/>
        <v>0.10194174757281553</v>
      </c>
    </row>
    <row r="184" spans="1:51" x14ac:dyDescent="0.25">
      <c r="A184" s="1">
        <v>44091</v>
      </c>
      <c r="B184" t="s">
        <v>22</v>
      </c>
      <c r="C184">
        <v>28</v>
      </c>
      <c r="D184">
        <v>1.8999999999999899</v>
      </c>
      <c r="E184">
        <v>147</v>
      </c>
      <c r="F184">
        <v>25</v>
      </c>
      <c r="G184" s="2">
        <v>35.5</v>
      </c>
      <c r="H184" s="4">
        <v>263</v>
      </c>
      <c r="I184" s="2">
        <v>19.5</v>
      </c>
      <c r="J184" s="4">
        <v>250</v>
      </c>
      <c r="K184" s="2">
        <v>172.8</v>
      </c>
      <c r="L184" s="4">
        <v>10070</v>
      </c>
      <c r="M184" s="2">
        <v>955.5</v>
      </c>
      <c r="N184" s="4">
        <v>8719</v>
      </c>
      <c r="O184" s="2">
        <v>2559.9</v>
      </c>
      <c r="P184" s="4">
        <v>3756</v>
      </c>
      <c r="Q184" s="10">
        <f t="shared" si="171"/>
        <v>26765.7</v>
      </c>
      <c r="S184" s="2">
        <f t="shared" si="185"/>
        <v>35.51428571428572</v>
      </c>
      <c r="T184" s="8">
        <f t="shared" si="182"/>
        <v>0</v>
      </c>
      <c r="U184" s="9">
        <f t="shared" si="172"/>
        <v>0.10000000000000142</v>
      </c>
      <c r="V184" s="8">
        <f t="shared" si="173"/>
        <v>1</v>
      </c>
      <c r="W184" s="9">
        <f t="shared" si="174"/>
        <v>0.30000000000001137</v>
      </c>
      <c r="X184" s="8">
        <f t="shared" si="175"/>
        <v>16</v>
      </c>
      <c r="Y184" s="9">
        <f t="shared" si="176"/>
        <v>0.89999999999997726</v>
      </c>
      <c r="Z184" s="8">
        <f t="shared" si="177"/>
        <v>8</v>
      </c>
      <c r="AA184" s="9">
        <f t="shared" si="178"/>
        <v>2</v>
      </c>
      <c r="AB184" s="8">
        <f t="shared" si="179"/>
        <v>3</v>
      </c>
      <c r="AC184" s="10">
        <f t="shared" si="180"/>
        <v>31.29999999999999</v>
      </c>
      <c r="AE184" s="2">
        <f t="shared" si="197"/>
        <v>5.7142857142864045E-2</v>
      </c>
      <c r="AF184" s="6">
        <f t="shared" ref="AF184:AN184" si="247">AVERAGE(T181:T187)</f>
        <v>0.42857142857142855</v>
      </c>
      <c r="AG184" s="7">
        <f t="shared" si="247"/>
        <v>4.2857142857142962E-2</v>
      </c>
      <c r="AH184" s="6">
        <f t="shared" si="247"/>
        <v>0.5714285714285714</v>
      </c>
      <c r="AI184" s="7">
        <f t="shared" si="247"/>
        <v>0.27142857142857224</v>
      </c>
      <c r="AJ184" s="6">
        <f t="shared" si="247"/>
        <v>16</v>
      </c>
      <c r="AK184" s="7">
        <f t="shared" si="247"/>
        <v>1.2428571428571493</v>
      </c>
      <c r="AL184" s="6">
        <f t="shared" si="247"/>
        <v>11.285714285714286</v>
      </c>
      <c r="AM184" s="7">
        <f t="shared" si="247"/>
        <v>2.2428571428571167</v>
      </c>
      <c r="AN184" s="6">
        <f t="shared" si="247"/>
        <v>3.2857142857142856</v>
      </c>
      <c r="AP184" s="3">
        <f t="shared" si="184"/>
        <v>1.4814814814816651E-2</v>
      </c>
      <c r="AQ184" s="5">
        <f t="shared" si="188"/>
        <v>1.3574660633484163E-2</v>
      </c>
      <c r="AR184" s="3">
        <f t="shared" si="189"/>
        <v>1.3574660633484197E-3</v>
      </c>
      <c r="AS184" s="5">
        <f t="shared" si="190"/>
        <v>1.8099547511312219E-2</v>
      </c>
      <c r="AT184" s="3">
        <f t="shared" si="191"/>
        <v>8.5972850678733299E-3</v>
      </c>
      <c r="AU184" s="5">
        <f t="shared" si="192"/>
        <v>0.50678733031674217</v>
      </c>
      <c r="AV184" s="3">
        <f t="shared" si="193"/>
        <v>3.9366515837104279E-2</v>
      </c>
      <c r="AW184" s="5">
        <f t="shared" si="194"/>
        <v>0.35746606334841635</v>
      </c>
      <c r="AX184" s="3">
        <f t="shared" si="195"/>
        <v>7.1040723981899631E-2</v>
      </c>
      <c r="AY184" s="5">
        <f t="shared" si="196"/>
        <v>0.10407239819004525</v>
      </c>
    </row>
    <row r="185" spans="1:51" x14ac:dyDescent="0.25">
      <c r="A185" s="1">
        <v>44092</v>
      </c>
      <c r="B185" t="s">
        <v>22</v>
      </c>
      <c r="C185">
        <v>41</v>
      </c>
      <c r="D185">
        <v>2.2000000000000002</v>
      </c>
      <c r="E185">
        <v>150</v>
      </c>
      <c r="F185">
        <v>25</v>
      </c>
      <c r="G185" s="2">
        <v>35.5</v>
      </c>
      <c r="H185" s="4">
        <v>263</v>
      </c>
      <c r="I185" s="2">
        <v>19.5</v>
      </c>
      <c r="J185" s="4">
        <v>250</v>
      </c>
      <c r="K185" s="2">
        <v>173.2</v>
      </c>
      <c r="L185" s="4">
        <v>10095</v>
      </c>
      <c r="M185" s="2">
        <v>956.7</v>
      </c>
      <c r="N185" s="4">
        <v>8730</v>
      </c>
      <c r="O185" s="2">
        <v>2563.3000000000002</v>
      </c>
      <c r="P185" s="4">
        <v>3761</v>
      </c>
      <c r="Q185" s="10">
        <f t="shared" si="171"/>
        <v>26811.7</v>
      </c>
      <c r="S185" s="2">
        <f t="shared" si="185"/>
        <v>35.557142857142857</v>
      </c>
      <c r="T185" s="8">
        <f t="shared" si="182"/>
        <v>0</v>
      </c>
      <c r="U185" s="9">
        <f t="shared" si="172"/>
        <v>0</v>
      </c>
      <c r="V185" s="8">
        <f t="shared" si="173"/>
        <v>0</v>
      </c>
      <c r="W185" s="9">
        <f t="shared" si="174"/>
        <v>0.39999999999997726</v>
      </c>
      <c r="X185" s="8">
        <f t="shared" si="175"/>
        <v>25</v>
      </c>
      <c r="Y185" s="9">
        <f t="shared" si="176"/>
        <v>1.2000000000000455</v>
      </c>
      <c r="Z185" s="8">
        <f t="shared" si="177"/>
        <v>11</v>
      </c>
      <c r="AA185" s="9">
        <f t="shared" si="178"/>
        <v>3.4000000000000909</v>
      </c>
      <c r="AB185" s="8">
        <f t="shared" si="179"/>
        <v>5</v>
      </c>
      <c r="AC185" s="10">
        <f t="shared" si="180"/>
        <v>46.000000000000114</v>
      </c>
      <c r="AE185" s="2">
        <f t="shared" si="197"/>
        <v>4.2857142857137376E-2</v>
      </c>
      <c r="AF185" s="6">
        <f t="shared" ref="AF185:AN185" si="248">AVERAGE(T182:T188)</f>
        <v>0.2857142857142857</v>
      </c>
      <c r="AG185" s="7">
        <f t="shared" si="248"/>
        <v>4.2857142857142962E-2</v>
      </c>
      <c r="AH185" s="6">
        <f t="shared" si="248"/>
        <v>0.42857142857142855</v>
      </c>
      <c r="AI185" s="7">
        <f t="shared" si="248"/>
        <v>0.29999999999999921</v>
      </c>
      <c r="AJ185" s="6">
        <f t="shared" si="248"/>
        <v>17.142857142857142</v>
      </c>
      <c r="AK185" s="7">
        <f t="shared" si="248"/>
        <v>1.2571428571428507</v>
      </c>
      <c r="AL185" s="6">
        <f t="shared" si="248"/>
        <v>11.571428571428571</v>
      </c>
      <c r="AM185" s="7">
        <f t="shared" si="248"/>
        <v>2.7285714285714158</v>
      </c>
      <c r="AN185" s="6">
        <f t="shared" si="248"/>
        <v>4</v>
      </c>
      <c r="AP185" s="3">
        <f t="shared" si="184"/>
        <v>9.8039215686262539E-3</v>
      </c>
      <c r="AQ185" s="5">
        <f t="shared" si="188"/>
        <v>8.5470085470085461E-3</v>
      </c>
      <c r="AR185" s="3">
        <f t="shared" si="189"/>
        <v>1.2820512820512851E-3</v>
      </c>
      <c r="AS185" s="5">
        <f t="shared" si="190"/>
        <v>1.2820512820512818E-2</v>
      </c>
      <c r="AT185" s="3">
        <f t="shared" si="191"/>
        <v>8.9743589743589494E-3</v>
      </c>
      <c r="AU185" s="5">
        <f t="shared" si="192"/>
        <v>0.51282051282051277</v>
      </c>
      <c r="AV185" s="3">
        <f t="shared" si="193"/>
        <v>3.7606837606837411E-2</v>
      </c>
      <c r="AW185" s="5">
        <f t="shared" si="194"/>
        <v>0.34615384615384615</v>
      </c>
      <c r="AX185" s="3">
        <f t="shared" si="195"/>
        <v>8.1623931623931237E-2</v>
      </c>
      <c r="AY185" s="5">
        <f t="shared" si="196"/>
        <v>0.11965811965811965</v>
      </c>
    </row>
    <row r="186" spans="1:51" x14ac:dyDescent="0.25">
      <c r="A186" s="1">
        <v>44093</v>
      </c>
      <c r="B186" t="s">
        <v>22</v>
      </c>
      <c r="C186">
        <v>32</v>
      </c>
      <c r="D186">
        <v>2.2999999999999901</v>
      </c>
      <c r="E186">
        <v>161</v>
      </c>
      <c r="F186">
        <v>32</v>
      </c>
      <c r="G186" s="2">
        <v>35.5</v>
      </c>
      <c r="H186" s="4">
        <v>263</v>
      </c>
      <c r="I186" s="2">
        <v>19.5</v>
      </c>
      <c r="J186" s="4">
        <v>250</v>
      </c>
      <c r="K186" s="2">
        <v>173.5</v>
      </c>
      <c r="L186" s="4">
        <v>10112</v>
      </c>
      <c r="M186" s="2">
        <v>957.9</v>
      </c>
      <c r="N186" s="4">
        <v>8741</v>
      </c>
      <c r="O186" s="2">
        <v>2566</v>
      </c>
      <c r="P186" s="4">
        <v>3765</v>
      </c>
      <c r="Q186" s="10">
        <f t="shared" si="171"/>
        <v>26847.9</v>
      </c>
      <c r="S186" s="2">
        <f t="shared" si="185"/>
        <v>35.6</v>
      </c>
      <c r="T186" s="8">
        <f t="shared" si="182"/>
        <v>0</v>
      </c>
      <c r="U186" s="9">
        <f t="shared" si="172"/>
        <v>0</v>
      </c>
      <c r="V186" s="8">
        <f t="shared" si="173"/>
        <v>0</v>
      </c>
      <c r="W186" s="9">
        <f t="shared" si="174"/>
        <v>0.30000000000001137</v>
      </c>
      <c r="X186" s="8">
        <f t="shared" si="175"/>
        <v>17</v>
      </c>
      <c r="Y186" s="9">
        <f t="shared" si="176"/>
        <v>1.1999999999999318</v>
      </c>
      <c r="Z186" s="8">
        <f t="shared" si="177"/>
        <v>11</v>
      </c>
      <c r="AA186" s="9">
        <f t="shared" si="178"/>
        <v>2.6999999999998181</v>
      </c>
      <c r="AB186" s="8">
        <f t="shared" si="179"/>
        <v>4</v>
      </c>
      <c r="AC186" s="10">
        <f t="shared" si="180"/>
        <v>36.199999999999761</v>
      </c>
      <c r="AE186" s="2">
        <f t="shared" si="197"/>
        <v>4.2857142857144481E-2</v>
      </c>
      <c r="AF186" s="6">
        <f t="shared" ref="AF186:AN186" si="249">AVERAGE(T183:T189)</f>
        <v>0.2857142857142857</v>
      </c>
      <c r="AG186" s="7">
        <f t="shared" si="249"/>
        <v>5.714285714285694E-2</v>
      </c>
      <c r="AH186" s="6">
        <f t="shared" si="249"/>
        <v>0.7142857142857143</v>
      </c>
      <c r="AI186" s="7">
        <f t="shared" si="249"/>
        <v>0.31428571428571267</v>
      </c>
      <c r="AJ186" s="6">
        <f t="shared" si="249"/>
        <v>18.571428571428573</v>
      </c>
      <c r="AK186" s="7">
        <f t="shared" si="249"/>
        <v>1.2285714285714318</v>
      </c>
      <c r="AL186" s="6">
        <f t="shared" si="249"/>
        <v>11.285714285714286</v>
      </c>
      <c r="AM186" s="7">
        <f t="shared" si="249"/>
        <v>2.6285714285714414</v>
      </c>
      <c r="AN186" s="6">
        <f t="shared" si="249"/>
        <v>3.8571428571428572</v>
      </c>
      <c r="AP186" s="3">
        <f t="shared" si="184"/>
        <v>1.0033444816053854E-2</v>
      </c>
      <c r="AQ186" s="5">
        <f t="shared" si="188"/>
        <v>8.2304526748971183E-3</v>
      </c>
      <c r="AR186" s="3">
        <f t="shared" si="189"/>
        <v>1.646090534979418E-3</v>
      </c>
      <c r="AS186" s="5">
        <f t="shared" si="190"/>
        <v>2.0576131687242798E-2</v>
      </c>
      <c r="AT186" s="3">
        <f t="shared" si="191"/>
        <v>9.0534979423867838E-3</v>
      </c>
      <c r="AU186" s="5">
        <f t="shared" si="192"/>
        <v>0.53497942386831276</v>
      </c>
      <c r="AV186" s="3">
        <f t="shared" si="193"/>
        <v>3.53909465020577E-2</v>
      </c>
      <c r="AW186" s="5">
        <f t="shared" si="194"/>
        <v>0.32510288065843623</v>
      </c>
      <c r="AX186" s="3">
        <f t="shared" si="195"/>
        <v>7.5720164609053869E-2</v>
      </c>
      <c r="AY186" s="5">
        <f t="shared" si="196"/>
        <v>0.1111111111111111</v>
      </c>
    </row>
    <row r="187" spans="1:51" x14ac:dyDescent="0.25">
      <c r="A187" s="1">
        <v>44094</v>
      </c>
      <c r="B187" t="s">
        <v>22</v>
      </c>
      <c r="C187">
        <v>38</v>
      </c>
      <c r="D187">
        <v>2.5</v>
      </c>
      <c r="E187">
        <v>171</v>
      </c>
      <c r="F187">
        <v>32</v>
      </c>
      <c r="G187" s="2">
        <v>35.700000000000003</v>
      </c>
      <c r="H187" s="4">
        <v>264</v>
      </c>
      <c r="I187" s="2">
        <v>19.600000000000001</v>
      </c>
      <c r="J187" s="4">
        <v>251</v>
      </c>
      <c r="K187" s="2">
        <v>173.8</v>
      </c>
      <c r="L187" s="4">
        <v>10129</v>
      </c>
      <c r="M187" s="2">
        <v>959.7</v>
      </c>
      <c r="N187" s="4">
        <v>8757</v>
      </c>
      <c r="O187" s="2">
        <v>2568.1</v>
      </c>
      <c r="P187" s="4">
        <v>3768</v>
      </c>
      <c r="Q187" s="10">
        <f t="shared" si="171"/>
        <v>26890.199999999997</v>
      </c>
      <c r="S187" s="2">
        <f t="shared" si="185"/>
        <v>35.685714285714283</v>
      </c>
      <c r="T187" s="8">
        <f t="shared" si="182"/>
        <v>1</v>
      </c>
      <c r="U187" s="9">
        <f t="shared" si="172"/>
        <v>0.10000000000000142</v>
      </c>
      <c r="V187" s="8">
        <f t="shared" si="173"/>
        <v>1</v>
      </c>
      <c r="W187" s="9">
        <f t="shared" si="174"/>
        <v>0.30000000000001137</v>
      </c>
      <c r="X187" s="8">
        <f t="shared" si="175"/>
        <v>17</v>
      </c>
      <c r="Y187" s="9">
        <f t="shared" si="176"/>
        <v>1.8000000000000682</v>
      </c>
      <c r="Z187" s="8">
        <f t="shared" si="177"/>
        <v>16</v>
      </c>
      <c r="AA187" s="9">
        <f t="shared" si="178"/>
        <v>2.0999999999999091</v>
      </c>
      <c r="AB187" s="8">
        <f t="shared" si="179"/>
        <v>3</v>
      </c>
      <c r="AC187" s="10">
        <f t="shared" si="180"/>
        <v>42.29999999999999</v>
      </c>
      <c r="AE187" s="2">
        <f t="shared" si="197"/>
        <v>8.5714285714281857E-2</v>
      </c>
      <c r="AF187" s="6">
        <f t="shared" ref="AF187:AN187" si="250">AVERAGE(T184:T190)</f>
        <v>0.5714285714285714</v>
      </c>
      <c r="AG187" s="7">
        <f t="shared" si="250"/>
        <v>7.1428571428571425E-2</v>
      </c>
      <c r="AH187" s="6">
        <f t="shared" si="250"/>
        <v>0.8571428571428571</v>
      </c>
      <c r="AI187" s="7">
        <f t="shared" si="250"/>
        <v>0.32857142857143018</v>
      </c>
      <c r="AJ187" s="6">
        <f t="shared" si="250"/>
        <v>18.571428571428573</v>
      </c>
      <c r="AK187" s="7">
        <f t="shared" si="250"/>
        <v>1.2714285714285682</v>
      </c>
      <c r="AL187" s="6">
        <f t="shared" si="250"/>
        <v>11.571428571428571</v>
      </c>
      <c r="AM187" s="7">
        <f t="shared" si="250"/>
        <v>3.2142857142857144</v>
      </c>
      <c r="AN187" s="6">
        <f t="shared" si="250"/>
        <v>4.7142857142857144</v>
      </c>
      <c r="AP187" s="3">
        <f t="shared" si="184"/>
        <v>1.7241379310344071E-2</v>
      </c>
      <c r="AQ187" s="5">
        <f t="shared" si="188"/>
        <v>1.5748031496062992E-2</v>
      </c>
      <c r="AR187" s="3">
        <f t="shared" si="189"/>
        <v>1.968503937007874E-3</v>
      </c>
      <c r="AS187" s="5">
        <f t="shared" si="190"/>
        <v>2.3622047244094488E-2</v>
      </c>
      <c r="AT187" s="3">
        <f t="shared" si="191"/>
        <v>9.0551181102362654E-3</v>
      </c>
      <c r="AU187" s="5">
        <f t="shared" si="192"/>
        <v>0.51181102362204733</v>
      </c>
      <c r="AV187" s="3">
        <f t="shared" si="193"/>
        <v>3.503937007874007E-2</v>
      </c>
      <c r="AW187" s="5">
        <f t="shared" si="194"/>
        <v>0.31889763779527558</v>
      </c>
      <c r="AX187" s="3">
        <f t="shared" si="195"/>
        <v>8.858267716535434E-2</v>
      </c>
      <c r="AY187" s="5">
        <f t="shared" si="196"/>
        <v>0.1299212598425197</v>
      </c>
    </row>
    <row r="188" spans="1:51" x14ac:dyDescent="0.25">
      <c r="A188" s="1">
        <v>44095</v>
      </c>
      <c r="B188" t="s">
        <v>22</v>
      </c>
      <c r="C188">
        <v>44</v>
      </c>
      <c r="D188">
        <v>2.6</v>
      </c>
      <c r="E188">
        <v>190</v>
      </c>
      <c r="F188">
        <v>31</v>
      </c>
      <c r="G188" s="2">
        <v>35.700000000000003</v>
      </c>
      <c r="H188" s="4">
        <v>264</v>
      </c>
      <c r="I188" s="2">
        <v>19.600000000000001</v>
      </c>
      <c r="J188" s="4">
        <v>251</v>
      </c>
      <c r="K188" s="2">
        <v>174.2</v>
      </c>
      <c r="L188" s="4">
        <v>10149</v>
      </c>
      <c r="M188" s="2">
        <v>961.5</v>
      </c>
      <c r="N188" s="4">
        <v>8774</v>
      </c>
      <c r="O188" s="2">
        <v>2572.9</v>
      </c>
      <c r="P188" s="4">
        <v>3775</v>
      </c>
      <c r="Q188" s="10">
        <f t="shared" si="171"/>
        <v>26941.200000000001</v>
      </c>
      <c r="S188" s="2">
        <f t="shared" si="185"/>
        <v>35.799999999999997</v>
      </c>
      <c r="T188" s="8">
        <f t="shared" si="182"/>
        <v>0</v>
      </c>
      <c r="U188" s="9">
        <f t="shared" si="172"/>
        <v>0</v>
      </c>
      <c r="V188" s="8">
        <f t="shared" si="173"/>
        <v>0</v>
      </c>
      <c r="W188" s="9">
        <f t="shared" si="174"/>
        <v>0.39999999999997726</v>
      </c>
      <c r="X188" s="8">
        <f t="shared" si="175"/>
        <v>20</v>
      </c>
      <c r="Y188" s="9">
        <f t="shared" si="176"/>
        <v>1.7999999999999545</v>
      </c>
      <c r="Z188" s="8">
        <f t="shared" si="177"/>
        <v>17</v>
      </c>
      <c r="AA188" s="9">
        <f t="shared" si="178"/>
        <v>4.8000000000001819</v>
      </c>
      <c r="AB188" s="8">
        <f t="shared" si="179"/>
        <v>7</v>
      </c>
      <c r="AC188" s="10">
        <f t="shared" si="180"/>
        <v>51.000000000000114</v>
      </c>
      <c r="AE188" s="2">
        <f t="shared" si="197"/>
        <v>0.11428571428571388</v>
      </c>
      <c r="AF188" s="6">
        <f t="shared" ref="AF188:AN188" si="251">AVERAGE(T185:T191)</f>
        <v>0.8571428571428571</v>
      </c>
      <c r="AG188" s="7">
        <f t="shared" si="251"/>
        <v>5.714285714285694E-2</v>
      </c>
      <c r="AH188" s="6">
        <f t="shared" si="251"/>
        <v>0.7142857142857143</v>
      </c>
      <c r="AI188" s="7">
        <f t="shared" si="251"/>
        <v>0.34285714285713959</v>
      </c>
      <c r="AJ188" s="6">
        <f t="shared" si="251"/>
        <v>20</v>
      </c>
      <c r="AK188" s="7">
        <f t="shared" si="251"/>
        <v>1.3857142857142921</v>
      </c>
      <c r="AL188" s="6">
        <f t="shared" si="251"/>
        <v>12.571428571428571</v>
      </c>
      <c r="AM188" s="7">
        <f t="shared" si="251"/>
        <v>3.3142857142856883</v>
      </c>
      <c r="AN188" s="6">
        <f t="shared" si="251"/>
        <v>4.8571428571428568</v>
      </c>
      <c r="AP188" s="3">
        <f t="shared" si="184"/>
        <v>2.1917808219178103E-2</v>
      </c>
      <c r="AQ188" s="5">
        <f t="shared" si="188"/>
        <v>2.1978021978021976E-2</v>
      </c>
      <c r="AR188" s="3">
        <f t="shared" si="189"/>
        <v>1.46520146520146E-3</v>
      </c>
      <c r="AS188" s="5">
        <f t="shared" si="190"/>
        <v>1.8315018315018316E-2</v>
      </c>
      <c r="AT188" s="3">
        <f t="shared" si="191"/>
        <v>8.7912087912087079E-3</v>
      </c>
      <c r="AU188" s="5">
        <f t="shared" si="192"/>
        <v>0.51282051282051277</v>
      </c>
      <c r="AV188" s="3">
        <f t="shared" si="193"/>
        <v>3.5531135531135696E-2</v>
      </c>
      <c r="AW188" s="5">
        <f t="shared" si="194"/>
        <v>0.32234432234432236</v>
      </c>
      <c r="AX188" s="3">
        <f t="shared" si="195"/>
        <v>8.4981684981684319E-2</v>
      </c>
      <c r="AY188" s="5">
        <f t="shared" si="196"/>
        <v>0.12454212454212453</v>
      </c>
    </row>
    <row r="189" spans="1:51" x14ac:dyDescent="0.25">
      <c r="A189" s="1">
        <v>44096</v>
      </c>
      <c r="B189" t="s">
        <v>22</v>
      </c>
      <c r="C189">
        <v>35</v>
      </c>
      <c r="D189">
        <v>2.7</v>
      </c>
      <c r="E189">
        <v>210</v>
      </c>
      <c r="F189">
        <v>37</v>
      </c>
      <c r="G189" s="2">
        <v>35.799999999999997</v>
      </c>
      <c r="H189" s="4">
        <v>265</v>
      </c>
      <c r="I189" s="2">
        <v>19.7</v>
      </c>
      <c r="J189" s="4">
        <v>253</v>
      </c>
      <c r="K189" s="2">
        <v>174.5</v>
      </c>
      <c r="L189" s="4">
        <v>10167</v>
      </c>
      <c r="M189" s="2">
        <v>962.6</v>
      </c>
      <c r="N189" s="4">
        <v>8784</v>
      </c>
      <c r="O189" s="2">
        <v>2575.6</v>
      </c>
      <c r="P189" s="4">
        <v>3779</v>
      </c>
      <c r="Q189" s="10">
        <f t="shared" si="171"/>
        <v>26980.400000000001</v>
      </c>
      <c r="S189" s="2">
        <f t="shared" si="185"/>
        <v>35.914285714285711</v>
      </c>
      <c r="T189" s="8">
        <f t="shared" si="182"/>
        <v>1</v>
      </c>
      <c r="U189" s="9">
        <f t="shared" si="172"/>
        <v>9.9999999999997868E-2</v>
      </c>
      <c r="V189" s="8">
        <f t="shared" si="173"/>
        <v>2</v>
      </c>
      <c r="W189" s="9">
        <f t="shared" si="174"/>
        <v>0.30000000000001137</v>
      </c>
      <c r="X189" s="8">
        <f t="shared" si="175"/>
        <v>18</v>
      </c>
      <c r="Y189" s="9">
        <f t="shared" si="176"/>
        <v>1.1000000000000227</v>
      </c>
      <c r="Z189" s="8">
        <f t="shared" si="177"/>
        <v>10</v>
      </c>
      <c r="AA189" s="9">
        <f t="shared" si="178"/>
        <v>2.6999999999998181</v>
      </c>
      <c r="AB189" s="8">
        <f t="shared" si="179"/>
        <v>4</v>
      </c>
      <c r="AC189" s="10">
        <f t="shared" si="180"/>
        <v>39.199999999999847</v>
      </c>
      <c r="AE189" s="2">
        <f t="shared" si="197"/>
        <v>0.11428571428571388</v>
      </c>
      <c r="AF189" s="6">
        <f t="shared" ref="AF189:AN189" si="252">AVERAGE(T186:T192)</f>
        <v>0.8571428571428571</v>
      </c>
      <c r="AG189" s="7">
        <f t="shared" si="252"/>
        <v>5.714285714285694E-2</v>
      </c>
      <c r="AH189" s="6">
        <f t="shared" si="252"/>
        <v>0.7142857142857143</v>
      </c>
      <c r="AI189" s="7">
        <f t="shared" si="252"/>
        <v>0.32857142857143018</v>
      </c>
      <c r="AJ189" s="6">
        <f t="shared" si="252"/>
        <v>18.428571428571427</v>
      </c>
      <c r="AK189" s="7">
        <f t="shared" si="252"/>
        <v>1.4857142857142824</v>
      </c>
      <c r="AL189" s="6">
        <f t="shared" si="252"/>
        <v>13.571428571428571</v>
      </c>
      <c r="AM189" s="7">
        <f t="shared" si="252"/>
        <v>3.2142857142857144</v>
      </c>
      <c r="AN189" s="6">
        <f t="shared" si="252"/>
        <v>4.7142857142857144</v>
      </c>
      <c r="AP189" s="3">
        <f t="shared" si="184"/>
        <v>2.197802197802191E-2</v>
      </c>
      <c r="AQ189" s="5">
        <f t="shared" si="188"/>
        <v>2.2388059701492536E-2</v>
      </c>
      <c r="AR189" s="3">
        <f t="shared" si="189"/>
        <v>1.4925373134328306E-3</v>
      </c>
      <c r="AS189" s="5">
        <f t="shared" si="190"/>
        <v>1.865671641791045E-2</v>
      </c>
      <c r="AT189" s="3">
        <f t="shared" si="191"/>
        <v>8.5820895522388477E-3</v>
      </c>
      <c r="AU189" s="5">
        <f t="shared" si="192"/>
        <v>0.4813432835820895</v>
      </c>
      <c r="AV189" s="3">
        <f t="shared" si="193"/>
        <v>3.8805970149253646E-2</v>
      </c>
      <c r="AW189" s="5">
        <f t="shared" si="194"/>
        <v>0.35447761194029853</v>
      </c>
      <c r="AX189" s="3">
        <f t="shared" si="195"/>
        <v>8.3955223880597021E-2</v>
      </c>
      <c r="AY189" s="5">
        <f t="shared" si="196"/>
        <v>0.12313432835820896</v>
      </c>
    </row>
    <row r="190" spans="1:51" x14ac:dyDescent="0.25">
      <c r="A190" s="1">
        <v>44097</v>
      </c>
      <c r="B190" t="s">
        <v>22</v>
      </c>
      <c r="C190">
        <v>36</v>
      </c>
      <c r="D190">
        <v>2.8999999999999901</v>
      </c>
      <c r="E190">
        <v>210</v>
      </c>
      <c r="F190">
        <v>35</v>
      </c>
      <c r="G190" s="2">
        <v>36.1</v>
      </c>
      <c r="H190" s="4">
        <v>267</v>
      </c>
      <c r="I190" s="2">
        <v>19.899999999999999</v>
      </c>
      <c r="J190" s="4">
        <v>255</v>
      </c>
      <c r="K190" s="2">
        <v>174.8</v>
      </c>
      <c r="L190" s="4">
        <v>10184</v>
      </c>
      <c r="M190" s="2">
        <v>963.5</v>
      </c>
      <c r="N190" s="4">
        <v>8792</v>
      </c>
      <c r="O190" s="2">
        <v>2580.4</v>
      </c>
      <c r="P190" s="4">
        <v>3786</v>
      </c>
      <c r="Q190" s="10">
        <f t="shared" si="171"/>
        <v>27022.600000000002</v>
      </c>
      <c r="S190" s="2">
        <f t="shared" si="185"/>
        <v>36.028571428571432</v>
      </c>
      <c r="T190" s="8">
        <f t="shared" si="182"/>
        <v>2</v>
      </c>
      <c r="U190" s="9">
        <f t="shared" si="172"/>
        <v>0.19999999999999929</v>
      </c>
      <c r="V190" s="8">
        <f t="shared" si="173"/>
        <v>2</v>
      </c>
      <c r="W190" s="9">
        <f t="shared" si="174"/>
        <v>0.30000000000001137</v>
      </c>
      <c r="X190" s="8">
        <f t="shared" si="175"/>
        <v>17</v>
      </c>
      <c r="Y190" s="9">
        <f t="shared" si="176"/>
        <v>0.89999999999997726</v>
      </c>
      <c r="Z190" s="8">
        <f t="shared" si="177"/>
        <v>8</v>
      </c>
      <c r="AA190" s="9">
        <f t="shared" si="178"/>
        <v>4.8000000000001819</v>
      </c>
      <c r="AB190" s="8">
        <f t="shared" si="179"/>
        <v>7</v>
      </c>
      <c r="AC190" s="10">
        <f t="shared" si="180"/>
        <v>42.200000000000173</v>
      </c>
      <c r="AE190" s="2">
        <f t="shared" si="197"/>
        <v>0.11428571428572099</v>
      </c>
      <c r="AF190" s="6">
        <f t="shared" ref="AF190:AN190" si="253">AVERAGE(T187:T193)</f>
        <v>0.8571428571428571</v>
      </c>
      <c r="AG190" s="7">
        <f t="shared" si="253"/>
        <v>5.714285714285694E-2</v>
      </c>
      <c r="AH190" s="6">
        <f t="shared" si="253"/>
        <v>0.7142857142857143</v>
      </c>
      <c r="AI190" s="7">
        <f t="shared" si="253"/>
        <v>0.31428571428571267</v>
      </c>
      <c r="AJ190" s="6">
        <f t="shared" si="253"/>
        <v>17.714285714285715</v>
      </c>
      <c r="AK190" s="7">
        <f t="shared" si="253"/>
        <v>1.5285714285714351</v>
      </c>
      <c r="AL190" s="6">
        <f t="shared" si="253"/>
        <v>13.857142857142858</v>
      </c>
      <c r="AM190" s="7">
        <f t="shared" si="253"/>
        <v>3.1285714285714414</v>
      </c>
      <c r="AN190" s="6">
        <f t="shared" si="253"/>
        <v>4.5714285714285712</v>
      </c>
      <c r="AP190" s="3">
        <f t="shared" si="184"/>
        <v>2.222222222222342E-2</v>
      </c>
      <c r="AQ190" s="5">
        <f t="shared" si="188"/>
        <v>2.2727272727272724E-2</v>
      </c>
      <c r="AR190" s="3">
        <f t="shared" si="189"/>
        <v>1.5151515151515097E-3</v>
      </c>
      <c r="AS190" s="5">
        <f t="shared" si="190"/>
        <v>1.893939393939394E-2</v>
      </c>
      <c r="AT190" s="3">
        <f t="shared" si="191"/>
        <v>8.3333333333332898E-3</v>
      </c>
      <c r="AU190" s="5">
        <f t="shared" si="192"/>
        <v>0.46969696969696972</v>
      </c>
      <c r="AV190" s="3">
        <f t="shared" si="193"/>
        <v>4.0530303030303201E-2</v>
      </c>
      <c r="AW190" s="5">
        <f t="shared" si="194"/>
        <v>0.36742424242424243</v>
      </c>
      <c r="AX190" s="3">
        <f t="shared" si="195"/>
        <v>8.2954545454545794E-2</v>
      </c>
      <c r="AY190" s="5">
        <f t="shared" si="196"/>
        <v>0.1212121212121212</v>
      </c>
    </row>
    <row r="191" spans="1:51" x14ac:dyDescent="0.25">
      <c r="A191" s="1">
        <v>44098</v>
      </c>
      <c r="B191" t="s">
        <v>22</v>
      </c>
      <c r="C191">
        <v>47</v>
      </c>
      <c r="D191">
        <v>3.1</v>
      </c>
      <c r="E191">
        <v>219</v>
      </c>
      <c r="F191">
        <v>40</v>
      </c>
      <c r="G191" s="2">
        <v>36.299999999999997</v>
      </c>
      <c r="H191" s="4">
        <v>269</v>
      </c>
      <c r="I191" s="2">
        <v>19.899999999999999</v>
      </c>
      <c r="J191" s="4">
        <v>255</v>
      </c>
      <c r="K191" s="2">
        <v>175.2</v>
      </c>
      <c r="L191" s="4">
        <v>10210</v>
      </c>
      <c r="M191" s="2">
        <v>965.2</v>
      </c>
      <c r="N191" s="4">
        <v>8807</v>
      </c>
      <c r="O191" s="2">
        <v>2583.1</v>
      </c>
      <c r="P191" s="4">
        <v>3790</v>
      </c>
      <c r="Q191" s="10">
        <f t="shared" si="171"/>
        <v>27074.400000000001</v>
      </c>
      <c r="S191" s="2">
        <f t="shared" si="185"/>
        <v>36.114285714285714</v>
      </c>
      <c r="T191" s="8">
        <f t="shared" si="182"/>
        <v>2</v>
      </c>
      <c r="U191" s="9">
        <f t="shared" si="172"/>
        <v>0</v>
      </c>
      <c r="V191" s="8">
        <f t="shared" si="173"/>
        <v>0</v>
      </c>
      <c r="W191" s="9">
        <f t="shared" si="174"/>
        <v>0.39999999999997726</v>
      </c>
      <c r="X191" s="8">
        <f t="shared" si="175"/>
        <v>26</v>
      </c>
      <c r="Y191" s="9">
        <f t="shared" si="176"/>
        <v>1.7000000000000455</v>
      </c>
      <c r="Z191" s="8">
        <f t="shared" si="177"/>
        <v>15</v>
      </c>
      <c r="AA191" s="9">
        <f t="shared" si="178"/>
        <v>2.6999999999998181</v>
      </c>
      <c r="AB191" s="8">
        <f t="shared" si="179"/>
        <v>4</v>
      </c>
      <c r="AC191" s="10">
        <f t="shared" si="180"/>
        <v>51.799999999999841</v>
      </c>
      <c r="AE191" s="2">
        <f t="shared" si="197"/>
        <v>8.5714285714281857E-2</v>
      </c>
      <c r="AF191" s="6">
        <f t="shared" ref="AF191:AN191" si="254">AVERAGE(T188:T194)</f>
        <v>0.7142857142857143</v>
      </c>
      <c r="AG191" s="7">
        <f t="shared" si="254"/>
        <v>4.2857142857142448E-2</v>
      </c>
      <c r="AH191" s="6">
        <f t="shared" si="254"/>
        <v>0.5714285714285714</v>
      </c>
      <c r="AI191" s="7">
        <f t="shared" si="254"/>
        <v>0.29999999999999921</v>
      </c>
      <c r="AJ191" s="6">
        <f t="shared" si="254"/>
        <v>17.142857142857142</v>
      </c>
      <c r="AK191" s="7">
        <f t="shared" si="254"/>
        <v>1.3714285714285583</v>
      </c>
      <c r="AL191" s="6">
        <f t="shared" si="254"/>
        <v>12.571428571428571</v>
      </c>
      <c r="AM191" s="7">
        <f t="shared" si="254"/>
        <v>3.1142857142857401</v>
      </c>
      <c r="AN191" s="6">
        <f t="shared" si="254"/>
        <v>4.5714285714285712</v>
      </c>
      <c r="AP191" s="3">
        <f t="shared" si="184"/>
        <v>1.7441860465115467E-2</v>
      </c>
      <c r="AQ191" s="5">
        <f t="shared" si="188"/>
        <v>2.0080321285140562E-2</v>
      </c>
      <c r="AR191" s="3">
        <f t="shared" si="189"/>
        <v>1.2048192771084223E-3</v>
      </c>
      <c r="AS191" s="5">
        <f t="shared" si="190"/>
        <v>1.6064257028112448E-2</v>
      </c>
      <c r="AT191" s="3">
        <f t="shared" si="191"/>
        <v>8.4337349397590137E-3</v>
      </c>
      <c r="AU191" s="5">
        <f t="shared" si="192"/>
        <v>0.48192771084337349</v>
      </c>
      <c r="AV191" s="3">
        <f t="shared" si="193"/>
        <v>3.8554216867469515E-2</v>
      </c>
      <c r="AW191" s="5">
        <f t="shared" si="194"/>
        <v>0.3534136546184739</v>
      </c>
      <c r="AX191" s="3">
        <f t="shared" si="195"/>
        <v>8.7550200803213588E-2</v>
      </c>
      <c r="AY191" s="5">
        <f t="shared" si="196"/>
        <v>0.12851405622489959</v>
      </c>
    </row>
    <row r="192" spans="1:51" x14ac:dyDescent="0.25">
      <c r="A192" s="1">
        <v>44099</v>
      </c>
      <c r="B192" t="s">
        <v>22</v>
      </c>
      <c r="C192">
        <v>36</v>
      </c>
      <c r="D192">
        <v>3</v>
      </c>
      <c r="E192">
        <v>230</v>
      </c>
      <c r="F192">
        <v>47</v>
      </c>
      <c r="G192" s="2">
        <v>36.299999999999997</v>
      </c>
      <c r="H192" s="4">
        <v>269</v>
      </c>
      <c r="I192" s="2">
        <v>19.899999999999999</v>
      </c>
      <c r="J192" s="4">
        <v>255</v>
      </c>
      <c r="K192" s="2">
        <v>175.5</v>
      </c>
      <c r="L192" s="4">
        <v>10224</v>
      </c>
      <c r="M192" s="2">
        <v>967.1</v>
      </c>
      <c r="N192" s="4">
        <v>8825</v>
      </c>
      <c r="O192" s="2">
        <v>2585.8000000000002</v>
      </c>
      <c r="P192" s="4">
        <v>3794</v>
      </c>
      <c r="Q192" s="10">
        <f t="shared" si="171"/>
        <v>27115.3</v>
      </c>
      <c r="S192" s="2">
        <f t="shared" si="185"/>
        <v>36.228571428571435</v>
      </c>
      <c r="T192" s="8">
        <f t="shared" si="182"/>
        <v>0</v>
      </c>
      <c r="U192" s="9">
        <f t="shared" si="172"/>
        <v>0</v>
      </c>
      <c r="V192" s="8">
        <f t="shared" si="173"/>
        <v>0</v>
      </c>
      <c r="W192" s="9">
        <f t="shared" si="174"/>
        <v>0.30000000000001137</v>
      </c>
      <c r="X192" s="8">
        <f t="shared" si="175"/>
        <v>14</v>
      </c>
      <c r="Y192" s="9">
        <f t="shared" si="176"/>
        <v>1.8999999999999773</v>
      </c>
      <c r="Z192" s="8">
        <f t="shared" si="177"/>
        <v>18</v>
      </c>
      <c r="AA192" s="9">
        <f t="shared" si="178"/>
        <v>2.7000000000002728</v>
      </c>
      <c r="AB192" s="8">
        <f t="shared" si="179"/>
        <v>4</v>
      </c>
      <c r="AC192" s="10">
        <f t="shared" si="180"/>
        <v>40.900000000000261</v>
      </c>
      <c r="AE192" s="2">
        <f t="shared" si="197"/>
        <v>0.11428571428572099</v>
      </c>
      <c r="AF192" s="6">
        <f t="shared" ref="AF192:AN192" si="255">AVERAGE(T189:T195)</f>
        <v>0.8571428571428571</v>
      </c>
      <c r="AG192" s="7">
        <f t="shared" si="255"/>
        <v>4.2857142857142448E-2</v>
      </c>
      <c r="AH192" s="6">
        <f t="shared" si="255"/>
        <v>0.5714285714285714</v>
      </c>
      <c r="AI192" s="7">
        <f t="shared" si="255"/>
        <v>0.27142857142857224</v>
      </c>
      <c r="AJ192" s="6">
        <f t="shared" si="255"/>
        <v>16</v>
      </c>
      <c r="AK192" s="7">
        <f t="shared" si="255"/>
        <v>1.3000000000000032</v>
      </c>
      <c r="AL192" s="6">
        <f t="shared" si="255"/>
        <v>11.857142857142858</v>
      </c>
      <c r="AM192" s="7">
        <f t="shared" si="255"/>
        <v>2.7142857142857144</v>
      </c>
      <c r="AN192" s="6">
        <f t="shared" si="255"/>
        <v>4</v>
      </c>
      <c r="AP192" s="3">
        <f t="shared" si="184"/>
        <v>2.5723472668811736E-2</v>
      </c>
      <c r="AQ192" s="5">
        <f t="shared" si="188"/>
        <v>2.575107296137339E-2</v>
      </c>
      <c r="AR192" s="3">
        <f t="shared" si="189"/>
        <v>1.2875536480686572E-3</v>
      </c>
      <c r="AS192" s="5">
        <f t="shared" si="190"/>
        <v>1.7167381974248927E-2</v>
      </c>
      <c r="AT192" s="3">
        <f t="shared" si="191"/>
        <v>8.1545064377682649E-3</v>
      </c>
      <c r="AU192" s="5">
        <f t="shared" si="192"/>
        <v>0.48068669527896996</v>
      </c>
      <c r="AV192" s="3">
        <f t="shared" si="193"/>
        <v>3.9055793991416406E-2</v>
      </c>
      <c r="AW192" s="5">
        <f t="shared" si="194"/>
        <v>0.35622317596566527</v>
      </c>
      <c r="AX192" s="3">
        <f t="shared" si="195"/>
        <v>8.1545064377682414E-2</v>
      </c>
      <c r="AY192" s="5">
        <f t="shared" si="196"/>
        <v>0.12017167381974249</v>
      </c>
    </row>
    <row r="193" spans="1:51" x14ac:dyDescent="0.25">
      <c r="A193" s="1">
        <v>44100</v>
      </c>
      <c r="B193" t="s">
        <v>22</v>
      </c>
      <c r="C193">
        <v>28</v>
      </c>
      <c r="D193">
        <v>3</v>
      </c>
      <c r="E193">
        <v>200</v>
      </c>
      <c r="F193">
        <v>38</v>
      </c>
      <c r="G193" s="2">
        <v>36.299999999999997</v>
      </c>
      <c r="H193" s="4">
        <v>269</v>
      </c>
      <c r="I193" s="2">
        <v>19.899999999999999</v>
      </c>
      <c r="J193" s="4">
        <v>255</v>
      </c>
      <c r="K193" s="2">
        <v>175.7</v>
      </c>
      <c r="L193" s="4">
        <v>10236</v>
      </c>
      <c r="M193" s="2">
        <v>968.6</v>
      </c>
      <c r="N193" s="4">
        <v>8838</v>
      </c>
      <c r="O193" s="2">
        <v>2587.9</v>
      </c>
      <c r="P193" s="4">
        <v>3797</v>
      </c>
      <c r="Q193" s="10">
        <f t="shared" si="171"/>
        <v>27147.100000000002</v>
      </c>
      <c r="S193" s="2">
        <f t="shared" si="185"/>
        <v>36.328571428571429</v>
      </c>
      <c r="T193" s="8">
        <f t="shared" si="182"/>
        <v>0</v>
      </c>
      <c r="U193" s="9">
        <f t="shared" si="172"/>
        <v>0</v>
      </c>
      <c r="V193" s="8">
        <f t="shared" si="173"/>
        <v>0</v>
      </c>
      <c r="W193" s="9">
        <f t="shared" si="174"/>
        <v>0.19999999999998863</v>
      </c>
      <c r="X193" s="8">
        <f t="shared" si="175"/>
        <v>12</v>
      </c>
      <c r="Y193" s="9">
        <f t="shared" si="176"/>
        <v>1.5</v>
      </c>
      <c r="Z193" s="8">
        <f t="shared" si="177"/>
        <v>13</v>
      </c>
      <c r="AA193" s="9">
        <f t="shared" si="178"/>
        <v>2.0999999999999091</v>
      </c>
      <c r="AB193" s="8">
        <f t="shared" si="179"/>
        <v>3</v>
      </c>
      <c r="AC193" s="10">
        <f t="shared" si="180"/>
        <v>31.799999999999898</v>
      </c>
      <c r="AE193" s="2">
        <f t="shared" si="197"/>
        <v>9.9999999999994316E-2</v>
      </c>
      <c r="AF193" s="6">
        <f t="shared" ref="AF193:AN193" si="256">AVERAGE(T190:T196)</f>
        <v>0.7142857142857143</v>
      </c>
      <c r="AG193" s="7">
        <f t="shared" si="256"/>
        <v>4.2857142857142962E-2</v>
      </c>
      <c r="AH193" s="6">
        <f t="shared" si="256"/>
        <v>0.42857142857142855</v>
      </c>
      <c r="AI193" s="7">
        <f t="shared" si="256"/>
        <v>0.25714285714285878</v>
      </c>
      <c r="AJ193" s="6">
        <f t="shared" si="256"/>
        <v>15.428571428571429</v>
      </c>
      <c r="AK193" s="7">
        <f t="shared" si="256"/>
        <v>1.3000000000000032</v>
      </c>
      <c r="AL193" s="6">
        <f t="shared" si="256"/>
        <v>11.857142857142858</v>
      </c>
      <c r="AM193" s="7">
        <f t="shared" si="256"/>
        <v>3.4000000000000261</v>
      </c>
      <c r="AN193" s="6">
        <f t="shared" si="256"/>
        <v>5</v>
      </c>
      <c r="AP193" s="3">
        <f t="shared" si="184"/>
        <v>1.9607843137253691E-2</v>
      </c>
      <c r="AQ193" s="5">
        <f t="shared" si="188"/>
        <v>2.1367521367521368E-2</v>
      </c>
      <c r="AR193" s="3">
        <f t="shared" si="189"/>
        <v>1.2820512820512851E-3</v>
      </c>
      <c r="AS193" s="5">
        <f t="shared" si="190"/>
        <v>1.2820512820512818E-2</v>
      </c>
      <c r="AT193" s="3">
        <f t="shared" si="191"/>
        <v>7.6923076923077413E-3</v>
      </c>
      <c r="AU193" s="5">
        <f t="shared" si="192"/>
        <v>0.46153846153846151</v>
      </c>
      <c r="AV193" s="3">
        <f t="shared" si="193"/>
        <v>3.888888888888898E-2</v>
      </c>
      <c r="AW193" s="5">
        <f t="shared" si="194"/>
        <v>0.35470085470085472</v>
      </c>
      <c r="AX193" s="3">
        <f t="shared" si="195"/>
        <v>0.10170940170940249</v>
      </c>
      <c r="AY193" s="5">
        <f t="shared" si="196"/>
        <v>0.14957264957264957</v>
      </c>
    </row>
    <row r="194" spans="1:51" x14ac:dyDescent="0.25">
      <c r="A194" s="1">
        <v>44101</v>
      </c>
      <c r="B194" t="s">
        <v>22</v>
      </c>
      <c r="C194">
        <v>23</v>
      </c>
      <c r="D194">
        <v>2.7999999999999901</v>
      </c>
      <c r="E194">
        <v>224</v>
      </c>
      <c r="F194">
        <v>48</v>
      </c>
      <c r="G194" s="2">
        <v>36.299999999999997</v>
      </c>
      <c r="H194" s="4">
        <v>269</v>
      </c>
      <c r="I194" s="2">
        <v>19.899999999999999</v>
      </c>
      <c r="J194" s="4">
        <v>255</v>
      </c>
      <c r="K194" s="2">
        <v>175.9</v>
      </c>
      <c r="L194" s="4">
        <v>10249</v>
      </c>
      <c r="M194" s="2">
        <v>969.3</v>
      </c>
      <c r="N194" s="4">
        <v>8845</v>
      </c>
      <c r="O194" s="2">
        <v>2589.9</v>
      </c>
      <c r="P194" s="4">
        <v>3800</v>
      </c>
      <c r="Q194" s="10">
        <f t="shared" si="171"/>
        <v>27173</v>
      </c>
      <c r="S194" s="2">
        <f t="shared" si="185"/>
        <v>36.4</v>
      </c>
      <c r="T194" s="8">
        <f t="shared" si="182"/>
        <v>0</v>
      </c>
      <c r="U194" s="9">
        <f t="shared" si="172"/>
        <v>0</v>
      </c>
      <c r="V194" s="8">
        <f t="shared" si="173"/>
        <v>0</v>
      </c>
      <c r="W194" s="9">
        <f t="shared" si="174"/>
        <v>0.20000000000001705</v>
      </c>
      <c r="X194" s="8">
        <f t="shared" si="175"/>
        <v>13</v>
      </c>
      <c r="Y194" s="9">
        <f t="shared" si="176"/>
        <v>0.69999999999993179</v>
      </c>
      <c r="Z194" s="8">
        <f t="shared" si="177"/>
        <v>7</v>
      </c>
      <c r="AA194" s="9">
        <f t="shared" si="178"/>
        <v>2</v>
      </c>
      <c r="AB194" s="8">
        <f t="shared" si="179"/>
        <v>3</v>
      </c>
      <c r="AC194" s="10">
        <f t="shared" si="180"/>
        <v>25.899999999999949</v>
      </c>
      <c r="AE194" s="2">
        <f t="shared" si="197"/>
        <v>7.1428571428569398E-2</v>
      </c>
      <c r="AF194" s="6">
        <f t="shared" ref="AF194:AN194" si="257">AVERAGE(T191:T197)</f>
        <v>0.5714285714285714</v>
      </c>
      <c r="AG194" s="7">
        <f t="shared" si="257"/>
        <v>1.4285714285714488E-2</v>
      </c>
      <c r="AH194" s="6">
        <f t="shared" si="257"/>
        <v>0.14285714285714285</v>
      </c>
      <c r="AI194" s="7">
        <f t="shared" si="257"/>
        <v>0.25714285714285473</v>
      </c>
      <c r="AJ194" s="6">
        <f t="shared" si="257"/>
        <v>15</v>
      </c>
      <c r="AK194" s="7">
        <f t="shared" si="257"/>
        <v>1.3714285714285748</v>
      </c>
      <c r="AL194" s="6">
        <f t="shared" si="257"/>
        <v>12.428571428571429</v>
      </c>
      <c r="AM194" s="7">
        <f t="shared" si="257"/>
        <v>3.1142857142856752</v>
      </c>
      <c r="AN194" s="6">
        <f t="shared" si="257"/>
        <v>4.5714285714285712</v>
      </c>
      <c r="AP194" s="3">
        <f t="shared" si="184"/>
        <v>1.4792899408283726E-2</v>
      </c>
      <c r="AQ194" s="5">
        <f t="shared" si="188"/>
        <v>1.7467248908296942E-2</v>
      </c>
      <c r="AR194" s="3">
        <f t="shared" si="189"/>
        <v>4.3668122270742977E-4</v>
      </c>
      <c r="AS194" s="5">
        <f t="shared" si="190"/>
        <v>4.3668122270742356E-3</v>
      </c>
      <c r="AT194" s="3">
        <f t="shared" si="191"/>
        <v>7.8602620087335501E-3</v>
      </c>
      <c r="AU194" s="5">
        <f t="shared" si="192"/>
        <v>0.45851528384279472</v>
      </c>
      <c r="AV194" s="3">
        <f t="shared" si="193"/>
        <v>4.1921397379912767E-2</v>
      </c>
      <c r="AW194" s="5">
        <f t="shared" si="194"/>
        <v>0.37991266375545851</v>
      </c>
      <c r="AX194" s="3">
        <f t="shared" si="195"/>
        <v>9.519650655021715E-2</v>
      </c>
      <c r="AY194" s="5">
        <f t="shared" si="196"/>
        <v>0.13973799126637554</v>
      </c>
    </row>
    <row r="195" spans="1:51" x14ac:dyDescent="0.25">
      <c r="A195" s="1">
        <v>44102</v>
      </c>
      <c r="B195" t="s">
        <v>22</v>
      </c>
      <c r="C195">
        <v>28</v>
      </c>
      <c r="D195">
        <v>2.6</v>
      </c>
      <c r="E195">
        <v>267</v>
      </c>
      <c r="F195">
        <v>48</v>
      </c>
      <c r="G195" s="2">
        <v>36.5</v>
      </c>
      <c r="H195" s="4">
        <v>270</v>
      </c>
      <c r="I195" s="2">
        <v>19.899999999999999</v>
      </c>
      <c r="J195" s="4">
        <v>255</v>
      </c>
      <c r="K195" s="2">
        <v>176.1</v>
      </c>
      <c r="L195" s="4">
        <v>10261</v>
      </c>
      <c r="M195" s="2">
        <v>970.6</v>
      </c>
      <c r="N195" s="4">
        <v>8857</v>
      </c>
      <c r="O195" s="2">
        <v>2591.9</v>
      </c>
      <c r="P195" s="4">
        <v>3803</v>
      </c>
      <c r="Q195" s="10">
        <f t="shared" ref="Q195:Q258" si="258">SUM(H195:P195)</f>
        <v>27204.5</v>
      </c>
      <c r="S195" s="2">
        <f t="shared" si="185"/>
        <v>36.442857142857136</v>
      </c>
      <c r="T195" s="8">
        <f t="shared" si="182"/>
        <v>1</v>
      </c>
      <c r="U195" s="9">
        <f t="shared" ref="U195:U258" si="259">I195-I194</f>
        <v>0</v>
      </c>
      <c r="V195" s="8">
        <f t="shared" ref="V195:V258" si="260">J195-J194</f>
        <v>0</v>
      </c>
      <c r="W195" s="9">
        <f t="shared" ref="W195:W258" si="261">K195-K194</f>
        <v>0.19999999999998863</v>
      </c>
      <c r="X195" s="8">
        <f t="shared" ref="X195:X258" si="262">L195-L194</f>
        <v>12</v>
      </c>
      <c r="Y195" s="9">
        <f t="shared" ref="Y195:Y258" si="263">M195-M194</f>
        <v>1.3000000000000682</v>
      </c>
      <c r="Z195" s="8">
        <f t="shared" ref="Z195:Z258" si="264">N195-N194</f>
        <v>12</v>
      </c>
      <c r="AA195" s="9">
        <f t="shared" ref="AA195:AA258" si="265">O195-O194</f>
        <v>2</v>
      </c>
      <c r="AB195" s="8">
        <f t="shared" ref="AB195:AB258" si="266">P195-P194</f>
        <v>3</v>
      </c>
      <c r="AC195" s="10">
        <f t="shared" ref="AC195:AC258" si="267">SUM(T195:AB195)</f>
        <v>31.500000000000057</v>
      </c>
      <c r="AE195" s="2">
        <f t="shared" si="197"/>
        <v>4.2857142857137376E-2</v>
      </c>
      <c r="AF195" s="6">
        <f t="shared" ref="AF195:AN195" si="268">AVERAGE(T192:T198)</f>
        <v>0.2857142857142857</v>
      </c>
      <c r="AG195" s="7">
        <f t="shared" si="268"/>
        <v>1.4285714285714488E-2</v>
      </c>
      <c r="AH195" s="6">
        <f t="shared" si="268"/>
        <v>0.14285714285714285</v>
      </c>
      <c r="AI195" s="7">
        <f t="shared" si="268"/>
        <v>0.27142857142857224</v>
      </c>
      <c r="AJ195" s="6">
        <f t="shared" si="268"/>
        <v>15.285714285714286</v>
      </c>
      <c r="AK195" s="7">
        <f t="shared" si="268"/>
        <v>1.414285714285711</v>
      </c>
      <c r="AL195" s="6">
        <f t="shared" si="268"/>
        <v>13</v>
      </c>
      <c r="AM195" s="7">
        <f t="shared" si="268"/>
        <v>3.0142857142857014</v>
      </c>
      <c r="AN195" s="6">
        <f t="shared" si="268"/>
        <v>4.4285714285714288</v>
      </c>
      <c r="AP195" s="3">
        <f t="shared" si="184"/>
        <v>9.0090090090078952E-3</v>
      </c>
      <c r="AQ195" s="5">
        <f t="shared" si="188"/>
        <v>8.6206896551724119E-3</v>
      </c>
      <c r="AR195" s="3">
        <f t="shared" si="189"/>
        <v>4.3103448275862676E-4</v>
      </c>
      <c r="AS195" s="5">
        <f t="shared" si="190"/>
        <v>4.310344827586206E-3</v>
      </c>
      <c r="AT195" s="3">
        <f t="shared" si="191"/>
        <v>8.1896551724138164E-3</v>
      </c>
      <c r="AU195" s="5">
        <f t="shared" si="192"/>
        <v>0.46120689655172414</v>
      </c>
      <c r="AV195" s="3">
        <f t="shared" si="193"/>
        <v>4.2672413793103346E-2</v>
      </c>
      <c r="AW195" s="5">
        <f t="shared" si="194"/>
        <v>0.39224137931034481</v>
      </c>
      <c r="AX195" s="3">
        <f t="shared" si="195"/>
        <v>9.0948275862068564E-2</v>
      </c>
      <c r="AY195" s="5">
        <f t="shared" si="196"/>
        <v>0.1336206896551724</v>
      </c>
    </row>
    <row r="196" spans="1:51" x14ac:dyDescent="0.25">
      <c r="A196" s="1">
        <v>44103</v>
      </c>
      <c r="B196" t="s">
        <v>22</v>
      </c>
      <c r="C196">
        <v>36</v>
      </c>
      <c r="D196">
        <v>2.6</v>
      </c>
      <c r="E196">
        <v>275</v>
      </c>
      <c r="F196">
        <v>50</v>
      </c>
      <c r="G196" s="2">
        <v>36.5</v>
      </c>
      <c r="H196" s="4">
        <v>270</v>
      </c>
      <c r="I196" s="2">
        <v>20</v>
      </c>
      <c r="J196" s="4">
        <v>256</v>
      </c>
      <c r="K196" s="2">
        <v>176.3</v>
      </c>
      <c r="L196" s="4">
        <v>10275</v>
      </c>
      <c r="M196" s="2">
        <v>971.7</v>
      </c>
      <c r="N196" s="4">
        <v>8867</v>
      </c>
      <c r="O196" s="2">
        <v>2599.4</v>
      </c>
      <c r="P196" s="4">
        <v>3814</v>
      </c>
      <c r="Q196" s="10">
        <f t="shared" si="258"/>
        <v>27249.4</v>
      </c>
      <c r="S196" s="2">
        <f t="shared" si="185"/>
        <v>36.5</v>
      </c>
      <c r="T196" s="8">
        <f t="shared" ref="T196:T259" si="269">H196-H195</f>
        <v>0</v>
      </c>
      <c r="U196" s="9">
        <f t="shared" si="259"/>
        <v>0.10000000000000142</v>
      </c>
      <c r="V196" s="8">
        <f t="shared" si="260"/>
        <v>1</v>
      </c>
      <c r="W196" s="9">
        <f t="shared" si="261"/>
        <v>0.20000000000001705</v>
      </c>
      <c r="X196" s="8">
        <f t="shared" si="262"/>
        <v>14</v>
      </c>
      <c r="Y196" s="9">
        <f t="shared" si="263"/>
        <v>1.1000000000000227</v>
      </c>
      <c r="Z196" s="8">
        <f t="shared" si="264"/>
        <v>10</v>
      </c>
      <c r="AA196" s="9">
        <f t="shared" si="265"/>
        <v>7.5</v>
      </c>
      <c r="AB196" s="8">
        <f t="shared" si="266"/>
        <v>11</v>
      </c>
      <c r="AC196" s="10">
        <f t="shared" si="267"/>
        <v>44.900000000000041</v>
      </c>
      <c r="AE196" s="2">
        <f t="shared" si="197"/>
        <v>5.7142857142864045E-2</v>
      </c>
      <c r="AF196" s="6">
        <f t="shared" ref="AF196:AN196" si="270">AVERAGE(T193:T199)</f>
        <v>0.42857142857142855</v>
      </c>
      <c r="AG196" s="7">
        <f t="shared" si="270"/>
        <v>1.4285714285714488E-2</v>
      </c>
      <c r="AH196" s="6">
        <f t="shared" si="270"/>
        <v>0.2857142857142857</v>
      </c>
      <c r="AI196" s="7">
        <f t="shared" si="270"/>
        <v>0.27142857142857224</v>
      </c>
      <c r="AJ196" s="6">
        <f t="shared" si="270"/>
        <v>16</v>
      </c>
      <c r="AK196" s="7">
        <f t="shared" si="270"/>
        <v>1.3428571428571396</v>
      </c>
      <c r="AL196" s="6">
        <f t="shared" si="270"/>
        <v>12.142857142857142</v>
      </c>
      <c r="AM196" s="7">
        <f t="shared" si="270"/>
        <v>3.0142857142857014</v>
      </c>
      <c r="AN196" s="6">
        <f t="shared" si="270"/>
        <v>4.4285714285714288</v>
      </c>
      <c r="AP196" s="3">
        <f t="shared" ref="AP196:AP259" si="271">AE196/($AE196+$AG196+$AI196+$AK196+$AM196)</f>
        <v>1.2158054711247689E-2</v>
      </c>
      <c r="AQ196" s="5">
        <f t="shared" si="188"/>
        <v>1.2875536480686695E-2</v>
      </c>
      <c r="AR196" s="3">
        <f t="shared" si="189"/>
        <v>4.2918454935622928E-4</v>
      </c>
      <c r="AS196" s="5">
        <f t="shared" si="190"/>
        <v>8.5836909871244635E-3</v>
      </c>
      <c r="AT196" s="3">
        <f t="shared" si="191"/>
        <v>8.1545064377682649E-3</v>
      </c>
      <c r="AU196" s="5">
        <f t="shared" si="192"/>
        <v>0.48068669527896996</v>
      </c>
      <c r="AV196" s="3">
        <f t="shared" si="193"/>
        <v>4.0343347639484883E-2</v>
      </c>
      <c r="AW196" s="5">
        <f t="shared" si="194"/>
        <v>0.36480686695278969</v>
      </c>
      <c r="AX196" s="3">
        <f t="shared" si="195"/>
        <v>9.0557939914162708E-2</v>
      </c>
      <c r="AY196" s="5">
        <f t="shared" si="196"/>
        <v>0.13304721030042921</v>
      </c>
    </row>
    <row r="197" spans="1:51" x14ac:dyDescent="0.25">
      <c r="A197" s="1">
        <v>44104</v>
      </c>
      <c r="B197" t="s">
        <v>22</v>
      </c>
      <c r="C197">
        <v>31</v>
      </c>
      <c r="D197">
        <v>2.6</v>
      </c>
      <c r="E197">
        <v>278</v>
      </c>
      <c r="F197">
        <v>49</v>
      </c>
      <c r="G197" s="2">
        <v>36.6</v>
      </c>
      <c r="H197" s="4">
        <v>271</v>
      </c>
      <c r="I197" s="2">
        <v>20</v>
      </c>
      <c r="J197" s="4">
        <v>256</v>
      </c>
      <c r="K197" s="2">
        <v>176.6</v>
      </c>
      <c r="L197" s="4">
        <v>10289</v>
      </c>
      <c r="M197" s="2">
        <v>973.1</v>
      </c>
      <c r="N197" s="4">
        <v>8879</v>
      </c>
      <c r="O197" s="2">
        <v>2602.1999999999998</v>
      </c>
      <c r="P197" s="4">
        <v>3818</v>
      </c>
      <c r="Q197" s="10">
        <f t="shared" si="258"/>
        <v>27284.9</v>
      </c>
      <c r="S197" s="2">
        <f t="shared" ref="S197:S260" si="272">AVERAGE(G194:G200)</f>
        <v>36.557142857142857</v>
      </c>
      <c r="T197" s="8">
        <f t="shared" si="269"/>
        <v>1</v>
      </c>
      <c r="U197" s="9">
        <f t="shared" si="259"/>
        <v>0</v>
      </c>
      <c r="V197" s="8">
        <f t="shared" si="260"/>
        <v>0</v>
      </c>
      <c r="W197" s="9">
        <f t="shared" si="261"/>
        <v>0.29999999999998295</v>
      </c>
      <c r="X197" s="8">
        <f t="shared" si="262"/>
        <v>14</v>
      </c>
      <c r="Y197" s="9">
        <f t="shared" si="263"/>
        <v>1.3999999999999773</v>
      </c>
      <c r="Z197" s="8">
        <f t="shared" si="264"/>
        <v>12</v>
      </c>
      <c r="AA197" s="9">
        <f t="shared" si="265"/>
        <v>2.7999999999997272</v>
      </c>
      <c r="AB197" s="8">
        <f t="shared" si="266"/>
        <v>4</v>
      </c>
      <c r="AC197" s="10">
        <f t="shared" si="267"/>
        <v>35.499999999999687</v>
      </c>
      <c r="AE197" s="2">
        <f t="shared" si="197"/>
        <v>5.714285714285694E-2</v>
      </c>
      <c r="AF197" s="6">
        <f t="shared" ref="AF197:AN197" si="273">AVERAGE(T194:T200)</f>
        <v>0.42857142857142855</v>
      </c>
      <c r="AG197" s="7">
        <f t="shared" si="273"/>
        <v>1.4285714285714488E-2</v>
      </c>
      <c r="AH197" s="6">
        <f t="shared" si="273"/>
        <v>0.2857142857142857</v>
      </c>
      <c r="AI197" s="7">
        <f t="shared" si="273"/>
        <v>0.2857142857142857</v>
      </c>
      <c r="AJ197" s="6">
        <f t="shared" si="273"/>
        <v>17.285714285714285</v>
      </c>
      <c r="AK197" s="7">
        <f t="shared" si="273"/>
        <v>1.3714285714285748</v>
      </c>
      <c r="AL197" s="6">
        <f t="shared" si="273"/>
        <v>12.571428571428571</v>
      </c>
      <c r="AM197" s="7">
        <f t="shared" si="273"/>
        <v>2.8142857142856883</v>
      </c>
      <c r="AN197" s="6">
        <f t="shared" si="273"/>
        <v>4.1428571428571432</v>
      </c>
      <c r="AP197" s="3">
        <f t="shared" si="271"/>
        <v>1.2578616352201278E-2</v>
      </c>
      <c r="AQ197" s="5">
        <f t="shared" si="188"/>
        <v>1.2345679012345678E-2</v>
      </c>
      <c r="AR197" s="3">
        <f t="shared" si="189"/>
        <v>4.1152263374486181E-4</v>
      </c>
      <c r="AS197" s="5">
        <f t="shared" si="190"/>
        <v>8.2304526748971183E-3</v>
      </c>
      <c r="AT197" s="3">
        <f t="shared" si="191"/>
        <v>8.2304526748971183E-3</v>
      </c>
      <c r="AU197" s="5">
        <f t="shared" si="192"/>
        <v>0.49794238683127567</v>
      </c>
      <c r="AV197" s="3">
        <f t="shared" si="193"/>
        <v>3.9506172839506269E-2</v>
      </c>
      <c r="AW197" s="5">
        <f t="shared" si="194"/>
        <v>0.36213991769547321</v>
      </c>
      <c r="AX197" s="3">
        <f t="shared" si="195"/>
        <v>8.1069958847735879E-2</v>
      </c>
      <c r="AY197" s="5">
        <f t="shared" si="196"/>
        <v>0.11934156378600824</v>
      </c>
    </row>
    <row r="198" spans="1:51" x14ac:dyDescent="0.25">
      <c r="A198" s="1">
        <v>44105</v>
      </c>
      <c r="B198" t="s">
        <v>22</v>
      </c>
      <c r="C198">
        <v>50</v>
      </c>
      <c r="D198">
        <v>2.6</v>
      </c>
      <c r="E198">
        <v>275</v>
      </c>
      <c r="F198">
        <v>49</v>
      </c>
      <c r="G198" s="2">
        <v>36.6</v>
      </c>
      <c r="H198" s="4">
        <v>271</v>
      </c>
      <c r="I198" s="2">
        <v>20</v>
      </c>
      <c r="J198" s="4">
        <v>256</v>
      </c>
      <c r="K198" s="2">
        <v>177.1</v>
      </c>
      <c r="L198" s="4">
        <v>10317</v>
      </c>
      <c r="M198" s="2">
        <v>975.1</v>
      </c>
      <c r="N198" s="4">
        <v>8898</v>
      </c>
      <c r="O198" s="2">
        <v>2604.1999999999998</v>
      </c>
      <c r="P198" s="4">
        <v>3821</v>
      </c>
      <c r="Q198" s="10">
        <f t="shared" si="258"/>
        <v>27339.4</v>
      </c>
      <c r="S198" s="2">
        <f t="shared" si="272"/>
        <v>36.642857142857132</v>
      </c>
      <c r="T198" s="8">
        <f t="shared" si="269"/>
        <v>0</v>
      </c>
      <c r="U198" s="9">
        <f t="shared" si="259"/>
        <v>0</v>
      </c>
      <c r="V198" s="8">
        <f t="shared" si="260"/>
        <v>0</v>
      </c>
      <c r="W198" s="9">
        <f t="shared" si="261"/>
        <v>0.5</v>
      </c>
      <c r="X198" s="8">
        <f t="shared" si="262"/>
        <v>28</v>
      </c>
      <c r="Y198" s="9">
        <f t="shared" si="263"/>
        <v>2</v>
      </c>
      <c r="Z198" s="8">
        <f t="shared" si="264"/>
        <v>19</v>
      </c>
      <c r="AA198" s="9">
        <f t="shared" si="265"/>
        <v>2</v>
      </c>
      <c r="AB198" s="8">
        <f t="shared" si="266"/>
        <v>3</v>
      </c>
      <c r="AC198" s="10">
        <f t="shared" si="267"/>
        <v>54.5</v>
      </c>
      <c r="AE198" s="2">
        <f t="shared" si="197"/>
        <v>8.5714285714274752E-2</v>
      </c>
      <c r="AF198" s="6">
        <f t="shared" ref="AF198:AN198" si="274">AVERAGE(T195:T201)</f>
        <v>0.5714285714285714</v>
      </c>
      <c r="AG198" s="7">
        <f t="shared" si="274"/>
        <v>2.8571428571428976E-2</v>
      </c>
      <c r="AH198" s="6">
        <f t="shared" si="274"/>
        <v>0.42857142857142855</v>
      </c>
      <c r="AI198" s="7">
        <f t="shared" si="274"/>
        <v>0.29999999999999921</v>
      </c>
      <c r="AJ198" s="6">
        <f t="shared" si="274"/>
        <v>17.428571428571427</v>
      </c>
      <c r="AK198" s="7">
        <f t="shared" si="274"/>
        <v>1.4142857142857272</v>
      </c>
      <c r="AL198" s="6">
        <f t="shared" si="274"/>
        <v>12.857142857142858</v>
      </c>
      <c r="AM198" s="7">
        <f t="shared" si="274"/>
        <v>2.7285714285714158</v>
      </c>
      <c r="AN198" s="6">
        <f t="shared" si="274"/>
        <v>4</v>
      </c>
      <c r="AP198" s="3">
        <f t="shared" si="271"/>
        <v>1.8808777429464723E-2</v>
      </c>
      <c r="AQ198" s="5">
        <f t="shared" ref="AQ198:AQ261" si="275">AF198/($AF198+$AH198+$AJ198+$AL198+$AN198)</f>
        <v>1.6194331983805668E-2</v>
      </c>
      <c r="AR198" s="3">
        <f t="shared" ref="AR198:AR261" si="276">AG198/($AF198+$AH198+$AJ198+$AL198+$AN198)</f>
        <v>8.0971659919029486E-4</v>
      </c>
      <c r="AS198" s="5">
        <f t="shared" ref="AS198:AS261" si="277">AH198/($AF198+$AH198+$AJ198+$AL198+$AN198)</f>
        <v>1.2145748987854251E-2</v>
      </c>
      <c r="AT198" s="3">
        <f t="shared" ref="AT198:AT261" si="278">AI198/($AF198+$AH198+$AJ198+$AL198+$AN198)</f>
        <v>8.5020242914979529E-3</v>
      </c>
      <c r="AU198" s="5">
        <f t="shared" ref="AU198:AU261" si="279">AJ198/($AF198+$AH198+$AJ198+$AL198+$AN198)</f>
        <v>0.49392712550607287</v>
      </c>
      <c r="AV198" s="3">
        <f t="shared" ref="AV198:AV261" si="280">AK198/($AF198+$AH198+$AJ198+$AL198+$AN198)</f>
        <v>4.0080971659919397E-2</v>
      </c>
      <c r="AW198" s="5">
        <f t="shared" ref="AW198:AW261" si="281">AL198/($AF198+$AH198+$AJ198+$AL198+$AN198)</f>
        <v>0.36437246963562758</v>
      </c>
      <c r="AX198" s="3">
        <f t="shared" ref="AX198:AX261" si="282">AM198/($AF198+$AH198+$AJ198+$AL198+$AN198)</f>
        <v>7.7327935222671701E-2</v>
      </c>
      <c r="AY198" s="5">
        <f t="shared" ref="AY198:AY261" si="283">AN198/($AF198+$AH198+$AJ198+$AL198+$AN198)</f>
        <v>0.11336032388663968</v>
      </c>
    </row>
    <row r="199" spans="1:51" x14ac:dyDescent="0.25">
      <c r="A199" s="1">
        <v>44106</v>
      </c>
      <c r="B199" t="s">
        <v>22</v>
      </c>
      <c r="C199">
        <v>37</v>
      </c>
      <c r="D199">
        <v>2.6</v>
      </c>
      <c r="E199">
        <v>276</v>
      </c>
      <c r="F199">
        <v>56</v>
      </c>
      <c r="G199" s="2">
        <v>36.700000000000003</v>
      </c>
      <c r="H199" s="4">
        <v>272</v>
      </c>
      <c r="I199" s="2">
        <v>20</v>
      </c>
      <c r="J199" s="4">
        <v>257</v>
      </c>
      <c r="K199" s="2">
        <v>177.4</v>
      </c>
      <c r="L199" s="4">
        <v>10336</v>
      </c>
      <c r="M199" s="2">
        <v>976.5</v>
      </c>
      <c r="N199" s="4">
        <v>8910</v>
      </c>
      <c r="O199" s="2">
        <v>2606.9</v>
      </c>
      <c r="P199" s="4">
        <v>3825</v>
      </c>
      <c r="Q199" s="10">
        <f t="shared" si="258"/>
        <v>27380.800000000003</v>
      </c>
      <c r="S199" s="2">
        <f t="shared" si="272"/>
        <v>36.714285714285715</v>
      </c>
      <c r="T199" s="8">
        <f t="shared" si="269"/>
        <v>1</v>
      </c>
      <c r="U199" s="9">
        <f t="shared" si="259"/>
        <v>0</v>
      </c>
      <c r="V199" s="8">
        <f t="shared" si="260"/>
        <v>1</v>
      </c>
      <c r="W199" s="9">
        <f t="shared" si="261"/>
        <v>0.30000000000001137</v>
      </c>
      <c r="X199" s="8">
        <f t="shared" si="262"/>
        <v>19</v>
      </c>
      <c r="Y199" s="9">
        <f t="shared" si="263"/>
        <v>1.3999999999999773</v>
      </c>
      <c r="Z199" s="8">
        <f t="shared" si="264"/>
        <v>12</v>
      </c>
      <c r="AA199" s="9">
        <f t="shared" si="265"/>
        <v>2.7000000000002728</v>
      </c>
      <c r="AB199" s="8">
        <f t="shared" si="266"/>
        <v>4</v>
      </c>
      <c r="AC199" s="10">
        <f t="shared" si="267"/>
        <v>41.400000000000261</v>
      </c>
      <c r="AE199" s="2">
        <f t="shared" ref="AE199:AE262" si="284">S199-S198</f>
        <v>7.1428571428583609E-2</v>
      </c>
      <c r="AF199" s="6">
        <f t="shared" ref="AF199:AN199" si="285">AVERAGE(T196:T202)</f>
        <v>0.5714285714285714</v>
      </c>
      <c r="AG199" s="7">
        <f t="shared" si="285"/>
        <v>2.8571428571428976E-2</v>
      </c>
      <c r="AH199" s="6">
        <f t="shared" si="285"/>
        <v>0.42857142857142855</v>
      </c>
      <c r="AI199" s="7">
        <f t="shared" si="285"/>
        <v>0.31428571428571672</v>
      </c>
      <c r="AJ199" s="6">
        <f t="shared" si="285"/>
        <v>18.571428571428573</v>
      </c>
      <c r="AK199" s="7">
        <f t="shared" si="285"/>
        <v>1.585714285714289</v>
      </c>
      <c r="AL199" s="6">
        <f t="shared" si="285"/>
        <v>14.428571428571429</v>
      </c>
      <c r="AM199" s="7">
        <f t="shared" si="285"/>
        <v>2.7285714285714158</v>
      </c>
      <c r="AN199" s="6">
        <f t="shared" si="285"/>
        <v>4</v>
      </c>
      <c r="AP199" s="3">
        <f t="shared" si="271"/>
        <v>1.5105740181271442E-2</v>
      </c>
      <c r="AQ199" s="5">
        <f t="shared" si="275"/>
        <v>1.5037593984962405E-2</v>
      </c>
      <c r="AR199" s="3">
        <f t="shared" si="276"/>
        <v>7.5187969924813097E-4</v>
      </c>
      <c r="AS199" s="5">
        <f t="shared" si="277"/>
        <v>1.1278195488721804E-2</v>
      </c>
      <c r="AT199" s="3">
        <f t="shared" si="278"/>
        <v>8.2706766917293867E-3</v>
      </c>
      <c r="AU199" s="5">
        <f t="shared" si="279"/>
        <v>0.48872180451127822</v>
      </c>
      <c r="AV199" s="3">
        <f t="shared" si="280"/>
        <v>4.1729323308270762E-2</v>
      </c>
      <c r="AW199" s="5">
        <f t="shared" si="281"/>
        <v>0.37969924812030076</v>
      </c>
      <c r="AX199" s="3">
        <f t="shared" si="282"/>
        <v>7.1804511278195149E-2</v>
      </c>
      <c r="AY199" s="5">
        <f t="shared" si="283"/>
        <v>0.10526315789473684</v>
      </c>
    </row>
    <row r="200" spans="1:51" x14ac:dyDescent="0.25">
      <c r="A200" s="1">
        <v>44107</v>
      </c>
      <c r="B200" t="s">
        <v>22</v>
      </c>
      <c r="C200">
        <v>38</v>
      </c>
      <c r="D200">
        <v>2.7</v>
      </c>
      <c r="E200">
        <v>280</v>
      </c>
      <c r="F200">
        <v>56</v>
      </c>
      <c r="G200" s="2">
        <v>36.700000000000003</v>
      </c>
      <c r="H200" s="4">
        <v>272</v>
      </c>
      <c r="I200" s="2">
        <v>20</v>
      </c>
      <c r="J200" s="4">
        <v>257</v>
      </c>
      <c r="K200" s="2">
        <v>177.7</v>
      </c>
      <c r="L200" s="4">
        <v>10357</v>
      </c>
      <c r="M200" s="2">
        <v>978.2</v>
      </c>
      <c r="N200" s="4">
        <v>8926</v>
      </c>
      <c r="O200" s="2">
        <v>2607.6</v>
      </c>
      <c r="P200" s="4">
        <v>3826</v>
      </c>
      <c r="Q200" s="10">
        <f t="shared" si="258"/>
        <v>27421.5</v>
      </c>
      <c r="S200" s="2">
        <f t="shared" si="272"/>
        <v>36.785714285714285</v>
      </c>
      <c r="T200" s="8">
        <f t="shared" si="269"/>
        <v>0</v>
      </c>
      <c r="U200" s="9">
        <f t="shared" si="259"/>
        <v>0</v>
      </c>
      <c r="V200" s="8">
        <f t="shared" si="260"/>
        <v>0</v>
      </c>
      <c r="W200" s="9">
        <f t="shared" si="261"/>
        <v>0.29999999999998295</v>
      </c>
      <c r="X200" s="8">
        <f t="shared" si="262"/>
        <v>21</v>
      </c>
      <c r="Y200" s="9">
        <f t="shared" si="263"/>
        <v>1.7000000000000455</v>
      </c>
      <c r="Z200" s="8">
        <f t="shared" si="264"/>
        <v>16</v>
      </c>
      <c r="AA200" s="9">
        <f t="shared" si="265"/>
        <v>0.6999999999998181</v>
      </c>
      <c r="AB200" s="8">
        <f t="shared" si="266"/>
        <v>1</v>
      </c>
      <c r="AC200" s="10">
        <f t="shared" si="267"/>
        <v>40.699999999999847</v>
      </c>
      <c r="AE200" s="2">
        <f t="shared" si="284"/>
        <v>7.1428571428569398E-2</v>
      </c>
      <c r="AF200" s="6">
        <f t="shared" ref="AF200:AN200" si="286">AVERAGE(T197:T203)</f>
        <v>0.5714285714285714</v>
      </c>
      <c r="AG200" s="7">
        <f t="shared" si="286"/>
        <v>1.4285714285714488E-2</v>
      </c>
      <c r="AH200" s="6">
        <f t="shared" si="286"/>
        <v>0.2857142857142857</v>
      </c>
      <c r="AI200" s="7">
        <f t="shared" si="286"/>
        <v>0.32857142857142613</v>
      </c>
      <c r="AJ200" s="6">
        <f t="shared" si="286"/>
        <v>19.142857142857142</v>
      </c>
      <c r="AK200" s="7">
        <f t="shared" si="286"/>
        <v>1.6857142857142793</v>
      </c>
      <c r="AL200" s="6">
        <f t="shared" si="286"/>
        <v>15.285714285714286</v>
      </c>
      <c r="AM200" s="7">
        <f t="shared" si="286"/>
        <v>2.5428571428571041</v>
      </c>
      <c r="AN200" s="6">
        <f t="shared" si="286"/>
        <v>3.7142857142857144</v>
      </c>
      <c r="AP200" s="3">
        <f t="shared" si="271"/>
        <v>1.5384615384615111E-2</v>
      </c>
      <c r="AQ200" s="5">
        <f t="shared" si="275"/>
        <v>1.4652014652014652E-2</v>
      </c>
      <c r="AR200" s="3">
        <f t="shared" si="276"/>
        <v>3.663003663003715E-4</v>
      </c>
      <c r="AS200" s="5">
        <f t="shared" si="277"/>
        <v>7.326007326007326E-3</v>
      </c>
      <c r="AT200" s="3">
        <f t="shared" si="278"/>
        <v>8.424908424908362E-3</v>
      </c>
      <c r="AU200" s="5">
        <f t="shared" si="279"/>
        <v>0.49084249084249082</v>
      </c>
      <c r="AV200" s="3">
        <f t="shared" si="280"/>
        <v>4.3223443223443056E-2</v>
      </c>
      <c r="AW200" s="5">
        <f t="shared" si="281"/>
        <v>0.39194139194139194</v>
      </c>
      <c r="AX200" s="3">
        <f t="shared" si="282"/>
        <v>6.5201465201464207E-2</v>
      </c>
      <c r="AY200" s="5">
        <f t="shared" si="283"/>
        <v>9.5238095238095247E-2</v>
      </c>
    </row>
    <row r="201" spans="1:51" x14ac:dyDescent="0.25">
      <c r="A201" s="1">
        <v>44108</v>
      </c>
      <c r="B201" t="s">
        <v>22</v>
      </c>
      <c r="C201">
        <v>27</v>
      </c>
      <c r="D201">
        <v>2.7999999999999901</v>
      </c>
      <c r="E201">
        <v>287</v>
      </c>
      <c r="F201">
        <v>50</v>
      </c>
      <c r="G201" s="2">
        <v>36.9</v>
      </c>
      <c r="H201" s="4">
        <v>273</v>
      </c>
      <c r="I201" s="2">
        <v>20.100000000000001</v>
      </c>
      <c r="J201" s="4">
        <v>258</v>
      </c>
      <c r="K201" s="2">
        <v>178</v>
      </c>
      <c r="L201" s="4">
        <v>10371</v>
      </c>
      <c r="M201" s="2">
        <v>979.2</v>
      </c>
      <c r="N201" s="4">
        <v>8935</v>
      </c>
      <c r="O201" s="2">
        <v>2609</v>
      </c>
      <c r="P201" s="4">
        <v>3828</v>
      </c>
      <c r="Q201" s="10">
        <f t="shared" si="258"/>
        <v>27451.300000000003</v>
      </c>
      <c r="S201" s="2">
        <f t="shared" si="272"/>
        <v>36.842857142857142</v>
      </c>
      <c r="T201" s="8">
        <f t="shared" si="269"/>
        <v>1</v>
      </c>
      <c r="U201" s="9">
        <f t="shared" si="259"/>
        <v>0.10000000000000142</v>
      </c>
      <c r="V201" s="8">
        <f t="shared" si="260"/>
        <v>1</v>
      </c>
      <c r="W201" s="9">
        <f t="shared" si="261"/>
        <v>0.30000000000001137</v>
      </c>
      <c r="X201" s="8">
        <f t="shared" si="262"/>
        <v>14</v>
      </c>
      <c r="Y201" s="9">
        <f t="shared" si="263"/>
        <v>1</v>
      </c>
      <c r="Z201" s="8">
        <f t="shared" si="264"/>
        <v>9</v>
      </c>
      <c r="AA201" s="9">
        <f t="shared" si="265"/>
        <v>1.4000000000000909</v>
      </c>
      <c r="AB201" s="8">
        <f t="shared" si="266"/>
        <v>2</v>
      </c>
      <c r="AC201" s="10">
        <f t="shared" si="267"/>
        <v>29.800000000000104</v>
      </c>
      <c r="AE201" s="2">
        <f t="shared" si="284"/>
        <v>5.714285714285694E-2</v>
      </c>
      <c r="AF201" s="6">
        <f t="shared" ref="AF201:AN201" si="287">AVERAGE(T198:T204)</f>
        <v>0.42857142857142855</v>
      </c>
      <c r="AG201" s="7">
        <f t="shared" si="287"/>
        <v>2.857142857142847E-2</v>
      </c>
      <c r="AH201" s="6">
        <f t="shared" si="287"/>
        <v>0.42857142857142855</v>
      </c>
      <c r="AI201" s="7">
        <f t="shared" si="287"/>
        <v>0.35714285714285715</v>
      </c>
      <c r="AJ201" s="6">
        <f t="shared" si="287"/>
        <v>20.857142857142858</v>
      </c>
      <c r="AK201" s="7">
        <f t="shared" si="287"/>
        <v>1.6999999999999968</v>
      </c>
      <c r="AL201" s="6">
        <f t="shared" si="287"/>
        <v>15.571428571428571</v>
      </c>
      <c r="AM201" s="7">
        <f t="shared" si="287"/>
        <v>2.6285714285714414</v>
      </c>
      <c r="AN201" s="6">
        <f t="shared" si="287"/>
        <v>3.8571428571428572</v>
      </c>
      <c r="AP201" s="3">
        <f t="shared" si="271"/>
        <v>1.197604790419155E-2</v>
      </c>
      <c r="AQ201" s="5">
        <f t="shared" si="275"/>
        <v>1.0416666666666668E-2</v>
      </c>
      <c r="AR201" s="3">
        <f t="shared" si="276"/>
        <v>6.9444444444444209E-4</v>
      </c>
      <c r="AS201" s="5">
        <f t="shared" si="277"/>
        <v>1.0416666666666668E-2</v>
      </c>
      <c r="AT201" s="3">
        <f t="shared" si="278"/>
        <v>8.6805555555555559E-3</v>
      </c>
      <c r="AU201" s="5">
        <f t="shared" si="279"/>
        <v>0.50694444444444453</v>
      </c>
      <c r="AV201" s="3">
        <f t="shared" si="280"/>
        <v>4.1319444444444374E-2</v>
      </c>
      <c r="AW201" s="5">
        <f t="shared" si="281"/>
        <v>0.37847222222222227</v>
      </c>
      <c r="AX201" s="3">
        <f t="shared" si="282"/>
        <v>6.3888888888889203E-2</v>
      </c>
      <c r="AY201" s="5">
        <f t="shared" si="283"/>
        <v>9.3750000000000014E-2</v>
      </c>
    </row>
    <row r="202" spans="1:51" x14ac:dyDescent="0.25">
      <c r="A202" s="1">
        <v>44109</v>
      </c>
      <c r="B202" t="s">
        <v>22</v>
      </c>
      <c r="C202">
        <v>47</v>
      </c>
      <c r="D202">
        <v>3</v>
      </c>
      <c r="E202">
        <v>326</v>
      </c>
      <c r="F202">
        <v>56</v>
      </c>
      <c r="G202" s="2">
        <v>37</v>
      </c>
      <c r="H202" s="4">
        <v>274</v>
      </c>
      <c r="I202" s="2">
        <v>20.100000000000001</v>
      </c>
      <c r="J202" s="4">
        <v>258</v>
      </c>
      <c r="K202" s="2">
        <v>178.3</v>
      </c>
      <c r="L202" s="4">
        <v>10391</v>
      </c>
      <c r="M202" s="2">
        <v>981.7</v>
      </c>
      <c r="N202" s="4">
        <v>8958</v>
      </c>
      <c r="O202" s="2">
        <v>2611</v>
      </c>
      <c r="P202" s="4">
        <v>3831</v>
      </c>
      <c r="Q202" s="10">
        <f t="shared" si="258"/>
        <v>27503.1</v>
      </c>
      <c r="S202" s="2">
        <f t="shared" si="272"/>
        <v>36.928571428571431</v>
      </c>
      <c r="T202" s="8">
        <f t="shared" si="269"/>
        <v>1</v>
      </c>
      <c r="U202" s="9">
        <f t="shared" si="259"/>
        <v>0</v>
      </c>
      <c r="V202" s="8">
        <f t="shared" si="260"/>
        <v>0</v>
      </c>
      <c r="W202" s="9">
        <f t="shared" si="261"/>
        <v>0.30000000000001137</v>
      </c>
      <c r="X202" s="8">
        <f t="shared" si="262"/>
        <v>20</v>
      </c>
      <c r="Y202" s="9">
        <f t="shared" si="263"/>
        <v>2.5</v>
      </c>
      <c r="Z202" s="8">
        <f t="shared" si="264"/>
        <v>23</v>
      </c>
      <c r="AA202" s="9">
        <f t="shared" si="265"/>
        <v>2</v>
      </c>
      <c r="AB202" s="8">
        <f t="shared" si="266"/>
        <v>3</v>
      </c>
      <c r="AC202" s="10">
        <f t="shared" si="267"/>
        <v>51.800000000000011</v>
      </c>
      <c r="AE202" s="2">
        <f t="shared" si="284"/>
        <v>8.5714285714288962E-2</v>
      </c>
      <c r="AF202" s="6">
        <f t="shared" ref="AF202:AN202" si="288">AVERAGE(T199:T205)</f>
        <v>0.5714285714285714</v>
      </c>
      <c r="AG202" s="7">
        <f t="shared" si="288"/>
        <v>2.857142857142847E-2</v>
      </c>
      <c r="AH202" s="6">
        <f t="shared" si="288"/>
        <v>0.42857142857142855</v>
      </c>
      <c r="AI202" s="7">
        <f t="shared" si="288"/>
        <v>0.32857142857143018</v>
      </c>
      <c r="AJ202" s="6">
        <f t="shared" si="288"/>
        <v>19.428571428571427</v>
      </c>
      <c r="AK202" s="7">
        <f t="shared" si="288"/>
        <v>1.6142857142857079</v>
      </c>
      <c r="AL202" s="6">
        <f t="shared" si="288"/>
        <v>14.714285714285714</v>
      </c>
      <c r="AM202" s="7">
        <f t="shared" si="288"/>
        <v>3.0142857142857662</v>
      </c>
      <c r="AN202" s="6">
        <f t="shared" si="288"/>
        <v>4.4285714285714288</v>
      </c>
      <c r="AP202" s="3">
        <f t="shared" si="271"/>
        <v>1.6901408450704699E-2</v>
      </c>
      <c r="AQ202" s="5">
        <f t="shared" si="275"/>
        <v>1.444043321299639E-2</v>
      </c>
      <c r="AR202" s="3">
        <f t="shared" si="276"/>
        <v>7.2202166064981696E-4</v>
      </c>
      <c r="AS202" s="5">
        <f t="shared" si="277"/>
        <v>1.0830324909747292E-2</v>
      </c>
      <c r="AT202" s="3">
        <f t="shared" si="278"/>
        <v>8.3032490974729659E-3</v>
      </c>
      <c r="AU202" s="5">
        <f t="shared" si="279"/>
        <v>0.49097472924187724</v>
      </c>
      <c r="AV202" s="3">
        <f t="shared" si="280"/>
        <v>4.0794223826714639E-2</v>
      </c>
      <c r="AW202" s="5">
        <f t="shared" si="281"/>
        <v>0.37184115523465705</v>
      </c>
      <c r="AX202" s="3">
        <f t="shared" si="282"/>
        <v>7.6173285198557275E-2</v>
      </c>
      <c r="AY202" s="5">
        <f t="shared" si="283"/>
        <v>0.11191335740072203</v>
      </c>
    </row>
    <row r="203" spans="1:51" x14ac:dyDescent="0.25">
      <c r="A203" s="1">
        <v>44110</v>
      </c>
      <c r="B203" t="s">
        <v>22</v>
      </c>
      <c r="C203">
        <v>43</v>
      </c>
      <c r="D203">
        <v>3.1</v>
      </c>
      <c r="E203">
        <v>320</v>
      </c>
      <c r="F203">
        <v>60</v>
      </c>
      <c r="G203" s="2">
        <v>37</v>
      </c>
      <c r="H203" s="4">
        <v>274</v>
      </c>
      <c r="I203" s="2">
        <v>20.100000000000001</v>
      </c>
      <c r="J203" s="4">
        <v>258</v>
      </c>
      <c r="K203" s="2">
        <v>178.6</v>
      </c>
      <c r="L203" s="4">
        <v>10409</v>
      </c>
      <c r="M203" s="2">
        <v>983.5</v>
      </c>
      <c r="N203" s="4">
        <v>8974</v>
      </c>
      <c r="O203" s="2">
        <v>2617.1999999999998</v>
      </c>
      <c r="P203" s="4">
        <v>3840</v>
      </c>
      <c r="Q203" s="10">
        <f t="shared" si="258"/>
        <v>27554.400000000001</v>
      </c>
      <c r="S203" s="2">
        <f t="shared" si="272"/>
        <v>37.028571428571425</v>
      </c>
      <c r="T203" s="8">
        <f t="shared" si="269"/>
        <v>0</v>
      </c>
      <c r="U203" s="9">
        <f t="shared" si="259"/>
        <v>0</v>
      </c>
      <c r="V203" s="8">
        <f t="shared" si="260"/>
        <v>0</v>
      </c>
      <c r="W203" s="9">
        <f t="shared" si="261"/>
        <v>0.29999999999998295</v>
      </c>
      <c r="X203" s="8">
        <f t="shared" si="262"/>
        <v>18</v>
      </c>
      <c r="Y203" s="9">
        <f t="shared" si="263"/>
        <v>1.7999999999999545</v>
      </c>
      <c r="Z203" s="8">
        <f t="shared" si="264"/>
        <v>16</v>
      </c>
      <c r="AA203" s="9">
        <f t="shared" si="265"/>
        <v>6.1999999999998181</v>
      </c>
      <c r="AB203" s="8">
        <f t="shared" si="266"/>
        <v>9</v>
      </c>
      <c r="AC203" s="10">
        <f t="shared" si="267"/>
        <v>51.299999999999756</v>
      </c>
      <c r="AE203" s="2">
        <f t="shared" si="284"/>
        <v>9.9999999999994316E-2</v>
      </c>
      <c r="AF203" s="6">
        <f t="shared" ref="AF203:AN203" si="289">AVERAGE(T200:T206)</f>
        <v>0.7142857142857143</v>
      </c>
      <c r="AG203" s="7">
        <f t="shared" si="289"/>
        <v>4.2857142857142962E-2</v>
      </c>
      <c r="AH203" s="6">
        <f t="shared" si="289"/>
        <v>0.42857142857142855</v>
      </c>
      <c r="AI203" s="7">
        <f t="shared" si="289"/>
        <v>0.35714285714285715</v>
      </c>
      <c r="AJ203" s="6">
        <f t="shared" si="289"/>
        <v>20.714285714285715</v>
      </c>
      <c r="AK203" s="7">
        <f t="shared" si="289"/>
        <v>1.6571428571428604</v>
      </c>
      <c r="AL203" s="6">
        <f t="shared" si="289"/>
        <v>15.142857142857142</v>
      </c>
      <c r="AM203" s="7">
        <f t="shared" si="289"/>
        <v>3.5142857142857014</v>
      </c>
      <c r="AN203" s="6">
        <f t="shared" si="289"/>
        <v>5.1428571428571432</v>
      </c>
      <c r="AP203" s="3">
        <f t="shared" si="271"/>
        <v>1.7632241813601058E-2</v>
      </c>
      <c r="AQ203" s="5">
        <f t="shared" si="275"/>
        <v>1.6949152542372881E-2</v>
      </c>
      <c r="AR203" s="3">
        <f t="shared" si="276"/>
        <v>1.0169491525423753E-3</v>
      </c>
      <c r="AS203" s="5">
        <f t="shared" si="277"/>
        <v>1.0169491525423728E-2</v>
      </c>
      <c r="AT203" s="3">
        <f t="shared" si="278"/>
        <v>8.4745762711864406E-3</v>
      </c>
      <c r="AU203" s="5">
        <f t="shared" si="279"/>
        <v>0.49152542372881353</v>
      </c>
      <c r="AV203" s="3">
        <f t="shared" si="280"/>
        <v>3.9322033898305159E-2</v>
      </c>
      <c r="AW203" s="5">
        <f t="shared" si="281"/>
        <v>0.35932203389830503</v>
      </c>
      <c r="AX203" s="3">
        <f t="shared" si="282"/>
        <v>8.3389830508474261E-2</v>
      </c>
      <c r="AY203" s="5">
        <f t="shared" si="283"/>
        <v>0.12203389830508475</v>
      </c>
    </row>
    <row r="204" spans="1:51" x14ac:dyDescent="0.25">
      <c r="A204" s="1">
        <v>44111</v>
      </c>
      <c r="B204" t="s">
        <v>22</v>
      </c>
      <c r="C204">
        <v>46</v>
      </c>
      <c r="D204">
        <v>3.2</v>
      </c>
      <c r="E204">
        <v>350</v>
      </c>
      <c r="F204">
        <v>59</v>
      </c>
      <c r="G204" s="2">
        <v>37</v>
      </c>
      <c r="H204" s="4">
        <v>274</v>
      </c>
      <c r="I204" s="2">
        <v>20.2</v>
      </c>
      <c r="J204" s="4">
        <v>259</v>
      </c>
      <c r="K204" s="2">
        <v>179.1</v>
      </c>
      <c r="L204" s="4">
        <v>10435</v>
      </c>
      <c r="M204" s="2">
        <v>985</v>
      </c>
      <c r="N204" s="4">
        <v>8988</v>
      </c>
      <c r="O204" s="2">
        <v>2620.6</v>
      </c>
      <c r="P204" s="4">
        <v>3845</v>
      </c>
      <c r="Q204" s="10">
        <f t="shared" si="258"/>
        <v>27605.899999999998</v>
      </c>
      <c r="S204" s="2">
        <f t="shared" si="272"/>
        <v>37.171428571428578</v>
      </c>
      <c r="T204" s="8">
        <f t="shared" si="269"/>
        <v>0</v>
      </c>
      <c r="U204" s="9">
        <f t="shared" si="259"/>
        <v>9.9999999999997868E-2</v>
      </c>
      <c r="V204" s="8">
        <f t="shared" si="260"/>
        <v>1</v>
      </c>
      <c r="W204" s="9">
        <f t="shared" si="261"/>
        <v>0.5</v>
      </c>
      <c r="X204" s="8">
        <f t="shared" si="262"/>
        <v>26</v>
      </c>
      <c r="Y204" s="9">
        <f t="shared" si="263"/>
        <v>1.5</v>
      </c>
      <c r="Z204" s="8">
        <f t="shared" si="264"/>
        <v>14</v>
      </c>
      <c r="AA204" s="9">
        <f t="shared" si="265"/>
        <v>3.4000000000000909</v>
      </c>
      <c r="AB204" s="8">
        <f t="shared" si="266"/>
        <v>5</v>
      </c>
      <c r="AC204" s="10">
        <f t="shared" si="267"/>
        <v>51.500000000000085</v>
      </c>
      <c r="AE204" s="2">
        <f t="shared" si="284"/>
        <v>0.14285714285715301</v>
      </c>
      <c r="AF204" s="6">
        <f t="shared" ref="AF204:AN204" si="290">AVERAGE(T201:T207)</f>
        <v>1</v>
      </c>
      <c r="AG204" s="7">
        <f t="shared" si="290"/>
        <v>4.2857142857142962E-2</v>
      </c>
      <c r="AH204" s="6">
        <f t="shared" si="290"/>
        <v>0.42857142857142855</v>
      </c>
      <c r="AI204" s="7">
        <f t="shared" si="290"/>
        <v>0.37142857142857466</v>
      </c>
      <c r="AJ204" s="6">
        <f t="shared" si="290"/>
        <v>21.428571428571427</v>
      </c>
      <c r="AK204" s="7">
        <f t="shared" si="290"/>
        <v>1.6714285714285617</v>
      </c>
      <c r="AL204" s="6">
        <f t="shared" si="290"/>
        <v>15.285714285714286</v>
      </c>
      <c r="AM204" s="7">
        <f t="shared" si="290"/>
        <v>4</v>
      </c>
      <c r="AN204" s="6">
        <f t="shared" si="290"/>
        <v>5.8571428571428568</v>
      </c>
      <c r="AP204" s="3">
        <f t="shared" si="271"/>
        <v>2.293577981651538E-2</v>
      </c>
      <c r="AQ204" s="5">
        <f t="shared" si="275"/>
        <v>2.2727272727272731E-2</v>
      </c>
      <c r="AR204" s="3">
        <f t="shared" si="276"/>
        <v>9.7402597402597652E-4</v>
      </c>
      <c r="AS204" s="5">
        <f t="shared" si="277"/>
        <v>9.7402597402597418E-3</v>
      </c>
      <c r="AT204" s="3">
        <f t="shared" si="278"/>
        <v>8.4415584415585172E-3</v>
      </c>
      <c r="AU204" s="5">
        <f t="shared" si="279"/>
        <v>0.48701298701298706</v>
      </c>
      <c r="AV204" s="3">
        <f t="shared" si="280"/>
        <v>3.7987012987012771E-2</v>
      </c>
      <c r="AW204" s="5">
        <f t="shared" si="281"/>
        <v>0.34740259740259749</v>
      </c>
      <c r="AX204" s="3">
        <f t="shared" si="282"/>
        <v>9.0909090909090925E-2</v>
      </c>
      <c r="AY204" s="5">
        <f t="shared" si="283"/>
        <v>0.13311688311688313</v>
      </c>
    </row>
    <row r="205" spans="1:51" x14ac:dyDescent="0.25">
      <c r="A205" s="1">
        <v>44112</v>
      </c>
      <c r="B205" t="s">
        <v>22</v>
      </c>
      <c r="C205">
        <v>39</v>
      </c>
      <c r="D205">
        <v>3.1</v>
      </c>
      <c r="E205">
        <v>343</v>
      </c>
      <c r="F205">
        <v>51</v>
      </c>
      <c r="G205" s="2">
        <v>37.200000000000003</v>
      </c>
      <c r="H205" s="4">
        <v>275</v>
      </c>
      <c r="I205" s="2">
        <v>20.2</v>
      </c>
      <c r="J205" s="4">
        <v>259</v>
      </c>
      <c r="K205" s="2">
        <v>179.4</v>
      </c>
      <c r="L205" s="4">
        <v>10453</v>
      </c>
      <c r="M205" s="2">
        <v>986.4</v>
      </c>
      <c r="N205" s="4">
        <v>9001</v>
      </c>
      <c r="O205" s="2">
        <v>2625.3</v>
      </c>
      <c r="P205" s="4">
        <v>3852</v>
      </c>
      <c r="Q205" s="10">
        <f t="shared" si="258"/>
        <v>27651.3</v>
      </c>
      <c r="S205" s="2">
        <f t="shared" si="272"/>
        <v>37.328571428571429</v>
      </c>
      <c r="T205" s="8">
        <f t="shared" si="269"/>
        <v>1</v>
      </c>
      <c r="U205" s="9">
        <f t="shared" si="259"/>
        <v>0</v>
      </c>
      <c r="V205" s="8">
        <f t="shared" si="260"/>
        <v>0</v>
      </c>
      <c r="W205" s="9">
        <f t="shared" si="261"/>
        <v>0.30000000000001137</v>
      </c>
      <c r="X205" s="8">
        <f t="shared" si="262"/>
        <v>18</v>
      </c>
      <c r="Y205" s="9">
        <f t="shared" si="263"/>
        <v>1.3999999999999773</v>
      </c>
      <c r="Z205" s="8">
        <f t="shared" si="264"/>
        <v>13</v>
      </c>
      <c r="AA205" s="9">
        <f t="shared" si="265"/>
        <v>4.7000000000002728</v>
      </c>
      <c r="AB205" s="8">
        <f t="shared" si="266"/>
        <v>7</v>
      </c>
      <c r="AC205" s="10">
        <f t="shared" si="267"/>
        <v>45.400000000000261</v>
      </c>
      <c r="AE205" s="2">
        <f t="shared" si="284"/>
        <v>0.15714285714285126</v>
      </c>
      <c r="AF205" s="6">
        <f t="shared" ref="AF205:AN205" si="291">AVERAGE(T202:T208)</f>
        <v>1.1428571428571428</v>
      </c>
      <c r="AG205" s="7">
        <f t="shared" si="291"/>
        <v>4.2857142857142448E-2</v>
      </c>
      <c r="AH205" s="6">
        <f t="shared" si="291"/>
        <v>0.42857142857142855</v>
      </c>
      <c r="AI205" s="7">
        <f t="shared" si="291"/>
        <v>0.38571428571428407</v>
      </c>
      <c r="AJ205" s="6">
        <f t="shared" si="291"/>
        <v>22.428571428571427</v>
      </c>
      <c r="AK205" s="7">
        <f t="shared" si="291"/>
        <v>1.7714285714285682</v>
      </c>
      <c r="AL205" s="6">
        <f t="shared" si="291"/>
        <v>16.142857142857142</v>
      </c>
      <c r="AM205" s="7">
        <f t="shared" si="291"/>
        <v>4.6714285714285451</v>
      </c>
      <c r="AN205" s="6">
        <f t="shared" si="291"/>
        <v>6.8571428571428568</v>
      </c>
      <c r="AP205" s="3">
        <f t="shared" si="271"/>
        <v>2.2357723577235054E-2</v>
      </c>
      <c r="AQ205" s="5">
        <f t="shared" si="275"/>
        <v>2.4316109422492405E-2</v>
      </c>
      <c r="AR205" s="3">
        <f t="shared" si="276"/>
        <v>9.1185410334345643E-4</v>
      </c>
      <c r="AS205" s="5">
        <f t="shared" si="277"/>
        <v>9.1185410334346517E-3</v>
      </c>
      <c r="AT205" s="3">
        <f t="shared" si="278"/>
        <v>8.2066869300911512E-3</v>
      </c>
      <c r="AU205" s="5">
        <f t="shared" si="279"/>
        <v>0.47720364741641341</v>
      </c>
      <c r="AV205" s="3">
        <f t="shared" si="280"/>
        <v>3.7689969604863163E-2</v>
      </c>
      <c r="AW205" s="5">
        <f t="shared" si="281"/>
        <v>0.34346504559270519</v>
      </c>
      <c r="AX205" s="3">
        <f t="shared" si="282"/>
        <v>9.9392097264437138E-2</v>
      </c>
      <c r="AY205" s="5">
        <f t="shared" si="283"/>
        <v>0.14589665653495443</v>
      </c>
    </row>
    <row r="206" spans="1:51" x14ac:dyDescent="0.25">
      <c r="A206" s="1">
        <v>44113</v>
      </c>
      <c r="B206" t="s">
        <v>22</v>
      </c>
      <c r="C206">
        <v>55</v>
      </c>
      <c r="D206">
        <v>3.2999999999999901</v>
      </c>
      <c r="E206">
        <v>348</v>
      </c>
      <c r="F206">
        <v>50</v>
      </c>
      <c r="G206" s="2">
        <v>37.4</v>
      </c>
      <c r="H206" s="4">
        <v>277</v>
      </c>
      <c r="I206" s="2">
        <v>20.3</v>
      </c>
      <c r="J206" s="4">
        <v>260</v>
      </c>
      <c r="K206" s="2">
        <v>179.9</v>
      </c>
      <c r="L206" s="4">
        <v>10481</v>
      </c>
      <c r="M206" s="2">
        <v>988.1</v>
      </c>
      <c r="N206" s="4">
        <v>9016</v>
      </c>
      <c r="O206" s="2">
        <v>2631.5</v>
      </c>
      <c r="P206" s="4">
        <v>3861</v>
      </c>
      <c r="Q206" s="10">
        <f t="shared" si="258"/>
        <v>27714.800000000003</v>
      </c>
      <c r="S206" s="2">
        <f t="shared" si="272"/>
        <v>37.485714285714288</v>
      </c>
      <c r="T206" s="8">
        <f t="shared" si="269"/>
        <v>2</v>
      </c>
      <c r="U206" s="9">
        <f t="shared" si="259"/>
        <v>0.10000000000000142</v>
      </c>
      <c r="V206" s="8">
        <f t="shared" si="260"/>
        <v>1</v>
      </c>
      <c r="W206" s="9">
        <f t="shared" si="261"/>
        <v>0.5</v>
      </c>
      <c r="X206" s="8">
        <f t="shared" si="262"/>
        <v>28</v>
      </c>
      <c r="Y206" s="9">
        <f t="shared" si="263"/>
        <v>1.7000000000000455</v>
      </c>
      <c r="Z206" s="8">
        <f t="shared" si="264"/>
        <v>15</v>
      </c>
      <c r="AA206" s="9">
        <f t="shared" si="265"/>
        <v>6.1999999999998181</v>
      </c>
      <c r="AB206" s="8">
        <f t="shared" si="266"/>
        <v>9</v>
      </c>
      <c r="AC206" s="10">
        <f t="shared" si="267"/>
        <v>63.499999999999865</v>
      </c>
      <c r="AE206" s="2">
        <f t="shared" si="284"/>
        <v>0.15714285714285836</v>
      </c>
      <c r="AF206" s="6">
        <f t="shared" ref="AF206:AN206" si="292">AVERAGE(T203:T209)</f>
        <v>1.1428571428571428</v>
      </c>
      <c r="AG206" s="7">
        <f t="shared" si="292"/>
        <v>4.2857142857142448E-2</v>
      </c>
      <c r="AH206" s="6">
        <f t="shared" si="292"/>
        <v>0.5714285714285714</v>
      </c>
      <c r="AI206" s="7">
        <f t="shared" si="292"/>
        <v>0.39999999999999758</v>
      </c>
      <c r="AJ206" s="6">
        <f t="shared" si="292"/>
        <v>23.142857142857142</v>
      </c>
      <c r="AK206" s="7">
        <f t="shared" si="292"/>
        <v>1.7857142857142858</v>
      </c>
      <c r="AL206" s="6">
        <f t="shared" si="292"/>
        <v>16.285714285714285</v>
      </c>
      <c r="AM206" s="7">
        <f t="shared" si="292"/>
        <v>6.0428571428571685</v>
      </c>
      <c r="AN206" s="6">
        <f t="shared" si="292"/>
        <v>8.8571428571428577</v>
      </c>
      <c r="AP206" s="3">
        <f t="shared" si="271"/>
        <v>1.8644067796610261E-2</v>
      </c>
      <c r="AQ206" s="5">
        <f t="shared" si="275"/>
        <v>2.2857142857142857E-2</v>
      </c>
      <c r="AR206" s="3">
        <f t="shared" si="276"/>
        <v>8.5714285714284897E-4</v>
      </c>
      <c r="AS206" s="5">
        <f t="shared" si="277"/>
        <v>1.1428571428571429E-2</v>
      </c>
      <c r="AT206" s="3">
        <f t="shared" si="278"/>
        <v>7.9999999999999516E-3</v>
      </c>
      <c r="AU206" s="5">
        <f t="shared" si="279"/>
        <v>0.46285714285714286</v>
      </c>
      <c r="AV206" s="3">
        <f t="shared" si="280"/>
        <v>3.5714285714285719E-2</v>
      </c>
      <c r="AW206" s="5">
        <f t="shared" si="281"/>
        <v>0.32571428571428568</v>
      </c>
      <c r="AX206" s="3">
        <f t="shared" si="282"/>
        <v>0.12085714285714337</v>
      </c>
      <c r="AY206" s="5">
        <f t="shared" si="283"/>
        <v>0.17714285714285716</v>
      </c>
    </row>
    <row r="207" spans="1:51" x14ac:dyDescent="0.25">
      <c r="A207" s="1">
        <v>44114</v>
      </c>
      <c r="B207" t="s">
        <v>22</v>
      </c>
      <c r="C207">
        <v>51</v>
      </c>
      <c r="D207">
        <v>3.5</v>
      </c>
      <c r="E207">
        <v>341</v>
      </c>
      <c r="F207">
        <v>52</v>
      </c>
      <c r="G207" s="2">
        <v>37.700000000000003</v>
      </c>
      <c r="H207" s="4">
        <v>279</v>
      </c>
      <c r="I207" s="2">
        <v>20.3</v>
      </c>
      <c r="J207" s="4">
        <v>260</v>
      </c>
      <c r="K207" s="2">
        <v>180.3</v>
      </c>
      <c r="L207" s="4">
        <v>10507</v>
      </c>
      <c r="M207" s="2">
        <v>989.9</v>
      </c>
      <c r="N207" s="4">
        <v>9033</v>
      </c>
      <c r="O207" s="2">
        <v>2635.6</v>
      </c>
      <c r="P207" s="4">
        <v>3867</v>
      </c>
      <c r="Q207" s="10">
        <f t="shared" si="258"/>
        <v>27772.1</v>
      </c>
      <c r="S207" s="2">
        <f t="shared" si="272"/>
        <v>37.68571428571429</v>
      </c>
      <c r="T207" s="8">
        <f t="shared" si="269"/>
        <v>2</v>
      </c>
      <c r="U207" s="9">
        <f t="shared" si="259"/>
        <v>0</v>
      </c>
      <c r="V207" s="8">
        <f t="shared" si="260"/>
        <v>0</v>
      </c>
      <c r="W207" s="9">
        <f t="shared" si="261"/>
        <v>0.40000000000000568</v>
      </c>
      <c r="X207" s="8">
        <f t="shared" si="262"/>
        <v>26</v>
      </c>
      <c r="Y207" s="9">
        <f t="shared" si="263"/>
        <v>1.7999999999999545</v>
      </c>
      <c r="Z207" s="8">
        <f t="shared" si="264"/>
        <v>17</v>
      </c>
      <c r="AA207" s="9">
        <f t="shared" si="265"/>
        <v>4.0999999999999091</v>
      </c>
      <c r="AB207" s="8">
        <f t="shared" si="266"/>
        <v>6</v>
      </c>
      <c r="AC207" s="10">
        <f t="shared" si="267"/>
        <v>57.299999999999869</v>
      </c>
      <c r="AE207" s="2">
        <f t="shared" si="284"/>
        <v>0.20000000000000284</v>
      </c>
      <c r="AF207" s="6">
        <f t="shared" ref="AF207:AN207" si="293">AVERAGE(T204:T210)</f>
        <v>1.4285714285714286</v>
      </c>
      <c r="AG207" s="7">
        <f t="shared" si="293"/>
        <v>7.1428571428571425E-2</v>
      </c>
      <c r="AH207" s="6">
        <f t="shared" si="293"/>
        <v>0.8571428571428571</v>
      </c>
      <c r="AI207" s="7">
        <f t="shared" si="293"/>
        <v>0.44285714285714206</v>
      </c>
      <c r="AJ207" s="6">
        <f t="shared" si="293"/>
        <v>25.857142857142858</v>
      </c>
      <c r="AK207" s="7">
        <f t="shared" si="293"/>
        <v>1.914285714285711</v>
      </c>
      <c r="AL207" s="6">
        <f t="shared" si="293"/>
        <v>17.571428571428573</v>
      </c>
      <c r="AM207" s="7">
        <f t="shared" si="293"/>
        <v>5.8428571428571558</v>
      </c>
      <c r="AN207" s="6">
        <f t="shared" si="293"/>
        <v>8.5714285714285712</v>
      </c>
      <c r="AP207" s="3">
        <f t="shared" si="271"/>
        <v>2.3608768971332513E-2</v>
      </c>
      <c r="AQ207" s="5">
        <f t="shared" si="275"/>
        <v>2.6315789473684213E-2</v>
      </c>
      <c r="AR207" s="3">
        <f t="shared" si="276"/>
        <v>1.3157894736842105E-3</v>
      </c>
      <c r="AS207" s="5">
        <f t="shared" si="277"/>
        <v>1.5789473684210527E-2</v>
      </c>
      <c r="AT207" s="3">
        <f t="shared" si="278"/>
        <v>8.1578947368420914E-3</v>
      </c>
      <c r="AU207" s="5">
        <f t="shared" si="279"/>
        <v>0.47631578947368425</v>
      </c>
      <c r="AV207" s="3">
        <f t="shared" si="280"/>
        <v>3.5263157894736781E-2</v>
      </c>
      <c r="AW207" s="5">
        <f t="shared" si="281"/>
        <v>0.3236842105263158</v>
      </c>
      <c r="AX207" s="3">
        <f t="shared" si="282"/>
        <v>0.10763157894736866</v>
      </c>
      <c r="AY207" s="5">
        <f t="shared" si="283"/>
        <v>0.15789473684210525</v>
      </c>
    </row>
    <row r="208" spans="1:51" x14ac:dyDescent="0.25">
      <c r="A208" s="1">
        <v>44115</v>
      </c>
      <c r="B208" t="s">
        <v>22</v>
      </c>
      <c r="C208">
        <v>50</v>
      </c>
      <c r="D208">
        <v>3.7</v>
      </c>
      <c r="E208">
        <v>365</v>
      </c>
      <c r="F208">
        <v>57</v>
      </c>
      <c r="G208" s="2">
        <v>38</v>
      </c>
      <c r="H208" s="4">
        <v>281</v>
      </c>
      <c r="I208" s="2">
        <v>20.399999999999999</v>
      </c>
      <c r="J208" s="4">
        <v>261</v>
      </c>
      <c r="K208" s="2">
        <v>180.7</v>
      </c>
      <c r="L208" s="4">
        <v>10528</v>
      </c>
      <c r="M208" s="2">
        <v>991.6</v>
      </c>
      <c r="N208" s="4">
        <v>9048</v>
      </c>
      <c r="O208" s="2">
        <v>2641.7</v>
      </c>
      <c r="P208" s="4">
        <v>3876</v>
      </c>
      <c r="Q208" s="10">
        <f t="shared" si="258"/>
        <v>27828.400000000001</v>
      </c>
      <c r="S208" s="2">
        <f t="shared" si="272"/>
        <v>37.914285714285718</v>
      </c>
      <c r="T208" s="8">
        <f t="shared" si="269"/>
        <v>2</v>
      </c>
      <c r="U208" s="9">
        <f t="shared" si="259"/>
        <v>9.9999999999997868E-2</v>
      </c>
      <c r="V208" s="8">
        <f t="shared" si="260"/>
        <v>1</v>
      </c>
      <c r="W208" s="9">
        <f t="shared" si="261"/>
        <v>0.39999999999997726</v>
      </c>
      <c r="X208" s="8">
        <f t="shared" si="262"/>
        <v>21</v>
      </c>
      <c r="Y208" s="9">
        <f t="shared" si="263"/>
        <v>1.7000000000000455</v>
      </c>
      <c r="Z208" s="8">
        <f t="shared" si="264"/>
        <v>15</v>
      </c>
      <c r="AA208" s="9">
        <f t="shared" si="265"/>
        <v>6.0999999999999091</v>
      </c>
      <c r="AB208" s="8">
        <f t="shared" si="266"/>
        <v>9</v>
      </c>
      <c r="AC208" s="10">
        <f t="shared" si="267"/>
        <v>56.299999999999926</v>
      </c>
      <c r="AE208" s="2">
        <f t="shared" si="284"/>
        <v>0.22857142857142776</v>
      </c>
      <c r="AF208" s="6">
        <f t="shared" ref="AF208:AN208" si="294">AVERAGE(T205:T211)</f>
        <v>1.7142857142857142</v>
      </c>
      <c r="AG208" s="7">
        <f t="shared" si="294"/>
        <v>8.5714285714285923E-2</v>
      </c>
      <c r="AH208" s="6">
        <f t="shared" si="294"/>
        <v>1.1428571428571428</v>
      </c>
      <c r="AI208" s="7">
        <f t="shared" si="294"/>
        <v>0.45714285714285957</v>
      </c>
      <c r="AJ208" s="6">
        <f t="shared" si="294"/>
        <v>26.571428571428573</v>
      </c>
      <c r="AK208" s="7">
        <f t="shared" si="294"/>
        <v>2.2142857142857144</v>
      </c>
      <c r="AL208" s="6">
        <f t="shared" si="294"/>
        <v>20.142857142857142</v>
      </c>
      <c r="AM208" s="7">
        <f t="shared" si="294"/>
        <v>6.1285714285714414</v>
      </c>
      <c r="AN208" s="6">
        <f t="shared" si="294"/>
        <v>9</v>
      </c>
      <c r="AP208" s="3">
        <f t="shared" si="271"/>
        <v>2.5078369905955987E-2</v>
      </c>
      <c r="AQ208" s="5">
        <f t="shared" si="275"/>
        <v>2.9268292682926828E-2</v>
      </c>
      <c r="AR208" s="3">
        <f t="shared" si="276"/>
        <v>1.4634146341463451E-3</v>
      </c>
      <c r="AS208" s="5">
        <f t="shared" si="277"/>
        <v>1.9512195121951219E-2</v>
      </c>
      <c r="AT208" s="3">
        <f t="shared" si="278"/>
        <v>7.8048780487805294E-3</v>
      </c>
      <c r="AU208" s="5">
        <f t="shared" si="279"/>
        <v>0.45365853658536587</v>
      </c>
      <c r="AV208" s="3">
        <f t="shared" si="280"/>
        <v>3.7804878048780494E-2</v>
      </c>
      <c r="AW208" s="5">
        <f t="shared" si="281"/>
        <v>0.34390243902439027</v>
      </c>
      <c r="AX208" s="3">
        <f t="shared" si="282"/>
        <v>0.10463414634146363</v>
      </c>
      <c r="AY208" s="5">
        <f t="shared" si="283"/>
        <v>0.15365853658536585</v>
      </c>
    </row>
    <row r="209" spans="1:51" x14ac:dyDescent="0.25">
      <c r="A209" s="1">
        <v>44116</v>
      </c>
      <c r="B209" t="s">
        <v>22</v>
      </c>
      <c r="C209">
        <v>69</v>
      </c>
      <c r="D209">
        <v>4</v>
      </c>
      <c r="E209">
        <v>389</v>
      </c>
      <c r="F209">
        <v>65</v>
      </c>
      <c r="G209" s="2">
        <v>38.1</v>
      </c>
      <c r="H209" s="4">
        <v>282</v>
      </c>
      <c r="I209" s="2">
        <v>20.399999999999999</v>
      </c>
      <c r="J209" s="4">
        <v>262</v>
      </c>
      <c r="K209" s="2">
        <v>181.1</v>
      </c>
      <c r="L209" s="4">
        <v>10553</v>
      </c>
      <c r="M209" s="2">
        <v>994.2</v>
      </c>
      <c r="N209" s="4">
        <v>9072</v>
      </c>
      <c r="O209" s="2">
        <v>2653.3</v>
      </c>
      <c r="P209" s="4">
        <v>3893</v>
      </c>
      <c r="Q209" s="10">
        <f t="shared" si="258"/>
        <v>27911</v>
      </c>
      <c r="S209" s="2">
        <f t="shared" si="272"/>
        <v>38.142857142857146</v>
      </c>
      <c r="T209" s="8">
        <f t="shared" si="269"/>
        <v>1</v>
      </c>
      <c r="U209" s="9">
        <f t="shared" si="259"/>
        <v>0</v>
      </c>
      <c r="V209" s="8">
        <f t="shared" si="260"/>
        <v>1</v>
      </c>
      <c r="W209" s="9">
        <f t="shared" si="261"/>
        <v>0.40000000000000568</v>
      </c>
      <c r="X209" s="8">
        <f t="shared" si="262"/>
        <v>25</v>
      </c>
      <c r="Y209" s="9">
        <f t="shared" si="263"/>
        <v>2.6000000000000227</v>
      </c>
      <c r="Z209" s="8">
        <f t="shared" si="264"/>
        <v>24</v>
      </c>
      <c r="AA209" s="9">
        <f t="shared" si="265"/>
        <v>11.600000000000364</v>
      </c>
      <c r="AB209" s="8">
        <f t="shared" si="266"/>
        <v>17</v>
      </c>
      <c r="AC209" s="10">
        <f t="shared" si="267"/>
        <v>82.600000000000392</v>
      </c>
      <c r="AE209" s="2">
        <f t="shared" si="284"/>
        <v>0.22857142857142776</v>
      </c>
      <c r="AF209" s="6">
        <f t="shared" ref="AF209:AN209" si="295">AVERAGE(T206:T212)</f>
        <v>1.7142857142857142</v>
      </c>
      <c r="AG209" s="7">
        <f t="shared" si="295"/>
        <v>8.5714285714285923E-2</v>
      </c>
      <c r="AH209" s="6">
        <f t="shared" si="295"/>
        <v>1.1428571428571428</v>
      </c>
      <c r="AI209" s="7">
        <f t="shared" si="295"/>
        <v>0.51428571428571346</v>
      </c>
      <c r="AJ209" s="6">
        <f t="shared" si="295"/>
        <v>30.428571428571427</v>
      </c>
      <c r="AK209" s="7">
        <f t="shared" si="295"/>
        <v>2.2714285714285682</v>
      </c>
      <c r="AL209" s="6">
        <f t="shared" si="295"/>
        <v>20.714285714285715</v>
      </c>
      <c r="AM209" s="7">
        <f t="shared" si="295"/>
        <v>6.9142857142856622</v>
      </c>
      <c r="AN209" s="6">
        <f t="shared" si="295"/>
        <v>10.142857142857142</v>
      </c>
      <c r="AP209" s="3">
        <f t="shared" si="271"/>
        <v>2.2824536376604899E-2</v>
      </c>
      <c r="AQ209" s="5">
        <f t="shared" si="275"/>
        <v>2.6726057906458798E-2</v>
      </c>
      <c r="AR209" s="3">
        <f t="shared" si="276"/>
        <v>1.3363028953229431E-3</v>
      </c>
      <c r="AS209" s="5">
        <f t="shared" si="277"/>
        <v>1.7817371937639197E-2</v>
      </c>
      <c r="AT209" s="3">
        <f t="shared" si="278"/>
        <v>8.0178173719376265E-3</v>
      </c>
      <c r="AU209" s="5">
        <f t="shared" si="279"/>
        <v>0.47438752783964366</v>
      </c>
      <c r="AV209" s="3">
        <f t="shared" si="280"/>
        <v>3.5412026726057859E-2</v>
      </c>
      <c r="AW209" s="5">
        <f t="shared" si="281"/>
        <v>0.3229398663697105</v>
      </c>
      <c r="AX209" s="3">
        <f t="shared" si="282"/>
        <v>0.10779510022271635</v>
      </c>
      <c r="AY209" s="5">
        <f t="shared" si="283"/>
        <v>0.15812917594654788</v>
      </c>
    </row>
    <row r="210" spans="1:51" x14ac:dyDescent="0.25">
      <c r="A210" s="1">
        <v>44117</v>
      </c>
      <c r="B210" t="s">
        <v>22</v>
      </c>
      <c r="C210">
        <v>73</v>
      </c>
      <c r="D210">
        <v>4.2999999999999901</v>
      </c>
      <c r="E210">
        <v>442</v>
      </c>
      <c r="F210">
        <v>66</v>
      </c>
      <c r="G210" s="2">
        <v>38.4</v>
      </c>
      <c r="H210" s="4">
        <v>284</v>
      </c>
      <c r="I210" s="2">
        <v>20.6</v>
      </c>
      <c r="J210" s="4">
        <v>264</v>
      </c>
      <c r="K210" s="2">
        <v>181.7</v>
      </c>
      <c r="L210" s="4">
        <v>10590</v>
      </c>
      <c r="M210" s="2">
        <v>996.9</v>
      </c>
      <c r="N210" s="4">
        <v>9097</v>
      </c>
      <c r="O210" s="2">
        <v>2658.1</v>
      </c>
      <c r="P210" s="4">
        <v>3900</v>
      </c>
      <c r="Q210" s="10">
        <f t="shared" si="258"/>
        <v>27992.299999999996</v>
      </c>
      <c r="S210" s="2">
        <f t="shared" si="272"/>
        <v>38.357142857142854</v>
      </c>
      <c r="T210" s="8">
        <f t="shared" si="269"/>
        <v>2</v>
      </c>
      <c r="U210" s="9">
        <f t="shared" si="259"/>
        <v>0.20000000000000284</v>
      </c>
      <c r="V210" s="8">
        <f t="shared" si="260"/>
        <v>2</v>
      </c>
      <c r="W210" s="9">
        <f t="shared" si="261"/>
        <v>0.59999999999999432</v>
      </c>
      <c r="X210" s="8">
        <f t="shared" si="262"/>
        <v>37</v>
      </c>
      <c r="Y210" s="9">
        <f t="shared" si="263"/>
        <v>2.6999999999999318</v>
      </c>
      <c r="Z210" s="8">
        <f t="shared" si="264"/>
        <v>25</v>
      </c>
      <c r="AA210" s="9">
        <f t="shared" si="265"/>
        <v>4.7999999999997272</v>
      </c>
      <c r="AB210" s="8">
        <f t="shared" si="266"/>
        <v>7</v>
      </c>
      <c r="AC210" s="10">
        <f t="shared" si="267"/>
        <v>81.299999999999656</v>
      </c>
      <c r="AE210" s="2">
        <f t="shared" si="284"/>
        <v>0.2142857142857082</v>
      </c>
      <c r="AF210" s="6">
        <f t="shared" ref="AF210:AN210" si="296">AVERAGE(T207:T213)</f>
        <v>1.5714285714285714</v>
      </c>
      <c r="AG210" s="7">
        <f t="shared" si="296"/>
        <v>7.1428571428571425E-2</v>
      </c>
      <c r="AH210" s="6">
        <f t="shared" si="296"/>
        <v>1</v>
      </c>
      <c r="AI210" s="7">
        <f t="shared" si="296"/>
        <v>0.54285714285714037</v>
      </c>
      <c r="AJ210" s="6">
        <f t="shared" si="296"/>
        <v>32.142857142857146</v>
      </c>
      <c r="AK210" s="7">
        <f t="shared" si="296"/>
        <v>2.3428571428571394</v>
      </c>
      <c r="AL210" s="6">
        <f t="shared" si="296"/>
        <v>21.428571428571427</v>
      </c>
      <c r="AM210" s="7">
        <f t="shared" si="296"/>
        <v>6.6142857142857405</v>
      </c>
      <c r="AN210" s="6">
        <f t="shared" si="296"/>
        <v>9.7142857142857135</v>
      </c>
      <c r="AP210" s="3">
        <f t="shared" si="271"/>
        <v>2.1897810218977451E-2</v>
      </c>
      <c r="AQ210" s="5">
        <f t="shared" si="275"/>
        <v>2.3861171366594363E-2</v>
      </c>
      <c r="AR210" s="3">
        <f t="shared" si="276"/>
        <v>1.0845986984815619E-3</v>
      </c>
      <c r="AS210" s="5">
        <f t="shared" si="277"/>
        <v>1.5184381778741868E-2</v>
      </c>
      <c r="AT210" s="3">
        <f t="shared" si="278"/>
        <v>8.2429501084598338E-3</v>
      </c>
      <c r="AU210" s="5">
        <f t="shared" si="279"/>
        <v>0.48806941431670292</v>
      </c>
      <c r="AV210" s="3">
        <f t="shared" si="280"/>
        <v>3.557483731019518E-2</v>
      </c>
      <c r="AW210" s="5">
        <f t="shared" si="281"/>
        <v>0.3253796095444686</v>
      </c>
      <c r="AX210" s="3">
        <f t="shared" si="282"/>
        <v>0.10043383947939304</v>
      </c>
      <c r="AY210" s="5">
        <f t="shared" si="283"/>
        <v>0.14750542299349242</v>
      </c>
    </row>
    <row r="211" spans="1:51" x14ac:dyDescent="0.25">
      <c r="A211" s="1">
        <v>44118</v>
      </c>
      <c r="B211" t="s">
        <v>22</v>
      </c>
      <c r="C211">
        <v>76</v>
      </c>
      <c r="D211">
        <v>4.5999999999999899</v>
      </c>
      <c r="E211">
        <v>430</v>
      </c>
      <c r="F211">
        <v>77</v>
      </c>
      <c r="G211" s="2">
        <v>38.6</v>
      </c>
      <c r="H211" s="4">
        <v>286</v>
      </c>
      <c r="I211" s="2">
        <v>20.8</v>
      </c>
      <c r="J211" s="4">
        <v>267</v>
      </c>
      <c r="K211" s="2">
        <v>182.3</v>
      </c>
      <c r="L211" s="4">
        <v>10621</v>
      </c>
      <c r="M211" s="2">
        <v>1000.5</v>
      </c>
      <c r="N211" s="4">
        <v>9129</v>
      </c>
      <c r="O211" s="2">
        <v>2663.5</v>
      </c>
      <c r="P211" s="4">
        <v>3908</v>
      </c>
      <c r="Q211" s="10">
        <f t="shared" si="258"/>
        <v>28078.1</v>
      </c>
      <c r="S211" s="2">
        <f t="shared" si="272"/>
        <v>38.571428571428569</v>
      </c>
      <c r="T211" s="8">
        <f t="shared" si="269"/>
        <v>2</v>
      </c>
      <c r="U211" s="9">
        <f t="shared" si="259"/>
        <v>0.19999999999999929</v>
      </c>
      <c r="V211" s="8">
        <f t="shared" si="260"/>
        <v>3</v>
      </c>
      <c r="W211" s="9">
        <f t="shared" si="261"/>
        <v>0.60000000000002274</v>
      </c>
      <c r="X211" s="8">
        <f t="shared" si="262"/>
        <v>31</v>
      </c>
      <c r="Y211" s="9">
        <f t="shared" si="263"/>
        <v>3.6000000000000227</v>
      </c>
      <c r="Z211" s="8">
        <f t="shared" si="264"/>
        <v>32</v>
      </c>
      <c r="AA211" s="9">
        <f t="shared" si="265"/>
        <v>5.4000000000000909</v>
      </c>
      <c r="AB211" s="8">
        <f t="shared" si="266"/>
        <v>8</v>
      </c>
      <c r="AC211" s="10">
        <f t="shared" si="267"/>
        <v>85.800000000000139</v>
      </c>
      <c r="AE211" s="2">
        <f t="shared" si="284"/>
        <v>0.2142857142857153</v>
      </c>
      <c r="AF211" s="6">
        <f t="shared" ref="AF211:AN211" si="297">AVERAGE(T208:T214)</f>
        <v>1.5714285714285714</v>
      </c>
      <c r="AG211" s="7">
        <f t="shared" si="297"/>
        <v>9.9999999999999895E-2</v>
      </c>
      <c r="AH211" s="6">
        <f t="shared" si="297"/>
        <v>1.2857142857142858</v>
      </c>
      <c r="AI211" s="7">
        <f t="shared" si="297"/>
        <v>0.58571428571428485</v>
      </c>
      <c r="AJ211" s="6">
        <f t="shared" si="297"/>
        <v>33.857142857142854</v>
      </c>
      <c r="AK211" s="7">
        <f t="shared" si="297"/>
        <v>2.6714285714285779</v>
      </c>
      <c r="AL211" s="6">
        <f t="shared" si="297"/>
        <v>24.285714285714285</v>
      </c>
      <c r="AM211" s="7">
        <f t="shared" si="297"/>
        <v>6.8142857142857531</v>
      </c>
      <c r="AN211" s="6">
        <f t="shared" si="297"/>
        <v>10</v>
      </c>
      <c r="AP211" s="3">
        <f t="shared" si="271"/>
        <v>2.0632737276478689E-2</v>
      </c>
      <c r="AQ211" s="5">
        <f t="shared" si="275"/>
        <v>2.2132796780684104E-2</v>
      </c>
      <c r="AR211" s="3">
        <f t="shared" si="276"/>
        <v>1.4084507042253507E-3</v>
      </c>
      <c r="AS211" s="5">
        <f t="shared" si="277"/>
        <v>1.8108651911468814E-2</v>
      </c>
      <c r="AT211" s="3">
        <f t="shared" si="278"/>
        <v>8.2494969818913359E-3</v>
      </c>
      <c r="AU211" s="5">
        <f t="shared" si="279"/>
        <v>0.47686116700201203</v>
      </c>
      <c r="AV211" s="3">
        <f t="shared" si="280"/>
        <v>3.7625754527163068E-2</v>
      </c>
      <c r="AW211" s="5">
        <f t="shared" si="281"/>
        <v>0.34205231388329976</v>
      </c>
      <c r="AX211" s="3">
        <f t="shared" si="282"/>
        <v>9.5975855130785256E-2</v>
      </c>
      <c r="AY211" s="5">
        <f t="shared" si="283"/>
        <v>0.14084507042253522</v>
      </c>
    </row>
    <row r="212" spans="1:51" x14ac:dyDescent="0.25">
      <c r="A212" s="1">
        <v>44119</v>
      </c>
      <c r="B212" t="s">
        <v>22</v>
      </c>
      <c r="C212">
        <v>78</v>
      </c>
      <c r="D212">
        <v>5.0999999999999899</v>
      </c>
      <c r="E212">
        <v>439</v>
      </c>
      <c r="F212">
        <v>78</v>
      </c>
      <c r="G212" s="2">
        <v>38.799999999999997</v>
      </c>
      <c r="H212" s="4">
        <v>287</v>
      </c>
      <c r="I212" s="2">
        <v>20.8</v>
      </c>
      <c r="J212" s="4">
        <v>267</v>
      </c>
      <c r="K212" s="2">
        <v>183</v>
      </c>
      <c r="L212" s="4">
        <v>10666</v>
      </c>
      <c r="M212" s="2">
        <v>1002.3</v>
      </c>
      <c r="N212" s="4">
        <v>9146</v>
      </c>
      <c r="O212" s="2">
        <v>2673.7</v>
      </c>
      <c r="P212" s="4">
        <v>3923</v>
      </c>
      <c r="Q212" s="10">
        <f t="shared" si="258"/>
        <v>28168.799999999999</v>
      </c>
      <c r="S212" s="2">
        <f t="shared" si="272"/>
        <v>38.785714285714285</v>
      </c>
      <c r="T212" s="8">
        <f t="shared" si="269"/>
        <v>1</v>
      </c>
      <c r="U212" s="9">
        <f t="shared" si="259"/>
        <v>0</v>
      </c>
      <c r="V212" s="8">
        <f t="shared" si="260"/>
        <v>0</v>
      </c>
      <c r="W212" s="9">
        <f t="shared" si="261"/>
        <v>0.69999999999998863</v>
      </c>
      <c r="X212" s="8">
        <f t="shared" si="262"/>
        <v>45</v>
      </c>
      <c r="Y212" s="9">
        <f t="shared" si="263"/>
        <v>1.7999999999999545</v>
      </c>
      <c r="Z212" s="8">
        <f t="shared" si="264"/>
        <v>17</v>
      </c>
      <c r="AA212" s="9">
        <f t="shared" si="265"/>
        <v>10.199999999999818</v>
      </c>
      <c r="AB212" s="8">
        <f t="shared" si="266"/>
        <v>15</v>
      </c>
      <c r="AC212" s="10">
        <f t="shared" si="267"/>
        <v>90.699999999999761</v>
      </c>
      <c r="AE212" s="2">
        <f t="shared" si="284"/>
        <v>0.2142857142857153</v>
      </c>
      <c r="AF212" s="6">
        <f t="shared" ref="AF212:AN212" si="298">AVERAGE(T209:T215)</f>
        <v>1.5714285714285714</v>
      </c>
      <c r="AG212" s="7">
        <f t="shared" si="298"/>
        <v>0.10000000000000041</v>
      </c>
      <c r="AH212" s="6">
        <f t="shared" si="298"/>
        <v>1.4285714285714286</v>
      </c>
      <c r="AI212" s="7">
        <f t="shared" si="298"/>
        <v>0.6428571428571429</v>
      </c>
      <c r="AJ212" s="6">
        <f t="shared" si="298"/>
        <v>38</v>
      </c>
      <c r="AK212" s="7">
        <f t="shared" si="298"/>
        <v>2.9428571428571462</v>
      </c>
      <c r="AL212" s="6">
        <f t="shared" si="298"/>
        <v>26.857142857142858</v>
      </c>
      <c r="AM212" s="7">
        <f t="shared" si="298"/>
        <v>6.7142857142857144</v>
      </c>
      <c r="AN212" s="6">
        <f t="shared" si="298"/>
        <v>9.8571428571428577</v>
      </c>
      <c r="AP212" s="3">
        <f t="shared" si="271"/>
        <v>2.0188425302826465E-2</v>
      </c>
      <c r="AQ212" s="5">
        <f t="shared" si="275"/>
        <v>2.0220588235294115E-2</v>
      </c>
      <c r="AR212" s="3">
        <f t="shared" si="276"/>
        <v>1.2867647058823581E-3</v>
      </c>
      <c r="AS212" s="5">
        <f t="shared" si="277"/>
        <v>1.8382352941176468E-2</v>
      </c>
      <c r="AT212" s="3">
        <f t="shared" si="278"/>
        <v>8.2720588235294119E-3</v>
      </c>
      <c r="AU212" s="5">
        <f t="shared" si="279"/>
        <v>0.48897058823529405</v>
      </c>
      <c r="AV212" s="3">
        <f t="shared" si="280"/>
        <v>3.7867647058823568E-2</v>
      </c>
      <c r="AW212" s="5">
        <f t="shared" si="281"/>
        <v>0.34558823529411764</v>
      </c>
      <c r="AX212" s="3">
        <f t="shared" si="282"/>
        <v>8.639705882352941E-2</v>
      </c>
      <c r="AY212" s="5">
        <f t="shared" si="283"/>
        <v>0.12683823529411764</v>
      </c>
    </row>
    <row r="213" spans="1:51" x14ac:dyDescent="0.25">
      <c r="A213" s="1">
        <v>44120</v>
      </c>
      <c r="B213" t="s">
        <v>22</v>
      </c>
      <c r="C213">
        <v>67</v>
      </c>
      <c r="D213">
        <v>5.2</v>
      </c>
      <c r="E213">
        <v>490</v>
      </c>
      <c r="F213">
        <v>80</v>
      </c>
      <c r="G213" s="2">
        <v>38.9</v>
      </c>
      <c r="H213" s="4">
        <v>288</v>
      </c>
      <c r="I213" s="2">
        <v>20.8</v>
      </c>
      <c r="J213" s="4">
        <v>267</v>
      </c>
      <c r="K213" s="2">
        <v>183.7</v>
      </c>
      <c r="L213" s="4">
        <v>10706</v>
      </c>
      <c r="M213" s="2">
        <v>1004.5</v>
      </c>
      <c r="N213" s="4">
        <v>9166</v>
      </c>
      <c r="O213" s="2">
        <v>2677.8</v>
      </c>
      <c r="P213" s="4">
        <v>3929</v>
      </c>
      <c r="Q213" s="10">
        <f t="shared" si="258"/>
        <v>28242.799999999999</v>
      </c>
      <c r="S213" s="2">
        <f t="shared" si="272"/>
        <v>39.014285714285712</v>
      </c>
      <c r="T213" s="8">
        <f t="shared" si="269"/>
        <v>1</v>
      </c>
      <c r="U213" s="9">
        <f t="shared" si="259"/>
        <v>0</v>
      </c>
      <c r="V213" s="8">
        <f t="shared" si="260"/>
        <v>0</v>
      </c>
      <c r="W213" s="9">
        <f t="shared" si="261"/>
        <v>0.69999999999998863</v>
      </c>
      <c r="X213" s="8">
        <f t="shared" si="262"/>
        <v>40</v>
      </c>
      <c r="Y213" s="9">
        <f t="shared" si="263"/>
        <v>2.2000000000000455</v>
      </c>
      <c r="Z213" s="8">
        <f t="shared" si="264"/>
        <v>20</v>
      </c>
      <c r="AA213" s="9">
        <f t="shared" si="265"/>
        <v>4.1000000000003638</v>
      </c>
      <c r="AB213" s="8">
        <f t="shared" si="266"/>
        <v>6</v>
      </c>
      <c r="AC213" s="10">
        <f t="shared" si="267"/>
        <v>74.000000000000398</v>
      </c>
      <c r="AE213" s="2">
        <f t="shared" si="284"/>
        <v>0.22857142857142776</v>
      </c>
      <c r="AF213" s="6">
        <f t="shared" ref="AF213:AN213" si="299">AVERAGE(T210:T216)</f>
        <v>1.7142857142857142</v>
      </c>
      <c r="AG213" s="7">
        <f t="shared" si="299"/>
        <v>0.15714285714285733</v>
      </c>
      <c r="AH213" s="6">
        <f t="shared" si="299"/>
        <v>1.8571428571428572</v>
      </c>
      <c r="AI213" s="7">
        <f t="shared" si="299"/>
        <v>0.68571428571428739</v>
      </c>
      <c r="AJ213" s="6">
        <f t="shared" si="299"/>
        <v>40</v>
      </c>
      <c r="AK213" s="7">
        <f t="shared" si="299"/>
        <v>3.0714285714285716</v>
      </c>
      <c r="AL213" s="6">
        <f t="shared" si="299"/>
        <v>28</v>
      </c>
      <c r="AM213" s="7">
        <f t="shared" si="299"/>
        <v>6.3285714285713892</v>
      </c>
      <c r="AN213" s="6">
        <f t="shared" si="299"/>
        <v>9.2857142857142865</v>
      </c>
      <c r="AP213" s="3">
        <f t="shared" si="271"/>
        <v>2.18281036834925E-2</v>
      </c>
      <c r="AQ213" s="5">
        <f t="shared" si="275"/>
        <v>2.1201413427561835E-2</v>
      </c>
      <c r="AR213" s="3">
        <f t="shared" si="276"/>
        <v>1.943462897526504E-3</v>
      </c>
      <c r="AS213" s="5">
        <f t="shared" si="277"/>
        <v>2.2968197879858657E-2</v>
      </c>
      <c r="AT213" s="3">
        <f t="shared" si="278"/>
        <v>8.480565371024755E-3</v>
      </c>
      <c r="AU213" s="5">
        <f t="shared" si="279"/>
        <v>0.4946996466431095</v>
      </c>
      <c r="AV213" s="3">
        <f t="shared" si="280"/>
        <v>3.7985865724381625E-2</v>
      </c>
      <c r="AW213" s="5">
        <f t="shared" si="281"/>
        <v>0.34628975265017664</v>
      </c>
      <c r="AX213" s="3">
        <f t="shared" si="282"/>
        <v>7.8268551236748626E-2</v>
      </c>
      <c r="AY213" s="5">
        <f t="shared" si="283"/>
        <v>0.11484098939929328</v>
      </c>
    </row>
    <row r="214" spans="1:51" x14ac:dyDescent="0.25">
      <c r="A214" s="1">
        <v>44121</v>
      </c>
      <c r="B214" t="s">
        <v>22</v>
      </c>
      <c r="C214">
        <v>87</v>
      </c>
      <c r="D214">
        <v>5.5999999999999899</v>
      </c>
      <c r="E214">
        <v>502</v>
      </c>
      <c r="F214">
        <v>83</v>
      </c>
      <c r="G214" s="2">
        <v>39.200000000000003</v>
      </c>
      <c r="H214" s="4">
        <v>290</v>
      </c>
      <c r="I214" s="2">
        <v>21</v>
      </c>
      <c r="J214" s="4">
        <v>269</v>
      </c>
      <c r="K214" s="2">
        <v>184.4</v>
      </c>
      <c r="L214" s="4">
        <v>10744</v>
      </c>
      <c r="M214" s="2">
        <v>1008.6</v>
      </c>
      <c r="N214" s="4">
        <v>9203</v>
      </c>
      <c r="O214" s="2">
        <v>2683.3</v>
      </c>
      <c r="P214" s="4">
        <v>3937</v>
      </c>
      <c r="Q214" s="10">
        <f t="shared" si="258"/>
        <v>28340.3</v>
      </c>
      <c r="S214" s="2">
        <f t="shared" si="272"/>
        <v>39.199999999999996</v>
      </c>
      <c r="T214" s="8">
        <f t="shared" si="269"/>
        <v>2</v>
      </c>
      <c r="U214" s="9">
        <f t="shared" si="259"/>
        <v>0.19999999999999929</v>
      </c>
      <c r="V214" s="8">
        <f t="shared" si="260"/>
        <v>2</v>
      </c>
      <c r="W214" s="9">
        <f t="shared" si="261"/>
        <v>0.70000000000001705</v>
      </c>
      <c r="X214" s="8">
        <f t="shared" si="262"/>
        <v>38</v>
      </c>
      <c r="Y214" s="9">
        <f t="shared" si="263"/>
        <v>4.1000000000000227</v>
      </c>
      <c r="Z214" s="8">
        <f t="shared" si="264"/>
        <v>37</v>
      </c>
      <c r="AA214" s="9">
        <f t="shared" si="265"/>
        <v>5.5</v>
      </c>
      <c r="AB214" s="8">
        <f t="shared" si="266"/>
        <v>8</v>
      </c>
      <c r="AC214" s="10">
        <f t="shared" si="267"/>
        <v>97.500000000000043</v>
      </c>
      <c r="AE214" s="2">
        <f t="shared" si="284"/>
        <v>0.18571428571428328</v>
      </c>
      <c r="AF214" s="6">
        <f t="shared" ref="AF214:AN214" si="300">AVERAGE(T211:T217)</f>
        <v>1.4285714285714286</v>
      </c>
      <c r="AG214" s="7">
        <f t="shared" si="300"/>
        <v>0.12857142857142836</v>
      </c>
      <c r="AH214" s="6">
        <f t="shared" si="300"/>
        <v>1.7142857142857142</v>
      </c>
      <c r="AI214" s="7">
        <f t="shared" si="300"/>
        <v>0.70000000000000084</v>
      </c>
      <c r="AJ214" s="6">
        <f t="shared" si="300"/>
        <v>40</v>
      </c>
      <c r="AK214" s="7">
        <f t="shared" si="300"/>
        <v>3.1714285714285779</v>
      </c>
      <c r="AL214" s="6">
        <f t="shared" si="300"/>
        <v>28.857142857142858</v>
      </c>
      <c r="AM214" s="7">
        <f t="shared" si="300"/>
        <v>7.585714285714273</v>
      </c>
      <c r="AN214" s="6">
        <f t="shared" si="300"/>
        <v>11.142857142857142</v>
      </c>
      <c r="AP214" s="3">
        <f t="shared" si="271"/>
        <v>1.5776699029126016E-2</v>
      </c>
      <c r="AQ214" s="5">
        <f t="shared" si="275"/>
        <v>1.7182130584192441E-2</v>
      </c>
      <c r="AR214" s="3">
        <f t="shared" si="276"/>
        <v>1.5463917525773171E-3</v>
      </c>
      <c r="AS214" s="5">
        <f t="shared" si="277"/>
        <v>2.0618556701030927E-2</v>
      </c>
      <c r="AT214" s="3">
        <f t="shared" si="278"/>
        <v>8.4192439862543055E-3</v>
      </c>
      <c r="AU214" s="5">
        <f t="shared" si="279"/>
        <v>0.48109965635738833</v>
      </c>
      <c r="AV214" s="3">
        <f t="shared" si="280"/>
        <v>3.8144329896907296E-2</v>
      </c>
      <c r="AW214" s="5">
        <f t="shared" si="281"/>
        <v>0.34707903780068733</v>
      </c>
      <c r="AX214" s="3">
        <f t="shared" si="282"/>
        <v>9.1237113402061712E-2</v>
      </c>
      <c r="AY214" s="5">
        <f t="shared" si="283"/>
        <v>0.13402061855670103</v>
      </c>
    </row>
    <row r="215" spans="1:51" x14ac:dyDescent="0.25">
      <c r="A215" s="1">
        <v>44122</v>
      </c>
      <c r="B215" t="s">
        <v>22</v>
      </c>
      <c r="C215">
        <v>95</v>
      </c>
      <c r="D215">
        <v>6.0999999999999899</v>
      </c>
      <c r="E215">
        <v>542</v>
      </c>
      <c r="F215">
        <v>87</v>
      </c>
      <c r="G215" s="2">
        <v>39.5</v>
      </c>
      <c r="H215" s="4">
        <v>292</v>
      </c>
      <c r="I215" s="2">
        <v>21.1</v>
      </c>
      <c r="J215" s="4">
        <v>271</v>
      </c>
      <c r="K215" s="2">
        <v>185.2</v>
      </c>
      <c r="L215" s="4">
        <v>10794</v>
      </c>
      <c r="M215" s="2">
        <v>1012.2</v>
      </c>
      <c r="N215" s="4">
        <v>9236</v>
      </c>
      <c r="O215" s="2">
        <v>2688.7</v>
      </c>
      <c r="P215" s="4">
        <v>3945</v>
      </c>
      <c r="Q215" s="10">
        <f t="shared" si="258"/>
        <v>28445.200000000001</v>
      </c>
      <c r="S215" s="2">
        <f t="shared" si="272"/>
        <v>39.357142857142847</v>
      </c>
      <c r="T215" s="8">
        <f t="shared" si="269"/>
        <v>2</v>
      </c>
      <c r="U215" s="9">
        <f t="shared" si="259"/>
        <v>0.10000000000000142</v>
      </c>
      <c r="V215" s="8">
        <f t="shared" si="260"/>
        <v>2</v>
      </c>
      <c r="W215" s="9">
        <f t="shared" si="261"/>
        <v>0.79999999999998295</v>
      </c>
      <c r="X215" s="8">
        <f t="shared" si="262"/>
        <v>50</v>
      </c>
      <c r="Y215" s="9">
        <f t="shared" si="263"/>
        <v>3.6000000000000227</v>
      </c>
      <c r="Z215" s="8">
        <f t="shared" si="264"/>
        <v>33</v>
      </c>
      <c r="AA215" s="9">
        <f t="shared" si="265"/>
        <v>5.3999999999996362</v>
      </c>
      <c r="AB215" s="8">
        <f t="shared" si="266"/>
        <v>8</v>
      </c>
      <c r="AC215" s="10">
        <f t="shared" si="267"/>
        <v>104.89999999999964</v>
      </c>
      <c r="AE215" s="2">
        <f t="shared" si="284"/>
        <v>0.15714285714285126</v>
      </c>
      <c r="AF215" s="6">
        <f t="shared" ref="AF215:AN215" si="301">AVERAGE(T212:T218)</f>
        <v>1.1428571428571428</v>
      </c>
      <c r="AG215" s="7">
        <f t="shared" si="301"/>
        <v>0.11428571428571439</v>
      </c>
      <c r="AH215" s="6">
        <f t="shared" si="301"/>
        <v>1.4285714285714286</v>
      </c>
      <c r="AI215" s="7">
        <f t="shared" si="301"/>
        <v>0.74285714285714122</v>
      </c>
      <c r="AJ215" s="6">
        <f t="shared" si="301"/>
        <v>43.428571428571431</v>
      </c>
      <c r="AK215" s="7">
        <f t="shared" si="301"/>
        <v>3.2285714285714318</v>
      </c>
      <c r="AL215" s="6">
        <f t="shared" si="301"/>
        <v>29.571428571428573</v>
      </c>
      <c r="AM215" s="7">
        <f t="shared" si="301"/>
        <v>8.8571428571428577</v>
      </c>
      <c r="AN215" s="6">
        <f t="shared" si="301"/>
        <v>13</v>
      </c>
      <c r="AP215" s="3">
        <f t="shared" si="271"/>
        <v>1.1995637949835977E-2</v>
      </c>
      <c r="AQ215" s="5">
        <f t="shared" si="275"/>
        <v>1.2903225806451613E-2</v>
      </c>
      <c r="AR215" s="3">
        <f t="shared" si="276"/>
        <v>1.2903225806451626E-3</v>
      </c>
      <c r="AS215" s="5">
        <f t="shared" si="277"/>
        <v>1.6129032258064516E-2</v>
      </c>
      <c r="AT215" s="3">
        <f t="shared" si="278"/>
        <v>8.3870967741935306E-3</v>
      </c>
      <c r="AU215" s="5">
        <f t="shared" si="279"/>
        <v>0.49032258064516132</v>
      </c>
      <c r="AV215" s="3">
        <f t="shared" si="280"/>
        <v>3.6451612903225843E-2</v>
      </c>
      <c r="AW215" s="5">
        <f t="shared" si="281"/>
        <v>0.33387096774193553</v>
      </c>
      <c r="AX215" s="3">
        <f t="shared" si="282"/>
        <v>0.1</v>
      </c>
      <c r="AY215" s="5">
        <f t="shared" si="283"/>
        <v>0.14677419354838711</v>
      </c>
    </row>
    <row r="216" spans="1:51" x14ac:dyDescent="0.25">
      <c r="A216" s="1">
        <v>44123</v>
      </c>
      <c r="B216" t="s">
        <v>22</v>
      </c>
      <c r="C216">
        <v>90</v>
      </c>
      <c r="D216">
        <v>6.4</v>
      </c>
      <c r="E216">
        <v>594</v>
      </c>
      <c r="F216">
        <v>89</v>
      </c>
      <c r="G216" s="2">
        <v>39.700000000000003</v>
      </c>
      <c r="H216" s="4">
        <v>294</v>
      </c>
      <c r="I216" s="2">
        <v>21.5</v>
      </c>
      <c r="J216" s="4">
        <v>275</v>
      </c>
      <c r="K216" s="2">
        <v>185.9</v>
      </c>
      <c r="L216" s="4">
        <v>10833</v>
      </c>
      <c r="M216" s="2">
        <v>1015.7</v>
      </c>
      <c r="N216" s="4">
        <v>9268</v>
      </c>
      <c r="O216" s="2">
        <v>2697.6</v>
      </c>
      <c r="P216" s="4">
        <v>3958</v>
      </c>
      <c r="Q216" s="10">
        <f t="shared" si="258"/>
        <v>28548.699999999997</v>
      </c>
      <c r="S216" s="2">
        <f t="shared" si="272"/>
        <v>39.48571428571428</v>
      </c>
      <c r="T216" s="8">
        <f t="shared" si="269"/>
        <v>2</v>
      </c>
      <c r="U216" s="9">
        <f t="shared" si="259"/>
        <v>0.39999999999999858</v>
      </c>
      <c r="V216" s="8">
        <f t="shared" si="260"/>
        <v>4</v>
      </c>
      <c r="W216" s="9">
        <f t="shared" si="261"/>
        <v>0.70000000000001705</v>
      </c>
      <c r="X216" s="8">
        <f t="shared" si="262"/>
        <v>39</v>
      </c>
      <c r="Y216" s="9">
        <f t="shared" si="263"/>
        <v>3.5</v>
      </c>
      <c r="Z216" s="8">
        <f t="shared" si="264"/>
        <v>32</v>
      </c>
      <c r="AA216" s="9">
        <f t="shared" si="265"/>
        <v>8.9000000000000909</v>
      </c>
      <c r="AB216" s="8">
        <f t="shared" si="266"/>
        <v>13</v>
      </c>
      <c r="AC216" s="10">
        <f t="shared" si="267"/>
        <v>103.50000000000011</v>
      </c>
      <c r="AE216" s="2">
        <f t="shared" si="284"/>
        <v>0.12857142857143344</v>
      </c>
      <c r="AF216" s="6">
        <f t="shared" ref="AF216:AN216" si="302">AVERAGE(T213:T219)</f>
        <v>1</v>
      </c>
      <c r="AG216" s="7">
        <f t="shared" si="302"/>
        <v>0.14285714285714285</v>
      </c>
      <c r="AH216" s="6">
        <f t="shared" si="302"/>
        <v>1.7142857142857142</v>
      </c>
      <c r="AI216" s="7">
        <f t="shared" si="302"/>
        <v>0.72857142857142776</v>
      </c>
      <c r="AJ216" s="6">
        <f t="shared" si="302"/>
        <v>42.142857142857146</v>
      </c>
      <c r="AK216" s="7">
        <f t="shared" si="302"/>
        <v>3.7714285714285842</v>
      </c>
      <c r="AL216" s="6">
        <f t="shared" si="302"/>
        <v>34.428571428571431</v>
      </c>
      <c r="AM216" s="7">
        <f t="shared" si="302"/>
        <v>9.2571428571428829</v>
      </c>
      <c r="AN216" s="6">
        <f t="shared" si="302"/>
        <v>13.571428571428571</v>
      </c>
      <c r="AP216" s="3">
        <f t="shared" si="271"/>
        <v>9.164969450102152E-3</v>
      </c>
      <c r="AQ216" s="5">
        <f t="shared" si="275"/>
        <v>1.0769230769230769E-2</v>
      </c>
      <c r="AR216" s="3">
        <f t="shared" si="276"/>
        <v>1.5384615384615382E-3</v>
      </c>
      <c r="AS216" s="5">
        <f t="shared" si="277"/>
        <v>1.846153846153846E-2</v>
      </c>
      <c r="AT216" s="3">
        <f t="shared" si="278"/>
        <v>7.8461538461538378E-3</v>
      </c>
      <c r="AU216" s="5">
        <f t="shared" si="279"/>
        <v>0.45384615384615384</v>
      </c>
      <c r="AV216" s="3">
        <f t="shared" si="280"/>
        <v>4.0615384615384754E-2</v>
      </c>
      <c r="AW216" s="5">
        <f t="shared" si="281"/>
        <v>0.3707692307692308</v>
      </c>
      <c r="AX216" s="3">
        <f t="shared" si="282"/>
        <v>9.9692307692307969E-2</v>
      </c>
      <c r="AY216" s="5">
        <f t="shared" si="283"/>
        <v>0.14615384615384613</v>
      </c>
    </row>
    <row r="217" spans="1:51" x14ac:dyDescent="0.25">
      <c r="A217" s="1">
        <v>44124</v>
      </c>
      <c r="B217" t="s">
        <v>22</v>
      </c>
      <c r="C217">
        <v>89</v>
      </c>
      <c r="D217">
        <v>6.5</v>
      </c>
      <c r="E217">
        <v>610</v>
      </c>
      <c r="F217">
        <v>88</v>
      </c>
      <c r="G217" s="2">
        <v>39.700000000000003</v>
      </c>
      <c r="H217" s="4">
        <v>294</v>
      </c>
      <c r="I217" s="2">
        <v>21.5</v>
      </c>
      <c r="J217" s="4">
        <v>276</v>
      </c>
      <c r="K217" s="2">
        <v>186.6</v>
      </c>
      <c r="L217" s="4">
        <v>10870</v>
      </c>
      <c r="M217" s="2">
        <v>1019.1</v>
      </c>
      <c r="N217" s="4">
        <v>9299</v>
      </c>
      <c r="O217" s="2">
        <v>2711.2</v>
      </c>
      <c r="P217" s="4">
        <v>3978</v>
      </c>
      <c r="Q217" s="10">
        <f t="shared" si="258"/>
        <v>28655.4</v>
      </c>
      <c r="S217" s="2">
        <f t="shared" si="272"/>
        <v>39.657142857142858</v>
      </c>
      <c r="T217" s="8">
        <f t="shared" si="269"/>
        <v>0</v>
      </c>
      <c r="U217" s="9">
        <f t="shared" si="259"/>
        <v>0</v>
      </c>
      <c r="V217" s="8">
        <f t="shared" si="260"/>
        <v>1</v>
      </c>
      <c r="W217" s="9">
        <f t="shared" si="261"/>
        <v>0.69999999999998863</v>
      </c>
      <c r="X217" s="8">
        <f t="shared" si="262"/>
        <v>37</v>
      </c>
      <c r="Y217" s="9">
        <f t="shared" si="263"/>
        <v>3.3999999999999773</v>
      </c>
      <c r="Z217" s="8">
        <f t="shared" si="264"/>
        <v>31</v>
      </c>
      <c r="AA217" s="9">
        <f t="shared" si="265"/>
        <v>13.599999999999909</v>
      </c>
      <c r="AB217" s="8">
        <f t="shared" si="266"/>
        <v>20</v>
      </c>
      <c r="AC217" s="10">
        <f t="shared" si="267"/>
        <v>106.69999999999987</v>
      </c>
      <c r="AE217" s="2">
        <f t="shared" si="284"/>
        <v>0.17142857142857792</v>
      </c>
      <c r="AF217" s="6">
        <f t="shared" ref="AF217:AN217" si="303">AVERAGE(T214:T220)</f>
        <v>1.2857142857142858</v>
      </c>
      <c r="AG217" s="7">
        <f t="shared" si="303"/>
        <v>0.14285714285714285</v>
      </c>
      <c r="AH217" s="6">
        <f t="shared" si="303"/>
        <v>1.7142857142857142</v>
      </c>
      <c r="AI217" s="7">
        <f t="shared" si="303"/>
        <v>0.75714285714285878</v>
      </c>
      <c r="AJ217" s="6">
        <f t="shared" si="303"/>
        <v>43.714285714285715</v>
      </c>
      <c r="AK217" s="7">
        <f t="shared" si="303"/>
        <v>4.1285714285714414</v>
      </c>
      <c r="AL217" s="6">
        <f t="shared" si="303"/>
        <v>37.714285714285715</v>
      </c>
      <c r="AM217" s="7">
        <f t="shared" si="303"/>
        <v>11.399999999999961</v>
      </c>
      <c r="AN217" s="6">
        <f t="shared" si="303"/>
        <v>16.714285714285715</v>
      </c>
      <c r="AP217" s="3">
        <f t="shared" si="271"/>
        <v>1.032702237521555E-2</v>
      </c>
      <c r="AQ217" s="5">
        <f t="shared" si="275"/>
        <v>1.2711864406779662E-2</v>
      </c>
      <c r="AR217" s="3">
        <f t="shared" si="276"/>
        <v>1.4124293785310734E-3</v>
      </c>
      <c r="AS217" s="5">
        <f t="shared" si="277"/>
        <v>1.6949152542372881E-2</v>
      </c>
      <c r="AT217" s="3">
        <f t="shared" si="278"/>
        <v>7.485875706214706E-3</v>
      </c>
      <c r="AU217" s="5">
        <f t="shared" si="279"/>
        <v>0.43220338983050849</v>
      </c>
      <c r="AV217" s="3">
        <f t="shared" si="280"/>
        <v>4.0819209039548152E-2</v>
      </c>
      <c r="AW217" s="5">
        <f t="shared" si="281"/>
        <v>0.3728813559322034</v>
      </c>
      <c r="AX217" s="3">
        <f t="shared" si="282"/>
        <v>0.11271186440677929</v>
      </c>
      <c r="AY217" s="5">
        <f t="shared" si="283"/>
        <v>0.1652542372881356</v>
      </c>
    </row>
    <row r="218" spans="1:51" x14ac:dyDescent="0.25">
      <c r="A218" s="1">
        <v>44125</v>
      </c>
      <c r="B218" t="s">
        <v>22</v>
      </c>
      <c r="C218">
        <v>114</v>
      </c>
      <c r="D218">
        <v>7</v>
      </c>
      <c r="E218">
        <v>633</v>
      </c>
      <c r="F218">
        <v>90</v>
      </c>
      <c r="G218" s="2">
        <v>39.700000000000003</v>
      </c>
      <c r="H218" s="4">
        <v>294</v>
      </c>
      <c r="I218" s="2">
        <v>21.6</v>
      </c>
      <c r="J218" s="4">
        <v>277</v>
      </c>
      <c r="K218" s="2">
        <v>187.5</v>
      </c>
      <c r="L218" s="4">
        <v>10925</v>
      </c>
      <c r="M218" s="2">
        <v>1023.1</v>
      </c>
      <c r="N218" s="4">
        <v>9336</v>
      </c>
      <c r="O218" s="2">
        <v>2725.5</v>
      </c>
      <c r="P218" s="4">
        <v>3999</v>
      </c>
      <c r="Q218" s="10">
        <f t="shared" si="258"/>
        <v>28788.7</v>
      </c>
      <c r="S218" s="2">
        <f t="shared" si="272"/>
        <v>39.81428571428571</v>
      </c>
      <c r="T218" s="8">
        <f t="shared" si="269"/>
        <v>0</v>
      </c>
      <c r="U218" s="9">
        <f t="shared" si="259"/>
        <v>0.10000000000000142</v>
      </c>
      <c r="V218" s="8">
        <f t="shared" si="260"/>
        <v>1</v>
      </c>
      <c r="W218" s="9">
        <f t="shared" si="261"/>
        <v>0.90000000000000568</v>
      </c>
      <c r="X218" s="8">
        <f t="shared" si="262"/>
        <v>55</v>
      </c>
      <c r="Y218" s="9">
        <f t="shared" si="263"/>
        <v>4</v>
      </c>
      <c r="Z218" s="8">
        <f t="shared" si="264"/>
        <v>37</v>
      </c>
      <c r="AA218" s="9">
        <f t="shared" si="265"/>
        <v>14.300000000000182</v>
      </c>
      <c r="AB218" s="8">
        <f t="shared" si="266"/>
        <v>21</v>
      </c>
      <c r="AC218" s="10">
        <f t="shared" si="267"/>
        <v>133.30000000000018</v>
      </c>
      <c r="AE218" s="2">
        <f t="shared" si="284"/>
        <v>0.15714285714285126</v>
      </c>
      <c r="AF218" s="6">
        <f t="shared" ref="AF218:AN218" si="304">AVERAGE(T215:T221)</f>
        <v>1.1428571428571428</v>
      </c>
      <c r="AG218" s="7">
        <f t="shared" si="304"/>
        <v>0.11428571428571439</v>
      </c>
      <c r="AH218" s="6">
        <f t="shared" si="304"/>
        <v>1.4285714285714286</v>
      </c>
      <c r="AI218" s="7">
        <f t="shared" si="304"/>
        <v>0.77142857142857224</v>
      </c>
      <c r="AJ218" s="6">
        <f t="shared" si="304"/>
        <v>45.142857142857146</v>
      </c>
      <c r="AK218" s="7">
        <f t="shared" si="304"/>
        <v>4.1714285714285619</v>
      </c>
      <c r="AL218" s="6">
        <f t="shared" si="304"/>
        <v>38.142857142857146</v>
      </c>
      <c r="AM218" s="7">
        <f t="shared" si="304"/>
        <v>12.457142857142831</v>
      </c>
      <c r="AN218" s="6">
        <f t="shared" si="304"/>
        <v>18.285714285714285</v>
      </c>
      <c r="AP218" s="3">
        <f t="shared" si="271"/>
        <v>8.8924818108323481E-3</v>
      </c>
      <c r="AQ218" s="5">
        <f t="shared" si="275"/>
        <v>1.0973936899862825E-2</v>
      </c>
      <c r="AR218" s="3">
        <f t="shared" si="276"/>
        <v>1.0973936899862837E-3</v>
      </c>
      <c r="AS218" s="5">
        <f t="shared" si="277"/>
        <v>1.3717421124828533E-2</v>
      </c>
      <c r="AT218" s="3">
        <f t="shared" si="278"/>
        <v>7.4074074074074155E-3</v>
      </c>
      <c r="AU218" s="5">
        <f t="shared" si="279"/>
        <v>0.43347050754458166</v>
      </c>
      <c r="AV218" s="3">
        <f t="shared" si="280"/>
        <v>4.0054869684499228E-2</v>
      </c>
      <c r="AW218" s="5">
        <f t="shared" si="281"/>
        <v>0.36625514403292186</v>
      </c>
      <c r="AX218" s="3">
        <f t="shared" si="282"/>
        <v>0.11961591220850455</v>
      </c>
      <c r="AY218" s="5">
        <f t="shared" si="283"/>
        <v>0.1755829903978052</v>
      </c>
    </row>
    <row r="219" spans="1:51" x14ac:dyDescent="0.25">
      <c r="A219" s="1">
        <v>44126</v>
      </c>
      <c r="B219" t="s">
        <v>22</v>
      </c>
      <c r="C219">
        <v>108</v>
      </c>
      <c r="D219">
        <v>7.2999999999999901</v>
      </c>
      <c r="E219">
        <v>606</v>
      </c>
      <c r="F219">
        <v>81</v>
      </c>
      <c r="G219" s="2">
        <v>39.700000000000003</v>
      </c>
      <c r="H219" s="4">
        <v>294</v>
      </c>
      <c r="I219" s="2">
        <v>21.8</v>
      </c>
      <c r="J219" s="4">
        <v>279</v>
      </c>
      <c r="K219" s="2">
        <v>188.1</v>
      </c>
      <c r="L219" s="4">
        <v>10961</v>
      </c>
      <c r="M219" s="2">
        <v>1028.7</v>
      </c>
      <c r="N219" s="4">
        <v>9387</v>
      </c>
      <c r="O219" s="2">
        <v>2738.5</v>
      </c>
      <c r="P219" s="4">
        <v>4018</v>
      </c>
      <c r="Q219" s="10">
        <f t="shared" si="258"/>
        <v>28916.1</v>
      </c>
      <c r="S219" s="2">
        <f t="shared" si="272"/>
        <v>39.942857142857136</v>
      </c>
      <c r="T219" s="8">
        <f t="shared" si="269"/>
        <v>0</v>
      </c>
      <c r="U219" s="9">
        <f t="shared" si="259"/>
        <v>0.19999999999999929</v>
      </c>
      <c r="V219" s="8">
        <f t="shared" si="260"/>
        <v>2</v>
      </c>
      <c r="W219" s="9">
        <f t="shared" si="261"/>
        <v>0.59999999999999432</v>
      </c>
      <c r="X219" s="8">
        <f t="shared" si="262"/>
        <v>36</v>
      </c>
      <c r="Y219" s="9">
        <f t="shared" si="263"/>
        <v>5.6000000000000227</v>
      </c>
      <c r="Z219" s="8">
        <f t="shared" si="264"/>
        <v>51</v>
      </c>
      <c r="AA219" s="9">
        <f t="shared" si="265"/>
        <v>13</v>
      </c>
      <c r="AB219" s="8">
        <f t="shared" si="266"/>
        <v>19</v>
      </c>
      <c r="AC219" s="10">
        <f t="shared" si="267"/>
        <v>127.40000000000002</v>
      </c>
      <c r="AE219" s="2">
        <f t="shared" si="284"/>
        <v>0.12857142857142634</v>
      </c>
      <c r="AF219" s="6">
        <f t="shared" ref="AF219:AN219" si="305">AVERAGE(T216:T222)</f>
        <v>1</v>
      </c>
      <c r="AG219" s="7">
        <f t="shared" si="305"/>
        <v>0.14285714285714285</v>
      </c>
      <c r="AH219" s="6">
        <f t="shared" si="305"/>
        <v>1.7142857142857142</v>
      </c>
      <c r="AI219" s="7">
        <f t="shared" si="305"/>
        <v>0.80000000000000326</v>
      </c>
      <c r="AJ219" s="6">
        <f t="shared" si="305"/>
        <v>46</v>
      </c>
      <c r="AK219" s="7">
        <f t="shared" si="305"/>
        <v>4.1000000000000068</v>
      </c>
      <c r="AL219" s="6">
        <f t="shared" si="305"/>
        <v>37.428571428571431</v>
      </c>
      <c r="AM219" s="7">
        <f t="shared" si="305"/>
        <v>14.514285714285766</v>
      </c>
      <c r="AN219" s="6">
        <f t="shared" si="305"/>
        <v>21.285714285714285</v>
      </c>
      <c r="AP219" s="3">
        <f t="shared" si="271"/>
        <v>6.5312046444120581E-3</v>
      </c>
      <c r="AQ219" s="5">
        <f t="shared" si="275"/>
        <v>9.3085106382978736E-3</v>
      </c>
      <c r="AR219" s="3">
        <f t="shared" si="276"/>
        <v>1.3297872340425534E-3</v>
      </c>
      <c r="AS219" s="5">
        <f t="shared" si="277"/>
        <v>1.5957446808510641E-2</v>
      </c>
      <c r="AT219" s="3">
        <f t="shared" si="278"/>
        <v>7.4468085106383294E-3</v>
      </c>
      <c r="AU219" s="5">
        <f t="shared" si="279"/>
        <v>0.42819148936170215</v>
      </c>
      <c r="AV219" s="3">
        <f t="shared" si="280"/>
        <v>3.8164893617021342E-2</v>
      </c>
      <c r="AW219" s="5">
        <f t="shared" si="281"/>
        <v>0.34840425531914898</v>
      </c>
      <c r="AX219" s="3">
        <f t="shared" si="282"/>
        <v>0.1351063829787239</v>
      </c>
      <c r="AY219" s="5">
        <f t="shared" si="283"/>
        <v>0.19813829787234044</v>
      </c>
    </row>
    <row r="220" spans="1:51" x14ac:dyDescent="0.25">
      <c r="A220" s="1">
        <v>44127</v>
      </c>
      <c r="B220" t="s">
        <v>22</v>
      </c>
      <c r="C220">
        <v>125</v>
      </c>
      <c r="D220">
        <v>7.9</v>
      </c>
      <c r="E220">
        <v>698</v>
      </c>
      <c r="F220">
        <v>99</v>
      </c>
      <c r="G220" s="2">
        <v>40.1</v>
      </c>
      <c r="H220" s="4">
        <v>297</v>
      </c>
      <c r="I220" s="2">
        <v>21.8</v>
      </c>
      <c r="J220" s="4">
        <v>279</v>
      </c>
      <c r="K220" s="2">
        <v>189</v>
      </c>
      <c r="L220" s="4">
        <v>11012</v>
      </c>
      <c r="M220" s="2">
        <v>1033.4000000000001</v>
      </c>
      <c r="N220" s="4">
        <v>9430</v>
      </c>
      <c r="O220" s="2">
        <v>2757.6</v>
      </c>
      <c r="P220" s="4">
        <v>4046</v>
      </c>
      <c r="Q220" s="10">
        <f t="shared" si="258"/>
        <v>29065.799999999996</v>
      </c>
      <c r="S220" s="2">
        <f t="shared" si="272"/>
        <v>40.1</v>
      </c>
      <c r="T220" s="8">
        <f t="shared" si="269"/>
        <v>3</v>
      </c>
      <c r="U220" s="9">
        <f t="shared" si="259"/>
        <v>0</v>
      </c>
      <c r="V220" s="8">
        <f t="shared" si="260"/>
        <v>0</v>
      </c>
      <c r="W220" s="9">
        <f t="shared" si="261"/>
        <v>0.90000000000000568</v>
      </c>
      <c r="X220" s="8">
        <f t="shared" si="262"/>
        <v>51</v>
      </c>
      <c r="Y220" s="9">
        <f t="shared" si="263"/>
        <v>4.7000000000000455</v>
      </c>
      <c r="Z220" s="8">
        <f t="shared" si="264"/>
        <v>43</v>
      </c>
      <c r="AA220" s="9">
        <f t="shared" si="265"/>
        <v>19.099999999999909</v>
      </c>
      <c r="AB220" s="8">
        <f t="shared" si="266"/>
        <v>28</v>
      </c>
      <c r="AC220" s="10">
        <f t="shared" si="267"/>
        <v>149.69999999999996</v>
      </c>
      <c r="AE220" s="2">
        <f t="shared" si="284"/>
        <v>0.15714285714286547</v>
      </c>
      <c r="AF220" s="6">
        <f t="shared" ref="AF220:AN220" si="306">AVERAGE(T217:T223)</f>
        <v>1.1428571428571428</v>
      </c>
      <c r="AG220" s="7">
        <f t="shared" si="306"/>
        <v>9.9999999999999895E-2</v>
      </c>
      <c r="AH220" s="6">
        <f t="shared" si="306"/>
        <v>1.2857142857142858</v>
      </c>
      <c r="AI220" s="7">
        <f t="shared" si="306"/>
        <v>0.87142857142857066</v>
      </c>
      <c r="AJ220" s="6">
        <f t="shared" si="306"/>
        <v>51</v>
      </c>
      <c r="AK220" s="7">
        <f t="shared" si="306"/>
        <v>4.4285714285714288</v>
      </c>
      <c r="AL220" s="6">
        <f t="shared" si="306"/>
        <v>40.428571428571431</v>
      </c>
      <c r="AM220" s="7">
        <f t="shared" si="306"/>
        <v>15.571428571428571</v>
      </c>
      <c r="AN220" s="6">
        <f t="shared" si="306"/>
        <v>22.857142857142858</v>
      </c>
      <c r="AP220" s="3">
        <f t="shared" si="271"/>
        <v>7.4374577417177677E-3</v>
      </c>
      <c r="AQ220" s="5">
        <f t="shared" si="275"/>
        <v>9.7919216646266821E-3</v>
      </c>
      <c r="AR220" s="3">
        <f t="shared" si="276"/>
        <v>8.567931456548338E-4</v>
      </c>
      <c r="AS220" s="5">
        <f t="shared" si="277"/>
        <v>1.1015911872705019E-2</v>
      </c>
      <c r="AT220" s="3">
        <f t="shared" si="278"/>
        <v>7.4663402692778389E-3</v>
      </c>
      <c r="AU220" s="5">
        <f t="shared" si="279"/>
        <v>0.43696450428396572</v>
      </c>
      <c r="AV220" s="3">
        <f t="shared" si="280"/>
        <v>3.7943696450428395E-2</v>
      </c>
      <c r="AW220" s="5">
        <f t="shared" si="281"/>
        <v>0.34638922888616891</v>
      </c>
      <c r="AX220" s="3">
        <f t="shared" si="282"/>
        <v>0.13341493268053856</v>
      </c>
      <c r="AY220" s="5">
        <f t="shared" si="283"/>
        <v>0.19583843329253364</v>
      </c>
    </row>
    <row r="221" spans="1:51" x14ac:dyDescent="0.25">
      <c r="A221" s="1">
        <v>44128</v>
      </c>
      <c r="B221" t="s">
        <v>22</v>
      </c>
      <c r="C221">
        <v>108</v>
      </c>
      <c r="D221">
        <v>8.1999999999999904</v>
      </c>
      <c r="E221">
        <v>722</v>
      </c>
      <c r="F221">
        <v>98</v>
      </c>
      <c r="G221" s="2">
        <v>40.299999999999997</v>
      </c>
      <c r="H221" s="4">
        <v>298</v>
      </c>
      <c r="I221" s="2">
        <v>21.8</v>
      </c>
      <c r="J221" s="4">
        <v>279</v>
      </c>
      <c r="K221" s="2">
        <v>189.8</v>
      </c>
      <c r="L221" s="4">
        <v>11060</v>
      </c>
      <c r="M221" s="2">
        <v>1037.8</v>
      </c>
      <c r="N221" s="4">
        <v>9470</v>
      </c>
      <c r="O221" s="2">
        <v>2770.5</v>
      </c>
      <c r="P221" s="4">
        <v>4065</v>
      </c>
      <c r="Q221" s="10">
        <f t="shared" si="258"/>
        <v>29191.9</v>
      </c>
      <c r="S221" s="2">
        <f t="shared" si="272"/>
        <v>40.31428571428571</v>
      </c>
      <c r="T221" s="8">
        <f t="shared" si="269"/>
        <v>1</v>
      </c>
      <c r="U221" s="9">
        <f t="shared" si="259"/>
        <v>0</v>
      </c>
      <c r="V221" s="8">
        <f t="shared" si="260"/>
        <v>0</v>
      </c>
      <c r="W221" s="9">
        <f t="shared" si="261"/>
        <v>0.80000000000001137</v>
      </c>
      <c r="X221" s="8">
        <f t="shared" si="262"/>
        <v>48</v>
      </c>
      <c r="Y221" s="9">
        <f t="shared" si="263"/>
        <v>4.3999999999998636</v>
      </c>
      <c r="Z221" s="8">
        <f t="shared" si="264"/>
        <v>40</v>
      </c>
      <c r="AA221" s="9">
        <f t="shared" si="265"/>
        <v>12.900000000000091</v>
      </c>
      <c r="AB221" s="8">
        <f t="shared" si="266"/>
        <v>19</v>
      </c>
      <c r="AC221" s="10">
        <f t="shared" si="267"/>
        <v>126.09999999999997</v>
      </c>
      <c r="AE221" s="2">
        <f t="shared" si="284"/>
        <v>0.2142857142857082</v>
      </c>
      <c r="AF221" s="6">
        <f t="shared" ref="AF221:AN221" si="307">AVERAGE(T218:T224)</f>
        <v>1.5714285714285714</v>
      </c>
      <c r="AG221" s="7">
        <f t="shared" si="307"/>
        <v>9.9999999999999895E-2</v>
      </c>
      <c r="AH221" s="6">
        <f t="shared" si="307"/>
        <v>1.2857142857142858</v>
      </c>
      <c r="AI221" s="7">
        <f t="shared" si="307"/>
        <v>0.88571428571428812</v>
      </c>
      <c r="AJ221" s="6">
        <f t="shared" si="307"/>
        <v>52.285714285714285</v>
      </c>
      <c r="AK221" s="7">
        <f t="shared" si="307"/>
        <v>4.6428571428571264</v>
      </c>
      <c r="AL221" s="6">
        <f t="shared" si="307"/>
        <v>42.428571428571431</v>
      </c>
      <c r="AM221" s="7">
        <f t="shared" si="307"/>
        <v>14.900000000000025</v>
      </c>
      <c r="AN221" s="6">
        <f t="shared" si="307"/>
        <v>21.857142857142858</v>
      </c>
      <c r="AP221" s="3">
        <f t="shared" si="271"/>
        <v>1.0330578512396398E-2</v>
      </c>
      <c r="AQ221" s="5">
        <f t="shared" si="275"/>
        <v>1.3157894736842105E-2</v>
      </c>
      <c r="AR221" s="3">
        <f t="shared" si="276"/>
        <v>8.3732057416267857E-4</v>
      </c>
      <c r="AS221" s="5">
        <f t="shared" si="277"/>
        <v>1.076555023923445E-2</v>
      </c>
      <c r="AT221" s="3">
        <f t="shared" si="278"/>
        <v>7.4162679425837522E-3</v>
      </c>
      <c r="AU221" s="5">
        <f t="shared" si="279"/>
        <v>0.43779904306220097</v>
      </c>
      <c r="AV221" s="3">
        <f t="shared" si="280"/>
        <v>3.8875598086124265E-2</v>
      </c>
      <c r="AW221" s="5">
        <f t="shared" si="281"/>
        <v>0.35526315789473684</v>
      </c>
      <c r="AX221" s="3">
        <f t="shared" si="282"/>
        <v>0.12476076555023945</v>
      </c>
      <c r="AY221" s="5">
        <f t="shared" si="283"/>
        <v>0.18301435406698566</v>
      </c>
    </row>
    <row r="222" spans="1:51" x14ac:dyDescent="0.25">
      <c r="A222" s="1">
        <v>44129</v>
      </c>
      <c r="B222" t="s">
        <v>22</v>
      </c>
      <c r="C222">
        <v>118</v>
      </c>
      <c r="D222">
        <v>8.4</v>
      </c>
      <c r="E222">
        <v>762</v>
      </c>
      <c r="F222">
        <v>111</v>
      </c>
      <c r="G222" s="2">
        <v>40.4</v>
      </c>
      <c r="H222" s="4">
        <v>299</v>
      </c>
      <c r="I222" s="2">
        <v>22.1</v>
      </c>
      <c r="J222" s="4">
        <v>283</v>
      </c>
      <c r="K222" s="2">
        <v>190.8</v>
      </c>
      <c r="L222" s="4">
        <v>11116</v>
      </c>
      <c r="M222" s="2">
        <v>1040.9000000000001</v>
      </c>
      <c r="N222" s="4">
        <v>9498</v>
      </c>
      <c r="O222" s="2">
        <v>2790.3</v>
      </c>
      <c r="P222" s="4">
        <v>4094</v>
      </c>
      <c r="Q222" s="10">
        <f t="shared" si="258"/>
        <v>29334.1</v>
      </c>
      <c r="S222" s="2">
        <f t="shared" si="272"/>
        <v>40.571428571428569</v>
      </c>
      <c r="T222" s="8">
        <f t="shared" si="269"/>
        <v>1</v>
      </c>
      <c r="U222" s="9">
        <f t="shared" si="259"/>
        <v>0.30000000000000071</v>
      </c>
      <c r="V222" s="8">
        <f t="shared" si="260"/>
        <v>4</v>
      </c>
      <c r="W222" s="9">
        <f t="shared" si="261"/>
        <v>1</v>
      </c>
      <c r="X222" s="8">
        <f t="shared" si="262"/>
        <v>56</v>
      </c>
      <c r="Y222" s="9">
        <f t="shared" si="263"/>
        <v>3.1000000000001364</v>
      </c>
      <c r="Z222" s="8">
        <f t="shared" si="264"/>
        <v>28</v>
      </c>
      <c r="AA222" s="9">
        <f t="shared" si="265"/>
        <v>19.800000000000182</v>
      </c>
      <c r="AB222" s="8">
        <f t="shared" si="266"/>
        <v>29</v>
      </c>
      <c r="AC222" s="10">
        <f t="shared" si="267"/>
        <v>142.20000000000033</v>
      </c>
      <c r="AE222" s="2">
        <f t="shared" si="284"/>
        <v>0.25714285714285978</v>
      </c>
      <c r="AF222" s="6">
        <f t="shared" ref="AF222:AN222" si="308">AVERAGE(T219:T225)</f>
        <v>1.8571428571428572</v>
      </c>
      <c r="AG222" s="7">
        <f t="shared" si="308"/>
        <v>0.11428571428571388</v>
      </c>
      <c r="AH222" s="6">
        <f t="shared" si="308"/>
        <v>1.4285714285714286</v>
      </c>
      <c r="AI222" s="7">
        <f t="shared" si="308"/>
        <v>0.90000000000000158</v>
      </c>
      <c r="AJ222" s="6">
        <f t="shared" si="308"/>
        <v>52.428571428571431</v>
      </c>
      <c r="AK222" s="7">
        <f t="shared" si="308"/>
        <v>4.5714285714285552</v>
      </c>
      <c r="AL222" s="6">
        <f t="shared" si="308"/>
        <v>41.714285714285715</v>
      </c>
      <c r="AM222" s="7">
        <f t="shared" si="308"/>
        <v>14.799999999999986</v>
      </c>
      <c r="AN222" s="6">
        <f t="shared" si="308"/>
        <v>21.714285714285715</v>
      </c>
      <c r="AP222" s="3">
        <f t="shared" si="271"/>
        <v>1.2456747404844435E-2</v>
      </c>
      <c r="AQ222" s="5">
        <f t="shared" si="275"/>
        <v>1.5587529976019185E-2</v>
      </c>
      <c r="AR222" s="3">
        <f t="shared" si="276"/>
        <v>9.5923261390886956E-4</v>
      </c>
      <c r="AS222" s="5">
        <f t="shared" si="277"/>
        <v>1.1990407673860911E-2</v>
      </c>
      <c r="AT222" s="3">
        <f t="shared" si="278"/>
        <v>7.5539568345323873E-3</v>
      </c>
      <c r="AU222" s="5">
        <f t="shared" si="279"/>
        <v>0.44004796163069548</v>
      </c>
      <c r="AV222" s="3">
        <f t="shared" si="280"/>
        <v>3.8369304556354782E-2</v>
      </c>
      <c r="AW222" s="5">
        <f t="shared" si="281"/>
        <v>0.35011990407673865</v>
      </c>
      <c r="AX222" s="3">
        <f t="shared" si="282"/>
        <v>0.12422062350119893</v>
      </c>
      <c r="AY222" s="5">
        <f t="shared" si="283"/>
        <v>0.18225419664268586</v>
      </c>
    </row>
    <row r="223" spans="1:51" x14ac:dyDescent="0.25">
      <c r="A223" s="1">
        <v>44130</v>
      </c>
      <c r="B223" t="s">
        <v>22</v>
      </c>
      <c r="C223">
        <v>155</v>
      </c>
      <c r="D223">
        <v>9.1999999999999904</v>
      </c>
      <c r="E223">
        <v>815</v>
      </c>
      <c r="F223">
        <v>117</v>
      </c>
      <c r="G223" s="2">
        <v>40.799999999999997</v>
      </c>
      <c r="H223" s="4">
        <v>302</v>
      </c>
      <c r="I223" s="2">
        <v>22.2</v>
      </c>
      <c r="J223" s="4">
        <v>284</v>
      </c>
      <c r="K223" s="2">
        <v>192</v>
      </c>
      <c r="L223" s="4">
        <v>11190</v>
      </c>
      <c r="M223" s="2">
        <v>1046.7</v>
      </c>
      <c r="N223" s="4">
        <v>9551</v>
      </c>
      <c r="O223" s="2">
        <v>2806.6</v>
      </c>
      <c r="P223" s="4">
        <v>4118</v>
      </c>
      <c r="Q223" s="10">
        <f t="shared" si="258"/>
        <v>29512.5</v>
      </c>
      <c r="S223" s="2">
        <f t="shared" si="272"/>
        <v>40.928571428571431</v>
      </c>
      <c r="T223" s="8">
        <f t="shared" si="269"/>
        <v>3</v>
      </c>
      <c r="U223" s="9">
        <f t="shared" si="259"/>
        <v>9.9999999999997868E-2</v>
      </c>
      <c r="V223" s="8">
        <f t="shared" si="260"/>
        <v>1</v>
      </c>
      <c r="W223" s="9">
        <f t="shared" si="261"/>
        <v>1.1999999999999886</v>
      </c>
      <c r="X223" s="8">
        <f t="shared" si="262"/>
        <v>74</v>
      </c>
      <c r="Y223" s="9">
        <f t="shared" si="263"/>
        <v>5.7999999999999545</v>
      </c>
      <c r="Z223" s="8">
        <f t="shared" si="264"/>
        <v>53</v>
      </c>
      <c r="AA223" s="9">
        <f t="shared" si="265"/>
        <v>16.299999999999727</v>
      </c>
      <c r="AB223" s="8">
        <f t="shared" si="266"/>
        <v>24</v>
      </c>
      <c r="AC223" s="10">
        <f t="shared" si="267"/>
        <v>178.39999999999966</v>
      </c>
      <c r="AE223" s="2">
        <f t="shared" si="284"/>
        <v>0.3571428571428612</v>
      </c>
      <c r="AF223" s="6">
        <f t="shared" ref="AF223:AN223" si="309">AVERAGE(T220:T226)</f>
        <v>2.5714285714285716</v>
      </c>
      <c r="AG223" s="7">
        <f t="shared" si="309"/>
        <v>9.9999999999999895E-2</v>
      </c>
      <c r="AH223" s="6">
        <f t="shared" si="309"/>
        <v>1.2857142857142858</v>
      </c>
      <c r="AI223" s="7">
        <f t="shared" si="309"/>
        <v>0.94285714285714206</v>
      </c>
      <c r="AJ223" s="6">
        <f t="shared" si="309"/>
        <v>54.571428571428569</v>
      </c>
      <c r="AK223" s="7">
        <f t="shared" si="309"/>
        <v>4.7142857142857144</v>
      </c>
      <c r="AL223" s="6">
        <f t="shared" si="309"/>
        <v>43</v>
      </c>
      <c r="AM223" s="7">
        <f t="shared" si="309"/>
        <v>15.085714285714273</v>
      </c>
      <c r="AN223" s="6">
        <f t="shared" si="309"/>
        <v>22.142857142857142</v>
      </c>
      <c r="AP223" s="3">
        <f t="shared" si="271"/>
        <v>1.6846361185984027E-2</v>
      </c>
      <c r="AQ223" s="5">
        <f t="shared" si="275"/>
        <v>2.0809248554913298E-2</v>
      </c>
      <c r="AR223" s="3">
        <f t="shared" si="276"/>
        <v>8.0924855491329396E-4</v>
      </c>
      <c r="AS223" s="5">
        <f t="shared" si="277"/>
        <v>1.0404624277456649E-2</v>
      </c>
      <c r="AT223" s="3">
        <f t="shared" si="278"/>
        <v>7.6300578034682017E-3</v>
      </c>
      <c r="AU223" s="5">
        <f t="shared" si="279"/>
        <v>0.44161849710982659</v>
      </c>
      <c r="AV223" s="3">
        <f t="shared" si="280"/>
        <v>3.8150289017341042E-2</v>
      </c>
      <c r="AW223" s="5">
        <f t="shared" si="281"/>
        <v>0.34797687861271676</v>
      </c>
      <c r="AX223" s="3">
        <f t="shared" si="282"/>
        <v>0.12208092485549123</v>
      </c>
      <c r="AY223" s="5">
        <f t="shared" si="283"/>
        <v>0.1791907514450867</v>
      </c>
    </row>
    <row r="224" spans="1:51" x14ac:dyDescent="0.25">
      <c r="A224" s="1">
        <v>44131</v>
      </c>
      <c r="B224" t="s">
        <v>22</v>
      </c>
      <c r="C224">
        <v>109</v>
      </c>
      <c r="D224">
        <v>9.4</v>
      </c>
      <c r="E224">
        <v>889</v>
      </c>
      <c r="F224">
        <v>119</v>
      </c>
      <c r="G224" s="2">
        <v>41.2</v>
      </c>
      <c r="H224" s="4">
        <v>305</v>
      </c>
      <c r="I224" s="2">
        <v>22.2</v>
      </c>
      <c r="J224" s="4">
        <v>285</v>
      </c>
      <c r="K224" s="2">
        <v>192.8</v>
      </c>
      <c r="L224" s="4">
        <v>11236</v>
      </c>
      <c r="M224" s="2">
        <v>1051.5999999999999</v>
      </c>
      <c r="N224" s="4">
        <v>9596</v>
      </c>
      <c r="O224" s="2">
        <v>2815.5</v>
      </c>
      <c r="P224" s="4">
        <v>4131</v>
      </c>
      <c r="Q224" s="10">
        <f t="shared" si="258"/>
        <v>29635.1</v>
      </c>
      <c r="S224" s="2">
        <f t="shared" si="272"/>
        <v>41.24285714285714</v>
      </c>
      <c r="T224" s="8">
        <f t="shared" si="269"/>
        <v>3</v>
      </c>
      <c r="U224" s="9">
        <f t="shared" si="259"/>
        <v>0</v>
      </c>
      <c r="V224" s="8">
        <f t="shared" si="260"/>
        <v>1</v>
      </c>
      <c r="W224" s="9">
        <f t="shared" si="261"/>
        <v>0.80000000000001137</v>
      </c>
      <c r="X224" s="8">
        <f t="shared" si="262"/>
        <v>46</v>
      </c>
      <c r="Y224" s="9">
        <f t="shared" si="263"/>
        <v>4.8999999999998636</v>
      </c>
      <c r="Z224" s="8">
        <f t="shared" si="264"/>
        <v>45</v>
      </c>
      <c r="AA224" s="9">
        <f t="shared" si="265"/>
        <v>8.9000000000000909</v>
      </c>
      <c r="AB224" s="8">
        <f t="shared" si="266"/>
        <v>13</v>
      </c>
      <c r="AC224" s="10">
        <f t="shared" si="267"/>
        <v>122.59999999999997</v>
      </c>
      <c r="AE224" s="2">
        <f t="shared" si="284"/>
        <v>0.31428571428570962</v>
      </c>
      <c r="AF224" s="6">
        <f t="shared" ref="AF224:AN224" si="310">AVERAGE(T221:T227)</f>
        <v>2.2857142857142856</v>
      </c>
      <c r="AG224" s="7">
        <f t="shared" si="310"/>
        <v>0.12857142857142836</v>
      </c>
      <c r="AH224" s="6">
        <f t="shared" si="310"/>
        <v>1.7142857142857142</v>
      </c>
      <c r="AI224" s="7">
        <f t="shared" si="310"/>
        <v>0.9285714285714286</v>
      </c>
      <c r="AJ224" s="6">
        <f t="shared" si="310"/>
        <v>54.428571428571431</v>
      </c>
      <c r="AK224" s="7">
        <f t="shared" si="310"/>
        <v>4.7857142857142856</v>
      </c>
      <c r="AL224" s="6">
        <f t="shared" si="310"/>
        <v>43.571428571428569</v>
      </c>
      <c r="AM224" s="7">
        <f t="shared" si="310"/>
        <v>14.799999999999986</v>
      </c>
      <c r="AN224" s="6">
        <f t="shared" si="310"/>
        <v>21.714285714285715</v>
      </c>
      <c r="AP224" s="3">
        <f t="shared" si="271"/>
        <v>1.499659168370804E-2</v>
      </c>
      <c r="AQ224" s="5">
        <f t="shared" si="275"/>
        <v>1.8475750577367202E-2</v>
      </c>
      <c r="AR224" s="3">
        <f t="shared" si="276"/>
        <v>1.0392609699769037E-3</v>
      </c>
      <c r="AS224" s="5">
        <f t="shared" si="277"/>
        <v>1.3856812933025403E-2</v>
      </c>
      <c r="AT224" s="3">
        <f t="shared" si="278"/>
        <v>7.5057736720554272E-3</v>
      </c>
      <c r="AU224" s="5">
        <f t="shared" si="279"/>
        <v>0.4399538106235566</v>
      </c>
      <c r="AV224" s="3">
        <f t="shared" si="280"/>
        <v>3.8683602771362582E-2</v>
      </c>
      <c r="AW224" s="5">
        <f t="shared" si="281"/>
        <v>0.35219399538106233</v>
      </c>
      <c r="AX224" s="3">
        <f t="shared" si="282"/>
        <v>0.11963048498845254</v>
      </c>
      <c r="AY224" s="5">
        <f t="shared" si="283"/>
        <v>0.17551963048498845</v>
      </c>
    </row>
    <row r="225" spans="1:51" x14ac:dyDescent="0.25">
      <c r="A225" s="1">
        <v>44132</v>
      </c>
      <c r="B225" t="s">
        <v>22</v>
      </c>
      <c r="C225">
        <v>112</v>
      </c>
      <c r="D225">
        <v>9.4</v>
      </c>
      <c r="E225">
        <v>933</v>
      </c>
      <c r="F225">
        <v>124</v>
      </c>
      <c r="G225" s="2">
        <v>41.5</v>
      </c>
      <c r="H225" s="4">
        <v>307</v>
      </c>
      <c r="I225" s="2">
        <v>22.4</v>
      </c>
      <c r="J225" s="4">
        <v>287</v>
      </c>
      <c r="K225" s="2">
        <v>193.8</v>
      </c>
      <c r="L225" s="4">
        <v>11292</v>
      </c>
      <c r="M225" s="2">
        <v>1055.0999999999999</v>
      </c>
      <c r="N225" s="4">
        <v>9628</v>
      </c>
      <c r="O225" s="2">
        <v>2829.1</v>
      </c>
      <c r="P225" s="4">
        <v>4151</v>
      </c>
      <c r="Q225" s="10">
        <f t="shared" si="258"/>
        <v>29765.4</v>
      </c>
      <c r="S225" s="2">
        <f t="shared" si="272"/>
        <v>41.585714285714282</v>
      </c>
      <c r="T225" s="8">
        <f t="shared" si="269"/>
        <v>2</v>
      </c>
      <c r="U225" s="9">
        <f t="shared" si="259"/>
        <v>0.19999999999999929</v>
      </c>
      <c r="V225" s="8">
        <f t="shared" si="260"/>
        <v>2</v>
      </c>
      <c r="W225" s="9">
        <f t="shared" si="261"/>
        <v>1</v>
      </c>
      <c r="X225" s="8">
        <f t="shared" si="262"/>
        <v>56</v>
      </c>
      <c r="Y225" s="9">
        <f t="shared" si="263"/>
        <v>3.5</v>
      </c>
      <c r="Z225" s="8">
        <f t="shared" si="264"/>
        <v>32</v>
      </c>
      <c r="AA225" s="9">
        <f t="shared" si="265"/>
        <v>13.599999999999909</v>
      </c>
      <c r="AB225" s="8">
        <f t="shared" si="266"/>
        <v>20</v>
      </c>
      <c r="AC225" s="10">
        <f t="shared" si="267"/>
        <v>130.2999999999999</v>
      </c>
      <c r="AE225" s="2">
        <f t="shared" si="284"/>
        <v>0.34285714285714164</v>
      </c>
      <c r="AF225" s="6">
        <f t="shared" ref="AF225:AN225" si="311">AVERAGE(T222:T228)</f>
        <v>2.5714285714285716</v>
      </c>
      <c r="AG225" s="7">
        <f t="shared" si="311"/>
        <v>0.17142857142857132</v>
      </c>
      <c r="AH225" s="6">
        <f t="shared" si="311"/>
        <v>2.2857142857142856</v>
      </c>
      <c r="AI225" s="7">
        <f t="shared" si="311"/>
        <v>0.94285714285714206</v>
      </c>
      <c r="AJ225" s="6">
        <f t="shared" si="311"/>
        <v>55</v>
      </c>
      <c r="AK225" s="7">
        <f t="shared" si="311"/>
        <v>4.914285714285727</v>
      </c>
      <c r="AL225" s="6">
        <f t="shared" si="311"/>
        <v>44.857142857142854</v>
      </c>
      <c r="AM225" s="7">
        <f t="shared" si="311"/>
        <v>15.285714285714286</v>
      </c>
      <c r="AN225" s="6">
        <f t="shared" si="311"/>
        <v>22.428571428571427</v>
      </c>
      <c r="AP225" s="3">
        <f t="shared" si="271"/>
        <v>1.5831134564643735E-2</v>
      </c>
      <c r="AQ225" s="5">
        <f t="shared" si="275"/>
        <v>2.0224719101123594E-2</v>
      </c>
      <c r="AR225" s="3">
        <f t="shared" si="276"/>
        <v>1.3483146067415721E-3</v>
      </c>
      <c r="AS225" s="5">
        <f t="shared" si="277"/>
        <v>1.7977528089887639E-2</v>
      </c>
      <c r="AT225" s="3">
        <f t="shared" si="278"/>
        <v>7.4157303370786451E-3</v>
      </c>
      <c r="AU225" s="5">
        <f t="shared" si="279"/>
        <v>0.43258426966292129</v>
      </c>
      <c r="AV225" s="3">
        <f t="shared" si="280"/>
        <v>3.8651685393258521E-2</v>
      </c>
      <c r="AW225" s="5">
        <f t="shared" si="281"/>
        <v>0.35280898876404487</v>
      </c>
      <c r="AX225" s="3">
        <f t="shared" si="282"/>
        <v>0.12022471910112359</v>
      </c>
      <c r="AY225" s="5">
        <f t="shared" si="283"/>
        <v>0.17640449438202244</v>
      </c>
    </row>
    <row r="226" spans="1:51" x14ac:dyDescent="0.25">
      <c r="A226" s="1">
        <v>44133</v>
      </c>
      <c r="B226" t="s">
        <v>22</v>
      </c>
      <c r="C226">
        <v>140</v>
      </c>
      <c r="D226">
        <v>9.6999999999999904</v>
      </c>
      <c r="E226">
        <v>921</v>
      </c>
      <c r="F226">
        <v>131</v>
      </c>
      <c r="G226" s="2">
        <v>42.2</v>
      </c>
      <c r="H226" s="4">
        <v>312</v>
      </c>
      <c r="I226" s="2">
        <v>22.5</v>
      </c>
      <c r="J226" s="4">
        <v>288</v>
      </c>
      <c r="K226" s="2">
        <v>194.7</v>
      </c>
      <c r="L226" s="4">
        <v>11343</v>
      </c>
      <c r="M226" s="2">
        <v>1061.7</v>
      </c>
      <c r="N226" s="4">
        <v>9688</v>
      </c>
      <c r="O226" s="2">
        <v>2844.1</v>
      </c>
      <c r="P226" s="4">
        <v>4173</v>
      </c>
      <c r="Q226" s="10">
        <f t="shared" si="258"/>
        <v>29927</v>
      </c>
      <c r="S226" s="2">
        <f t="shared" si="272"/>
        <v>41.957142857142856</v>
      </c>
      <c r="T226" s="8">
        <f t="shared" si="269"/>
        <v>5</v>
      </c>
      <c r="U226" s="9">
        <f t="shared" si="259"/>
        <v>0.10000000000000142</v>
      </c>
      <c r="V226" s="8">
        <f t="shared" si="260"/>
        <v>1</v>
      </c>
      <c r="W226" s="9">
        <f t="shared" si="261"/>
        <v>0.89999999999997726</v>
      </c>
      <c r="X226" s="8">
        <f t="shared" si="262"/>
        <v>51</v>
      </c>
      <c r="Y226" s="9">
        <f t="shared" si="263"/>
        <v>6.6000000000001364</v>
      </c>
      <c r="Z226" s="8">
        <f t="shared" si="264"/>
        <v>60</v>
      </c>
      <c r="AA226" s="9">
        <f t="shared" si="265"/>
        <v>15</v>
      </c>
      <c r="AB226" s="8">
        <f t="shared" si="266"/>
        <v>22</v>
      </c>
      <c r="AC226" s="10">
        <f t="shared" si="267"/>
        <v>161.60000000000011</v>
      </c>
      <c r="AE226" s="2">
        <f t="shared" si="284"/>
        <v>0.37142857142857366</v>
      </c>
      <c r="AF226" s="6">
        <f t="shared" ref="AF226:AN226" si="312">AVERAGE(T223:T229)</f>
        <v>2.7142857142857144</v>
      </c>
      <c r="AG226" s="7">
        <f t="shared" si="312"/>
        <v>0.12857142857142836</v>
      </c>
      <c r="AH226" s="6">
        <f t="shared" si="312"/>
        <v>1.7142857142857142</v>
      </c>
      <c r="AI226" s="7">
        <f t="shared" si="312"/>
        <v>0.9285714285714286</v>
      </c>
      <c r="AJ226" s="6">
        <f t="shared" si="312"/>
        <v>54</v>
      </c>
      <c r="AK226" s="7">
        <f t="shared" si="312"/>
        <v>5.3571428571428568</v>
      </c>
      <c r="AL226" s="6">
        <f t="shared" si="312"/>
        <v>48.857142857142854</v>
      </c>
      <c r="AM226" s="7">
        <f t="shared" si="312"/>
        <v>15.085714285714273</v>
      </c>
      <c r="AN226" s="6">
        <f t="shared" si="312"/>
        <v>22.142857142857142</v>
      </c>
      <c r="AP226" s="3">
        <f t="shared" si="271"/>
        <v>1.6982364467668303E-2</v>
      </c>
      <c r="AQ226" s="5">
        <f t="shared" si="275"/>
        <v>2.0971302428256074E-2</v>
      </c>
      <c r="AR226" s="3">
        <f t="shared" si="276"/>
        <v>9.9337748344370709E-4</v>
      </c>
      <c r="AS226" s="5">
        <f t="shared" si="277"/>
        <v>1.3245033112582781E-2</v>
      </c>
      <c r="AT226" s="3">
        <f t="shared" si="278"/>
        <v>7.174392935982341E-3</v>
      </c>
      <c r="AU226" s="5">
        <f t="shared" si="279"/>
        <v>0.41721854304635764</v>
      </c>
      <c r="AV226" s="3">
        <f t="shared" si="280"/>
        <v>4.1390728476821195E-2</v>
      </c>
      <c r="AW226" s="5">
        <f t="shared" si="281"/>
        <v>0.37748344370860926</v>
      </c>
      <c r="AX226" s="3">
        <f t="shared" si="282"/>
        <v>0.11655629139072839</v>
      </c>
      <c r="AY226" s="5">
        <f t="shared" si="283"/>
        <v>0.17108167770419427</v>
      </c>
    </row>
    <row r="227" spans="1:51" x14ac:dyDescent="0.25">
      <c r="A227" s="1">
        <v>44134</v>
      </c>
      <c r="B227" t="s">
        <v>22</v>
      </c>
      <c r="C227">
        <v>126</v>
      </c>
      <c r="D227">
        <v>9.6999999999999904</v>
      </c>
      <c r="E227">
        <v>945</v>
      </c>
      <c r="F227">
        <v>134</v>
      </c>
      <c r="G227" s="2">
        <v>42.3</v>
      </c>
      <c r="H227" s="4">
        <v>313</v>
      </c>
      <c r="I227" s="2">
        <v>22.7</v>
      </c>
      <c r="J227" s="4">
        <v>291</v>
      </c>
      <c r="K227" s="2">
        <v>195.5</v>
      </c>
      <c r="L227" s="4">
        <v>11393</v>
      </c>
      <c r="M227" s="2">
        <v>1066.9000000000001</v>
      </c>
      <c r="N227" s="4">
        <v>9735</v>
      </c>
      <c r="O227" s="2">
        <v>2861.2</v>
      </c>
      <c r="P227" s="4">
        <v>4198</v>
      </c>
      <c r="Q227" s="10">
        <f t="shared" si="258"/>
        <v>30076.3</v>
      </c>
      <c r="S227" s="2">
        <f t="shared" si="272"/>
        <v>42.271428571428565</v>
      </c>
      <c r="T227" s="8">
        <f t="shared" si="269"/>
        <v>1</v>
      </c>
      <c r="U227" s="9">
        <f t="shared" si="259"/>
        <v>0.19999999999999929</v>
      </c>
      <c r="V227" s="8">
        <f t="shared" si="260"/>
        <v>3</v>
      </c>
      <c r="W227" s="9">
        <f t="shared" si="261"/>
        <v>0.80000000000001137</v>
      </c>
      <c r="X227" s="8">
        <f t="shared" si="262"/>
        <v>50</v>
      </c>
      <c r="Y227" s="9">
        <f t="shared" si="263"/>
        <v>5.2000000000000455</v>
      </c>
      <c r="Z227" s="8">
        <f t="shared" si="264"/>
        <v>47</v>
      </c>
      <c r="AA227" s="9">
        <f t="shared" si="265"/>
        <v>17.099999999999909</v>
      </c>
      <c r="AB227" s="8">
        <f t="shared" si="266"/>
        <v>25</v>
      </c>
      <c r="AC227" s="10">
        <f t="shared" si="267"/>
        <v>149.29999999999995</v>
      </c>
      <c r="AE227" s="2">
        <f t="shared" si="284"/>
        <v>0.31428571428570962</v>
      </c>
      <c r="AF227" s="6">
        <f t="shared" ref="AF227:AN227" si="313">AVERAGE(T224:T230)</f>
        <v>2.2857142857142856</v>
      </c>
      <c r="AG227" s="7">
        <f t="shared" si="313"/>
        <v>0.12857142857142886</v>
      </c>
      <c r="AH227" s="6">
        <f t="shared" si="313"/>
        <v>1.7142857142857142</v>
      </c>
      <c r="AI227" s="7">
        <f t="shared" si="313"/>
        <v>0.88571428571428412</v>
      </c>
      <c r="AJ227" s="6">
        <f t="shared" si="313"/>
        <v>51.571428571428569</v>
      </c>
      <c r="AK227" s="7">
        <f t="shared" si="313"/>
        <v>5.2571428571428509</v>
      </c>
      <c r="AL227" s="6">
        <f t="shared" si="313"/>
        <v>48</v>
      </c>
      <c r="AM227" s="7">
        <f t="shared" si="313"/>
        <v>15.385714285714325</v>
      </c>
      <c r="AN227" s="6">
        <f t="shared" si="313"/>
        <v>22.571428571428573</v>
      </c>
      <c r="AP227" s="3">
        <f t="shared" si="271"/>
        <v>1.4304291287385987E-2</v>
      </c>
      <c r="AQ227" s="5">
        <f t="shared" si="275"/>
        <v>1.8120045300113252E-2</v>
      </c>
      <c r="AR227" s="3">
        <f t="shared" si="276"/>
        <v>1.0192525481313728E-3</v>
      </c>
      <c r="AS227" s="5">
        <f t="shared" si="277"/>
        <v>1.3590033975084938E-2</v>
      </c>
      <c r="AT227" s="3">
        <f t="shared" si="278"/>
        <v>7.0215175537938724E-3</v>
      </c>
      <c r="AU227" s="5">
        <f t="shared" si="279"/>
        <v>0.40883352208380519</v>
      </c>
      <c r="AV227" s="3">
        <f t="shared" si="280"/>
        <v>4.1676104190260431E-2</v>
      </c>
      <c r="AW227" s="5">
        <f t="shared" si="281"/>
        <v>0.38052095130237829</v>
      </c>
      <c r="AX227" s="3">
        <f t="shared" si="282"/>
        <v>0.12197055492638763</v>
      </c>
      <c r="AY227" s="5">
        <f t="shared" si="283"/>
        <v>0.17893544733861835</v>
      </c>
    </row>
    <row r="228" spans="1:51" x14ac:dyDescent="0.25">
      <c r="A228" s="1">
        <v>44135</v>
      </c>
      <c r="B228" t="s">
        <v>22</v>
      </c>
      <c r="C228">
        <v>132</v>
      </c>
      <c r="D228">
        <v>10</v>
      </c>
      <c r="E228">
        <v>963</v>
      </c>
      <c r="F228">
        <v>132</v>
      </c>
      <c r="G228" s="2">
        <v>42.7</v>
      </c>
      <c r="H228" s="4">
        <v>316</v>
      </c>
      <c r="I228" s="2">
        <v>23</v>
      </c>
      <c r="J228" s="4">
        <v>295</v>
      </c>
      <c r="K228" s="2">
        <v>196.4</v>
      </c>
      <c r="L228" s="4">
        <v>11445</v>
      </c>
      <c r="M228" s="2">
        <v>1072.2</v>
      </c>
      <c r="N228" s="4">
        <v>9784</v>
      </c>
      <c r="O228" s="2">
        <v>2877.5</v>
      </c>
      <c r="P228" s="4">
        <v>4222</v>
      </c>
      <c r="Q228" s="10">
        <f t="shared" si="258"/>
        <v>30231.1</v>
      </c>
      <c r="S228" s="2">
        <f t="shared" si="272"/>
        <v>42.542857142857144</v>
      </c>
      <c r="T228" s="8">
        <f t="shared" si="269"/>
        <v>3</v>
      </c>
      <c r="U228" s="9">
        <f t="shared" si="259"/>
        <v>0.30000000000000071</v>
      </c>
      <c r="V228" s="8">
        <f t="shared" si="260"/>
        <v>4</v>
      </c>
      <c r="W228" s="9">
        <f t="shared" si="261"/>
        <v>0.90000000000000568</v>
      </c>
      <c r="X228" s="8">
        <f t="shared" si="262"/>
        <v>52</v>
      </c>
      <c r="Y228" s="9">
        <f t="shared" si="263"/>
        <v>5.2999999999999545</v>
      </c>
      <c r="Z228" s="8">
        <f t="shared" si="264"/>
        <v>49</v>
      </c>
      <c r="AA228" s="9">
        <f t="shared" si="265"/>
        <v>16.300000000000182</v>
      </c>
      <c r="AB228" s="8">
        <f t="shared" si="266"/>
        <v>24</v>
      </c>
      <c r="AC228" s="10">
        <f t="shared" si="267"/>
        <v>154.80000000000013</v>
      </c>
      <c r="AE228" s="2">
        <f t="shared" si="284"/>
        <v>0.27142857142857935</v>
      </c>
      <c r="AF228" s="6">
        <f t="shared" ref="AF228:AN228" si="314">AVERAGE(T225:T231)</f>
        <v>2</v>
      </c>
      <c r="AG228" s="7">
        <f t="shared" si="314"/>
        <v>0.15714285714285733</v>
      </c>
      <c r="AH228" s="6">
        <f t="shared" si="314"/>
        <v>2</v>
      </c>
      <c r="AI228" s="7">
        <f t="shared" si="314"/>
        <v>0.88571428571428412</v>
      </c>
      <c r="AJ228" s="6">
        <f t="shared" si="314"/>
        <v>51</v>
      </c>
      <c r="AK228" s="7">
        <f t="shared" si="314"/>
        <v>5.1285714285714414</v>
      </c>
      <c r="AL228" s="6">
        <f t="shared" si="314"/>
        <v>46.714285714285715</v>
      </c>
      <c r="AM228" s="7">
        <f t="shared" si="314"/>
        <v>15.971428571428598</v>
      </c>
      <c r="AN228" s="6">
        <f t="shared" si="314"/>
        <v>23.428571428571427</v>
      </c>
      <c r="AP228" s="3">
        <f t="shared" si="271"/>
        <v>1.2109623964308805E-2</v>
      </c>
      <c r="AQ228" s="5">
        <f t="shared" si="275"/>
        <v>1.5981735159817351E-2</v>
      </c>
      <c r="AR228" s="3">
        <f t="shared" si="276"/>
        <v>1.2557077625570791E-3</v>
      </c>
      <c r="AS228" s="5">
        <f t="shared" si="277"/>
        <v>1.5981735159817351E-2</v>
      </c>
      <c r="AT228" s="3">
        <f t="shared" si="278"/>
        <v>7.0776255707762428E-3</v>
      </c>
      <c r="AU228" s="5">
        <f t="shared" si="279"/>
        <v>0.40753424657534243</v>
      </c>
      <c r="AV228" s="3">
        <f t="shared" si="280"/>
        <v>4.0981735159817449E-2</v>
      </c>
      <c r="AW228" s="5">
        <f t="shared" si="281"/>
        <v>0.37328767123287671</v>
      </c>
      <c r="AX228" s="3">
        <f t="shared" si="282"/>
        <v>0.12762557077625591</v>
      </c>
      <c r="AY228" s="5">
        <f t="shared" si="283"/>
        <v>0.18721461187214608</v>
      </c>
    </row>
    <row r="229" spans="1:51" x14ac:dyDescent="0.25">
      <c r="A229" s="1">
        <v>44136</v>
      </c>
      <c r="B229" t="s">
        <v>22</v>
      </c>
      <c r="C229">
        <v>134</v>
      </c>
      <c r="D229">
        <v>10.1999999999999</v>
      </c>
      <c r="E229">
        <v>1032</v>
      </c>
      <c r="F229">
        <v>136</v>
      </c>
      <c r="G229" s="2">
        <v>43</v>
      </c>
      <c r="H229" s="4">
        <v>318</v>
      </c>
      <c r="I229" s="2">
        <v>23</v>
      </c>
      <c r="J229" s="4">
        <v>295</v>
      </c>
      <c r="K229" s="2">
        <v>197.3</v>
      </c>
      <c r="L229" s="4">
        <v>11494</v>
      </c>
      <c r="M229" s="2">
        <v>1078.4000000000001</v>
      </c>
      <c r="N229" s="4">
        <v>9840</v>
      </c>
      <c r="O229" s="2">
        <v>2895.9</v>
      </c>
      <c r="P229" s="4">
        <v>4249</v>
      </c>
      <c r="Q229" s="10">
        <f t="shared" si="258"/>
        <v>30390.6</v>
      </c>
      <c r="S229" s="2">
        <f t="shared" si="272"/>
        <v>42.771428571428579</v>
      </c>
      <c r="T229" s="8">
        <f t="shared" si="269"/>
        <v>2</v>
      </c>
      <c r="U229" s="9">
        <f t="shared" si="259"/>
        <v>0</v>
      </c>
      <c r="V229" s="8">
        <f t="shared" si="260"/>
        <v>0</v>
      </c>
      <c r="W229" s="9">
        <f t="shared" si="261"/>
        <v>0.90000000000000568</v>
      </c>
      <c r="X229" s="8">
        <f t="shared" si="262"/>
        <v>49</v>
      </c>
      <c r="Y229" s="9">
        <f t="shared" si="263"/>
        <v>6.2000000000000455</v>
      </c>
      <c r="Z229" s="8">
        <f t="shared" si="264"/>
        <v>56</v>
      </c>
      <c r="AA229" s="9">
        <f t="shared" si="265"/>
        <v>18.400000000000091</v>
      </c>
      <c r="AB229" s="8">
        <f t="shared" si="266"/>
        <v>27</v>
      </c>
      <c r="AC229" s="10">
        <f t="shared" si="267"/>
        <v>159.50000000000014</v>
      </c>
      <c r="AE229" s="2">
        <f t="shared" si="284"/>
        <v>0.22857142857143486</v>
      </c>
      <c r="AF229" s="6">
        <f t="shared" ref="AF229:AN229" si="315">AVERAGE(T226:T232)</f>
        <v>1.7142857142857142</v>
      </c>
      <c r="AG229" s="7">
        <f t="shared" si="315"/>
        <v>0.17142857142857185</v>
      </c>
      <c r="AH229" s="6">
        <f t="shared" si="315"/>
        <v>2.1428571428571428</v>
      </c>
      <c r="AI229" s="7">
        <f t="shared" si="315"/>
        <v>0.87142857142857066</v>
      </c>
      <c r="AJ229" s="6">
        <f t="shared" si="315"/>
        <v>50.428571428571431</v>
      </c>
      <c r="AK229" s="7">
        <f t="shared" si="315"/>
        <v>5.3428571428571558</v>
      </c>
      <c r="AL229" s="6">
        <f t="shared" si="315"/>
        <v>48.714285714285715</v>
      </c>
      <c r="AM229" s="7">
        <f t="shared" si="315"/>
        <v>16.17142857142861</v>
      </c>
      <c r="AN229" s="6">
        <f t="shared" si="315"/>
        <v>23.714285714285715</v>
      </c>
      <c r="AP229" s="3">
        <f t="shared" si="271"/>
        <v>1.0031347962382697E-2</v>
      </c>
      <c r="AQ229" s="5">
        <f t="shared" si="275"/>
        <v>1.3528748590755353E-2</v>
      </c>
      <c r="AR229" s="3">
        <f t="shared" si="276"/>
        <v>1.3528748590755388E-3</v>
      </c>
      <c r="AS229" s="5">
        <f t="shared" si="277"/>
        <v>1.6910935738444193E-2</v>
      </c>
      <c r="AT229" s="3">
        <f t="shared" si="278"/>
        <v>6.877113866967299E-3</v>
      </c>
      <c r="AU229" s="5">
        <f t="shared" si="279"/>
        <v>0.39797068771138666</v>
      </c>
      <c r="AV229" s="3">
        <f t="shared" si="280"/>
        <v>4.2164599774520958E-2</v>
      </c>
      <c r="AW229" s="5">
        <f t="shared" si="281"/>
        <v>0.38444193912063135</v>
      </c>
      <c r="AX229" s="3">
        <f t="shared" si="282"/>
        <v>0.12762119503945915</v>
      </c>
      <c r="AY229" s="5">
        <f t="shared" si="283"/>
        <v>0.18714768883878241</v>
      </c>
    </row>
    <row r="230" spans="1:51" x14ac:dyDescent="0.25">
      <c r="A230" s="1">
        <v>44137</v>
      </c>
      <c r="B230" t="s">
        <v>22</v>
      </c>
      <c r="C230">
        <v>136</v>
      </c>
      <c r="D230">
        <v>10</v>
      </c>
      <c r="E230">
        <v>1067</v>
      </c>
      <c r="F230">
        <v>142</v>
      </c>
      <c r="G230" s="2">
        <v>43</v>
      </c>
      <c r="H230" s="4">
        <v>318</v>
      </c>
      <c r="I230" s="2">
        <v>23.1</v>
      </c>
      <c r="J230" s="4">
        <v>296</v>
      </c>
      <c r="K230" s="2">
        <v>198.2</v>
      </c>
      <c r="L230" s="4">
        <v>11551</v>
      </c>
      <c r="M230" s="2">
        <v>1083.5</v>
      </c>
      <c r="N230" s="4">
        <v>9887</v>
      </c>
      <c r="O230" s="2">
        <v>2914.3</v>
      </c>
      <c r="P230" s="4">
        <v>4276</v>
      </c>
      <c r="Q230" s="10">
        <f t="shared" si="258"/>
        <v>30547.1</v>
      </c>
      <c r="S230" s="2">
        <f t="shared" si="272"/>
        <v>42.971428571428575</v>
      </c>
      <c r="T230" s="8">
        <f t="shared" si="269"/>
        <v>0</v>
      </c>
      <c r="U230" s="9">
        <f t="shared" si="259"/>
        <v>0.10000000000000142</v>
      </c>
      <c r="V230" s="8">
        <f t="shared" si="260"/>
        <v>1</v>
      </c>
      <c r="W230" s="9">
        <f t="shared" si="261"/>
        <v>0.89999999999997726</v>
      </c>
      <c r="X230" s="8">
        <f t="shared" si="262"/>
        <v>57</v>
      </c>
      <c r="Y230" s="9">
        <f t="shared" si="263"/>
        <v>5.0999999999999091</v>
      </c>
      <c r="Z230" s="8">
        <f t="shared" si="264"/>
        <v>47</v>
      </c>
      <c r="AA230" s="9">
        <f t="shared" si="265"/>
        <v>18.400000000000091</v>
      </c>
      <c r="AB230" s="8">
        <f t="shared" si="266"/>
        <v>27</v>
      </c>
      <c r="AC230" s="10">
        <f t="shared" si="267"/>
        <v>156.49999999999997</v>
      </c>
      <c r="AE230" s="2">
        <f t="shared" si="284"/>
        <v>0.19999999999999574</v>
      </c>
      <c r="AF230" s="6">
        <f t="shared" ref="AF230:AN230" si="316">AVERAGE(T227:T233)</f>
        <v>1.5714285714285714</v>
      </c>
      <c r="AG230" s="7">
        <f t="shared" si="316"/>
        <v>0.15714285714285733</v>
      </c>
      <c r="AH230" s="6">
        <f t="shared" si="316"/>
        <v>2</v>
      </c>
      <c r="AI230" s="7">
        <f t="shared" si="316"/>
        <v>0.84285714285714364</v>
      </c>
      <c r="AJ230" s="6">
        <f t="shared" si="316"/>
        <v>49.714285714285715</v>
      </c>
      <c r="AK230" s="7">
        <f t="shared" si="316"/>
        <v>5.1142857142857077</v>
      </c>
      <c r="AL230" s="6">
        <f t="shared" si="316"/>
        <v>46.714285714285715</v>
      </c>
      <c r="AM230" s="7">
        <f t="shared" si="316"/>
        <v>16.17142857142861</v>
      </c>
      <c r="AN230" s="6">
        <f t="shared" si="316"/>
        <v>23.714285714285715</v>
      </c>
      <c r="AP230" s="3">
        <f t="shared" si="271"/>
        <v>8.8945362134686679E-3</v>
      </c>
      <c r="AQ230" s="5">
        <f t="shared" si="275"/>
        <v>1.2702078521939953E-2</v>
      </c>
      <c r="AR230" s="3">
        <f t="shared" si="276"/>
        <v>1.2702078521939968E-3</v>
      </c>
      <c r="AS230" s="5">
        <f t="shared" si="277"/>
        <v>1.6166281755196302E-2</v>
      </c>
      <c r="AT230" s="3">
        <f t="shared" si="278"/>
        <v>6.8129330254041633E-3</v>
      </c>
      <c r="AU230" s="5">
        <f t="shared" si="279"/>
        <v>0.40184757505773672</v>
      </c>
      <c r="AV230" s="3">
        <f t="shared" si="280"/>
        <v>4.1339491916859067E-2</v>
      </c>
      <c r="AW230" s="5">
        <f t="shared" si="281"/>
        <v>0.37759815242494227</v>
      </c>
      <c r="AX230" s="3">
        <f t="shared" si="282"/>
        <v>0.13071593533487327</v>
      </c>
      <c r="AY230" s="5">
        <f t="shared" si="283"/>
        <v>0.19168591224018475</v>
      </c>
    </row>
    <row r="231" spans="1:51" x14ac:dyDescent="0.25">
      <c r="A231" s="1">
        <v>44138</v>
      </c>
      <c r="B231" t="s">
        <v>22</v>
      </c>
      <c r="C231">
        <v>103</v>
      </c>
      <c r="D231">
        <v>9.9</v>
      </c>
      <c r="E231">
        <v>1111</v>
      </c>
      <c r="F231">
        <v>147</v>
      </c>
      <c r="G231" s="2">
        <v>43.1</v>
      </c>
      <c r="H231" s="4">
        <v>319</v>
      </c>
      <c r="I231" s="2">
        <v>23.3</v>
      </c>
      <c r="J231" s="4">
        <v>299</v>
      </c>
      <c r="K231" s="2">
        <v>199</v>
      </c>
      <c r="L231" s="4">
        <v>11593</v>
      </c>
      <c r="M231" s="2">
        <v>1087.5</v>
      </c>
      <c r="N231" s="4">
        <v>9923</v>
      </c>
      <c r="O231" s="2">
        <v>2927.3</v>
      </c>
      <c r="P231" s="4">
        <v>4295</v>
      </c>
      <c r="Q231" s="10">
        <f t="shared" si="258"/>
        <v>30666.1</v>
      </c>
      <c r="S231" s="2">
        <f t="shared" si="272"/>
        <v>43.24285714285714</v>
      </c>
      <c r="T231" s="8">
        <f t="shared" si="269"/>
        <v>1</v>
      </c>
      <c r="U231" s="9">
        <f t="shared" si="259"/>
        <v>0.19999999999999929</v>
      </c>
      <c r="V231" s="8">
        <f t="shared" si="260"/>
        <v>3</v>
      </c>
      <c r="W231" s="9">
        <f t="shared" si="261"/>
        <v>0.80000000000001137</v>
      </c>
      <c r="X231" s="8">
        <f t="shared" si="262"/>
        <v>42</v>
      </c>
      <c r="Y231" s="9">
        <f t="shared" si="263"/>
        <v>4</v>
      </c>
      <c r="Z231" s="8">
        <f t="shared" si="264"/>
        <v>36</v>
      </c>
      <c r="AA231" s="9">
        <f t="shared" si="265"/>
        <v>13</v>
      </c>
      <c r="AB231" s="8">
        <f t="shared" si="266"/>
        <v>19</v>
      </c>
      <c r="AC231" s="10">
        <f t="shared" si="267"/>
        <v>119.00000000000001</v>
      </c>
      <c r="AE231" s="2">
        <f t="shared" si="284"/>
        <v>0.27142857142856514</v>
      </c>
      <c r="AF231" s="6">
        <f t="shared" ref="AF231:AN231" si="317">AVERAGE(T228:T234)</f>
        <v>2</v>
      </c>
      <c r="AG231" s="7">
        <f t="shared" si="317"/>
        <v>0.12857142857142886</v>
      </c>
      <c r="AH231" s="6">
        <f t="shared" si="317"/>
        <v>1.7142857142857142</v>
      </c>
      <c r="AI231" s="7">
        <f t="shared" si="317"/>
        <v>0.84285714285714364</v>
      </c>
      <c r="AJ231" s="6">
        <f t="shared" si="317"/>
        <v>49</v>
      </c>
      <c r="AK231" s="7">
        <f t="shared" si="317"/>
        <v>4.9285714285714288</v>
      </c>
      <c r="AL231" s="6">
        <f t="shared" si="317"/>
        <v>45</v>
      </c>
      <c r="AM231" s="7">
        <f t="shared" si="317"/>
        <v>15.285714285714286</v>
      </c>
      <c r="AN231" s="6">
        <f t="shared" si="317"/>
        <v>22.428571428571427</v>
      </c>
      <c r="AP231" s="3">
        <f t="shared" si="271"/>
        <v>1.2649800266311295E-2</v>
      </c>
      <c r="AQ231" s="5">
        <f t="shared" si="275"/>
        <v>1.6646848989298454E-2</v>
      </c>
      <c r="AR231" s="3">
        <f t="shared" si="276"/>
        <v>1.0701545778834744E-3</v>
      </c>
      <c r="AS231" s="5">
        <f t="shared" si="277"/>
        <v>1.4268727705112959E-2</v>
      </c>
      <c r="AT231" s="3">
        <f t="shared" si="278"/>
        <v>7.0154577883472114E-3</v>
      </c>
      <c r="AU231" s="5">
        <f t="shared" si="279"/>
        <v>0.40784780023781209</v>
      </c>
      <c r="AV231" s="3">
        <f t="shared" si="280"/>
        <v>4.1022592152199763E-2</v>
      </c>
      <c r="AW231" s="5">
        <f t="shared" si="281"/>
        <v>0.3745541022592152</v>
      </c>
      <c r="AX231" s="3">
        <f t="shared" si="282"/>
        <v>0.12722948870392389</v>
      </c>
      <c r="AY231" s="5">
        <f t="shared" si="283"/>
        <v>0.18668252080856121</v>
      </c>
    </row>
    <row r="232" spans="1:51" x14ac:dyDescent="0.25">
      <c r="A232" s="1">
        <v>44139</v>
      </c>
      <c r="B232" t="s">
        <v>22</v>
      </c>
      <c r="C232">
        <v>123</v>
      </c>
      <c r="D232">
        <v>10</v>
      </c>
      <c r="E232">
        <v>1132</v>
      </c>
      <c r="F232">
        <v>151</v>
      </c>
      <c r="G232" s="2">
        <v>43.1</v>
      </c>
      <c r="H232" s="4">
        <v>319</v>
      </c>
      <c r="I232" s="2">
        <v>23.6</v>
      </c>
      <c r="J232" s="4">
        <v>302</v>
      </c>
      <c r="K232" s="2">
        <v>199.9</v>
      </c>
      <c r="L232" s="4">
        <v>11645</v>
      </c>
      <c r="M232" s="2">
        <v>1092.5</v>
      </c>
      <c r="N232" s="4">
        <v>9969</v>
      </c>
      <c r="O232" s="2">
        <v>2942.3</v>
      </c>
      <c r="P232" s="4">
        <v>4317</v>
      </c>
      <c r="Q232" s="10">
        <f t="shared" si="258"/>
        <v>30810.3</v>
      </c>
      <c r="S232" s="2">
        <f t="shared" si="272"/>
        <v>43.457142857142856</v>
      </c>
      <c r="T232" s="8">
        <f t="shared" si="269"/>
        <v>0</v>
      </c>
      <c r="U232" s="9">
        <f t="shared" si="259"/>
        <v>0.30000000000000071</v>
      </c>
      <c r="V232" s="8">
        <f t="shared" si="260"/>
        <v>3</v>
      </c>
      <c r="W232" s="9">
        <f t="shared" si="261"/>
        <v>0.90000000000000568</v>
      </c>
      <c r="X232" s="8">
        <f t="shared" si="262"/>
        <v>52</v>
      </c>
      <c r="Y232" s="9">
        <f t="shared" si="263"/>
        <v>5</v>
      </c>
      <c r="Z232" s="8">
        <f t="shared" si="264"/>
        <v>46</v>
      </c>
      <c r="AA232" s="9">
        <f t="shared" si="265"/>
        <v>15</v>
      </c>
      <c r="AB232" s="8">
        <f t="shared" si="266"/>
        <v>22</v>
      </c>
      <c r="AC232" s="10">
        <f t="shared" si="267"/>
        <v>144.19999999999999</v>
      </c>
      <c r="AE232" s="2">
        <f t="shared" si="284"/>
        <v>0.2142857142857153</v>
      </c>
      <c r="AF232" s="6">
        <f t="shared" ref="AF232:AN232" si="318">AVERAGE(T229:T235)</f>
        <v>1.5714285714285714</v>
      </c>
      <c r="AG232" s="7">
        <f t="shared" si="318"/>
        <v>8.5714285714285923E-2</v>
      </c>
      <c r="AH232" s="6">
        <f t="shared" si="318"/>
        <v>1.1428571428571428</v>
      </c>
      <c r="AI232" s="7">
        <f t="shared" si="318"/>
        <v>0.82857142857142618</v>
      </c>
      <c r="AJ232" s="6">
        <f t="shared" si="318"/>
        <v>48.428571428571431</v>
      </c>
      <c r="AK232" s="7">
        <f t="shared" si="318"/>
        <v>4.8142857142857212</v>
      </c>
      <c r="AL232" s="6">
        <f t="shared" si="318"/>
        <v>43.857142857142854</v>
      </c>
      <c r="AM232" s="7">
        <f t="shared" si="318"/>
        <v>14.900000000000025</v>
      </c>
      <c r="AN232" s="6">
        <f t="shared" si="318"/>
        <v>21.857142857142858</v>
      </c>
      <c r="AP232" s="3">
        <f t="shared" si="271"/>
        <v>1.0281014393420185E-2</v>
      </c>
      <c r="AQ232" s="5">
        <f t="shared" si="275"/>
        <v>1.3447432762836185E-2</v>
      </c>
      <c r="AR232" s="3">
        <f t="shared" si="276"/>
        <v>7.3349633251833918E-4</v>
      </c>
      <c r="AS232" s="5">
        <f t="shared" si="277"/>
        <v>9.7799511002444987E-3</v>
      </c>
      <c r="AT232" s="3">
        <f t="shared" si="278"/>
        <v>7.0904645476772407E-3</v>
      </c>
      <c r="AU232" s="5">
        <f t="shared" si="279"/>
        <v>0.41442542787286063</v>
      </c>
      <c r="AV232" s="3">
        <f t="shared" si="280"/>
        <v>4.1198044009780006E-2</v>
      </c>
      <c r="AW232" s="5">
        <f t="shared" si="281"/>
        <v>0.37530562347188262</v>
      </c>
      <c r="AX232" s="3">
        <f t="shared" si="282"/>
        <v>0.12750611246943785</v>
      </c>
      <c r="AY232" s="5">
        <f t="shared" si="283"/>
        <v>0.18704156479217604</v>
      </c>
    </row>
    <row r="233" spans="1:51" x14ac:dyDescent="0.25">
      <c r="A233" s="1">
        <v>44140</v>
      </c>
      <c r="B233" t="s">
        <v>22</v>
      </c>
      <c r="C233">
        <v>118</v>
      </c>
      <c r="D233">
        <v>9.8000000000000007</v>
      </c>
      <c r="E233">
        <v>1102</v>
      </c>
      <c r="F233">
        <v>154</v>
      </c>
      <c r="G233" s="2">
        <v>43.6</v>
      </c>
      <c r="H233" s="4">
        <v>323</v>
      </c>
      <c r="I233" s="2">
        <v>23.6</v>
      </c>
      <c r="J233" s="4">
        <v>302</v>
      </c>
      <c r="K233" s="2">
        <v>200.6</v>
      </c>
      <c r="L233" s="4">
        <v>11691</v>
      </c>
      <c r="M233" s="2">
        <v>1097.5</v>
      </c>
      <c r="N233" s="4">
        <v>10015</v>
      </c>
      <c r="O233" s="2">
        <v>2957.3</v>
      </c>
      <c r="P233" s="4">
        <v>4339</v>
      </c>
      <c r="Q233" s="10">
        <f t="shared" si="258"/>
        <v>30949</v>
      </c>
      <c r="S233" s="2">
        <f t="shared" si="272"/>
        <v>43.671428571428571</v>
      </c>
      <c r="T233" s="8">
        <f t="shared" si="269"/>
        <v>4</v>
      </c>
      <c r="U233" s="9">
        <f t="shared" si="259"/>
        <v>0</v>
      </c>
      <c r="V233" s="8">
        <f t="shared" si="260"/>
        <v>0</v>
      </c>
      <c r="W233" s="9">
        <f t="shared" si="261"/>
        <v>0.69999999999998863</v>
      </c>
      <c r="X233" s="8">
        <f t="shared" si="262"/>
        <v>46</v>
      </c>
      <c r="Y233" s="9">
        <f t="shared" si="263"/>
        <v>5</v>
      </c>
      <c r="Z233" s="8">
        <f t="shared" si="264"/>
        <v>46</v>
      </c>
      <c r="AA233" s="9">
        <f t="shared" si="265"/>
        <v>15</v>
      </c>
      <c r="AB233" s="8">
        <f t="shared" si="266"/>
        <v>22</v>
      </c>
      <c r="AC233" s="10">
        <f t="shared" si="267"/>
        <v>138.69999999999999</v>
      </c>
      <c r="AE233" s="2">
        <f t="shared" si="284"/>
        <v>0.2142857142857153</v>
      </c>
      <c r="AF233" s="6">
        <f t="shared" ref="AF233:AN233" si="319">AVERAGE(T230:T236)</f>
        <v>1.5714285714285714</v>
      </c>
      <c r="AG233" s="7">
        <f t="shared" si="319"/>
        <v>0.12857142857142836</v>
      </c>
      <c r="AH233" s="6">
        <f t="shared" si="319"/>
        <v>1.5714285714285714</v>
      </c>
      <c r="AI233" s="7">
        <f t="shared" si="319"/>
        <v>0.82857142857142618</v>
      </c>
      <c r="AJ233" s="6">
        <f t="shared" si="319"/>
        <v>48.571428571428569</v>
      </c>
      <c r="AK233" s="7">
        <f t="shared" si="319"/>
        <v>4.9714285714285653</v>
      </c>
      <c r="AL233" s="6">
        <f t="shared" si="319"/>
        <v>45.428571428571431</v>
      </c>
      <c r="AM233" s="7">
        <f t="shared" si="319"/>
        <v>15</v>
      </c>
      <c r="AN233" s="6">
        <f t="shared" si="319"/>
        <v>22</v>
      </c>
      <c r="AP233" s="3">
        <f t="shared" si="271"/>
        <v>1.0135135135135186E-2</v>
      </c>
      <c r="AQ233" s="5">
        <f t="shared" si="275"/>
        <v>1.3189448441247002E-2</v>
      </c>
      <c r="AR233" s="3">
        <f t="shared" si="276"/>
        <v>1.0791366906474802E-3</v>
      </c>
      <c r="AS233" s="5">
        <f t="shared" si="277"/>
        <v>1.3189448441247002E-2</v>
      </c>
      <c r="AT233" s="3">
        <f t="shared" si="278"/>
        <v>6.9544364508393091E-3</v>
      </c>
      <c r="AU233" s="5">
        <f t="shared" si="279"/>
        <v>0.407673860911271</v>
      </c>
      <c r="AV233" s="3">
        <f t="shared" si="280"/>
        <v>4.1726618705035919E-2</v>
      </c>
      <c r="AW233" s="5">
        <f t="shared" si="281"/>
        <v>0.38129496402877699</v>
      </c>
      <c r="AX233" s="3">
        <f t="shared" si="282"/>
        <v>0.12589928057553956</v>
      </c>
      <c r="AY233" s="5">
        <f t="shared" si="283"/>
        <v>0.18465227817745805</v>
      </c>
    </row>
    <row r="234" spans="1:51" x14ac:dyDescent="0.25">
      <c r="A234" s="1">
        <v>44141</v>
      </c>
      <c r="B234" t="s">
        <v>22</v>
      </c>
      <c r="C234">
        <v>101</v>
      </c>
      <c r="D234">
        <v>9.5</v>
      </c>
      <c r="E234">
        <v>1085</v>
      </c>
      <c r="F234">
        <v>155</v>
      </c>
      <c r="G234" s="2">
        <v>44.2</v>
      </c>
      <c r="H234" s="4">
        <v>327</v>
      </c>
      <c r="I234" s="2">
        <v>23.6</v>
      </c>
      <c r="J234" s="4">
        <v>303</v>
      </c>
      <c r="K234" s="2">
        <v>201.4</v>
      </c>
      <c r="L234" s="4">
        <v>11736</v>
      </c>
      <c r="M234" s="2">
        <v>1101.4000000000001</v>
      </c>
      <c r="N234" s="4">
        <v>10050</v>
      </c>
      <c r="O234" s="2">
        <v>2968.2</v>
      </c>
      <c r="P234" s="4">
        <v>4355</v>
      </c>
      <c r="Q234" s="10">
        <f t="shared" si="258"/>
        <v>31065.600000000002</v>
      </c>
      <c r="S234" s="2">
        <f t="shared" si="272"/>
        <v>43.914285714285711</v>
      </c>
      <c r="T234" s="8">
        <f t="shared" si="269"/>
        <v>4</v>
      </c>
      <c r="U234" s="9">
        <f t="shared" si="259"/>
        <v>0</v>
      </c>
      <c r="V234" s="8">
        <f t="shared" si="260"/>
        <v>1</v>
      </c>
      <c r="W234" s="9">
        <f t="shared" si="261"/>
        <v>0.80000000000001137</v>
      </c>
      <c r="X234" s="8">
        <f t="shared" si="262"/>
        <v>45</v>
      </c>
      <c r="Y234" s="9">
        <f t="shared" si="263"/>
        <v>3.9000000000000909</v>
      </c>
      <c r="Z234" s="8">
        <f t="shared" si="264"/>
        <v>35</v>
      </c>
      <c r="AA234" s="9">
        <f t="shared" si="265"/>
        <v>10.899999999999636</v>
      </c>
      <c r="AB234" s="8">
        <f t="shared" si="266"/>
        <v>16</v>
      </c>
      <c r="AC234" s="10">
        <f t="shared" si="267"/>
        <v>116.59999999999974</v>
      </c>
      <c r="AE234" s="2">
        <f t="shared" si="284"/>
        <v>0.24285714285714022</v>
      </c>
      <c r="AF234" s="6">
        <f t="shared" ref="AF234:AN234" si="320">AVERAGE(T231:T237)</f>
        <v>1.8571428571428572</v>
      </c>
      <c r="AG234" s="7">
        <f t="shared" si="320"/>
        <v>0.12857142857142836</v>
      </c>
      <c r="AH234" s="6">
        <f t="shared" si="320"/>
        <v>1.7142857142857142</v>
      </c>
      <c r="AI234" s="7">
        <f t="shared" si="320"/>
        <v>0.81428571428571672</v>
      </c>
      <c r="AJ234" s="6">
        <f t="shared" si="320"/>
        <v>46.857142857142854</v>
      </c>
      <c r="AK234" s="7">
        <f t="shared" si="320"/>
        <v>5.1285714285714414</v>
      </c>
      <c r="AL234" s="6">
        <f t="shared" si="320"/>
        <v>46.714285714285715</v>
      </c>
      <c r="AM234" s="7">
        <f t="shared" si="320"/>
        <v>15.385714285714259</v>
      </c>
      <c r="AN234" s="6">
        <f t="shared" si="320"/>
        <v>22.571428571428573</v>
      </c>
      <c r="AP234" s="3">
        <f t="shared" si="271"/>
        <v>1.1191573403554856E-2</v>
      </c>
      <c r="AQ234" s="5">
        <f t="shared" si="275"/>
        <v>1.5513126491646779E-2</v>
      </c>
      <c r="AR234" s="3">
        <f t="shared" si="276"/>
        <v>1.0739856801909291E-3</v>
      </c>
      <c r="AS234" s="5">
        <f t="shared" si="277"/>
        <v>1.4319809069212411E-2</v>
      </c>
      <c r="AT234" s="3">
        <f t="shared" si="278"/>
        <v>6.8019093078759158E-3</v>
      </c>
      <c r="AU234" s="5">
        <f t="shared" si="279"/>
        <v>0.39140811455847258</v>
      </c>
      <c r="AV234" s="3">
        <f t="shared" si="280"/>
        <v>4.2840095465393906E-2</v>
      </c>
      <c r="AW234" s="5">
        <f t="shared" si="281"/>
        <v>0.39021479713603824</v>
      </c>
      <c r="AX234" s="3">
        <f t="shared" si="282"/>
        <v>0.12852028639618118</v>
      </c>
      <c r="AY234" s="5">
        <f t="shared" si="283"/>
        <v>0.1885441527446301</v>
      </c>
    </row>
    <row r="235" spans="1:51" x14ac:dyDescent="0.25">
      <c r="A235" s="1">
        <v>44142</v>
      </c>
      <c r="B235" t="s">
        <v>22</v>
      </c>
      <c r="C235">
        <v>109</v>
      </c>
      <c r="D235">
        <v>9.3000000000000007</v>
      </c>
      <c r="E235">
        <v>1108</v>
      </c>
      <c r="F235">
        <v>156</v>
      </c>
      <c r="G235" s="2">
        <v>44.2</v>
      </c>
      <c r="H235" s="4">
        <v>327</v>
      </c>
      <c r="I235" s="2">
        <v>23.6</v>
      </c>
      <c r="J235" s="4">
        <v>303</v>
      </c>
      <c r="K235" s="2">
        <v>202.2</v>
      </c>
      <c r="L235" s="4">
        <v>11784</v>
      </c>
      <c r="M235" s="2">
        <v>1105.9000000000001</v>
      </c>
      <c r="N235" s="4">
        <v>10091</v>
      </c>
      <c r="O235" s="2">
        <v>2981.8</v>
      </c>
      <c r="P235" s="4">
        <v>4375</v>
      </c>
      <c r="Q235" s="10">
        <f t="shared" si="258"/>
        <v>31193.499999999996</v>
      </c>
      <c r="S235" s="2">
        <f t="shared" si="272"/>
        <v>44.171428571428571</v>
      </c>
      <c r="T235" s="8">
        <f t="shared" si="269"/>
        <v>0</v>
      </c>
      <c r="U235" s="9">
        <f t="shared" si="259"/>
        <v>0</v>
      </c>
      <c r="V235" s="8">
        <f t="shared" si="260"/>
        <v>0</v>
      </c>
      <c r="W235" s="9">
        <f t="shared" si="261"/>
        <v>0.79999999999998295</v>
      </c>
      <c r="X235" s="8">
        <f t="shared" si="262"/>
        <v>48</v>
      </c>
      <c r="Y235" s="9">
        <f t="shared" si="263"/>
        <v>4.5</v>
      </c>
      <c r="Z235" s="8">
        <f t="shared" si="264"/>
        <v>41</v>
      </c>
      <c r="AA235" s="9">
        <f t="shared" si="265"/>
        <v>13.600000000000364</v>
      </c>
      <c r="AB235" s="8">
        <f t="shared" si="266"/>
        <v>20</v>
      </c>
      <c r="AC235" s="10">
        <f t="shared" si="267"/>
        <v>127.90000000000035</v>
      </c>
      <c r="AE235" s="2">
        <f t="shared" si="284"/>
        <v>0.25714285714285978</v>
      </c>
      <c r="AF235" s="6">
        <f t="shared" ref="AF235:AN235" si="321">AVERAGE(T232:T238)</f>
        <v>1.8571428571428572</v>
      </c>
      <c r="AG235" s="7">
        <f t="shared" si="321"/>
        <v>0.11428571428571439</v>
      </c>
      <c r="AH235" s="6">
        <f t="shared" si="321"/>
        <v>1.4285714285714286</v>
      </c>
      <c r="AI235" s="7">
        <f t="shared" si="321"/>
        <v>0.81428571428571261</v>
      </c>
      <c r="AJ235" s="6">
        <f t="shared" si="321"/>
        <v>48</v>
      </c>
      <c r="AK235" s="7">
        <f t="shared" si="321"/>
        <v>5.5428571428571365</v>
      </c>
      <c r="AL235" s="6">
        <f t="shared" si="321"/>
        <v>50.571428571428569</v>
      </c>
      <c r="AM235" s="7">
        <f t="shared" si="321"/>
        <v>16.642857142857142</v>
      </c>
      <c r="AN235" s="6">
        <f t="shared" si="321"/>
        <v>24.428571428571427</v>
      </c>
      <c r="AP235" s="3">
        <f t="shared" si="271"/>
        <v>1.1002444987775176E-2</v>
      </c>
      <c r="AQ235" s="5">
        <f t="shared" si="275"/>
        <v>1.4705882352941176E-2</v>
      </c>
      <c r="AR235" s="3">
        <f t="shared" si="276"/>
        <v>9.0497737556561166E-4</v>
      </c>
      <c r="AS235" s="5">
        <f t="shared" si="277"/>
        <v>1.1312217194570135E-2</v>
      </c>
      <c r="AT235" s="3">
        <f t="shared" si="278"/>
        <v>6.447963800904964E-3</v>
      </c>
      <c r="AU235" s="5">
        <f t="shared" si="279"/>
        <v>0.38009049773755654</v>
      </c>
      <c r="AV235" s="3">
        <f t="shared" si="280"/>
        <v>4.3891402714932075E-2</v>
      </c>
      <c r="AW235" s="5">
        <f t="shared" si="281"/>
        <v>0.40045248868778277</v>
      </c>
      <c r="AX235" s="3">
        <f t="shared" si="282"/>
        <v>0.13178733031674206</v>
      </c>
      <c r="AY235" s="5">
        <f t="shared" si="283"/>
        <v>0.1934389140271493</v>
      </c>
    </row>
    <row r="236" spans="1:51" x14ac:dyDescent="0.25">
      <c r="A236" s="1">
        <v>44143</v>
      </c>
      <c r="B236" t="s">
        <v>22</v>
      </c>
      <c r="C236">
        <v>150</v>
      </c>
      <c r="D236">
        <v>9.4</v>
      </c>
      <c r="E236">
        <v>1114</v>
      </c>
      <c r="F236">
        <v>167</v>
      </c>
      <c r="G236" s="2">
        <v>44.5</v>
      </c>
      <c r="H236" s="4">
        <v>329</v>
      </c>
      <c r="I236" s="2">
        <v>23.9</v>
      </c>
      <c r="J236" s="4">
        <v>306</v>
      </c>
      <c r="K236" s="2">
        <v>203.1</v>
      </c>
      <c r="L236" s="4">
        <v>11834</v>
      </c>
      <c r="M236" s="2">
        <v>1113.2</v>
      </c>
      <c r="N236" s="4">
        <v>10158</v>
      </c>
      <c r="O236" s="2">
        <v>3000.9</v>
      </c>
      <c r="P236" s="4">
        <v>4403</v>
      </c>
      <c r="Q236" s="10">
        <f t="shared" si="258"/>
        <v>31371.100000000002</v>
      </c>
      <c r="S236" s="2">
        <f t="shared" si="272"/>
        <v>44.442857142857136</v>
      </c>
      <c r="T236" s="8">
        <f t="shared" si="269"/>
        <v>2</v>
      </c>
      <c r="U236" s="9">
        <f t="shared" si="259"/>
        <v>0.29999999999999716</v>
      </c>
      <c r="V236" s="8">
        <f t="shared" si="260"/>
        <v>3</v>
      </c>
      <c r="W236" s="9">
        <f t="shared" si="261"/>
        <v>0.90000000000000568</v>
      </c>
      <c r="X236" s="8">
        <f t="shared" si="262"/>
        <v>50</v>
      </c>
      <c r="Y236" s="9">
        <f t="shared" si="263"/>
        <v>7.2999999999999545</v>
      </c>
      <c r="Z236" s="8">
        <f t="shared" si="264"/>
        <v>67</v>
      </c>
      <c r="AA236" s="9">
        <f t="shared" si="265"/>
        <v>19.099999999999909</v>
      </c>
      <c r="AB236" s="8">
        <f t="shared" si="266"/>
        <v>28</v>
      </c>
      <c r="AC236" s="10">
        <f t="shared" si="267"/>
        <v>177.59999999999985</v>
      </c>
      <c r="AE236" s="2">
        <f t="shared" si="284"/>
        <v>0.27142857142856514</v>
      </c>
      <c r="AF236" s="6">
        <f t="shared" ref="AF236:AN236" si="322">AVERAGE(T233:T239)</f>
        <v>2</v>
      </c>
      <c r="AG236" s="7">
        <f t="shared" si="322"/>
        <v>9.9999999999999895E-2</v>
      </c>
      <c r="AH236" s="6">
        <f t="shared" si="322"/>
        <v>1.4285714285714286</v>
      </c>
      <c r="AI236" s="7">
        <f t="shared" si="322"/>
        <v>0.81428571428571261</v>
      </c>
      <c r="AJ236" s="6">
        <f t="shared" si="322"/>
        <v>47.857142857142854</v>
      </c>
      <c r="AK236" s="7">
        <f t="shared" si="322"/>
        <v>5.6571428571428442</v>
      </c>
      <c r="AL236" s="6">
        <f t="shared" si="322"/>
        <v>51.571428571428569</v>
      </c>
      <c r="AM236" s="7">
        <f t="shared" si="322"/>
        <v>17.028571428571404</v>
      </c>
      <c r="AN236" s="6">
        <f t="shared" si="322"/>
        <v>25</v>
      </c>
      <c r="AP236" s="3">
        <f t="shared" si="271"/>
        <v>1.137043686415296E-2</v>
      </c>
      <c r="AQ236" s="5">
        <f t="shared" si="275"/>
        <v>1.564245810055866E-2</v>
      </c>
      <c r="AR236" s="3">
        <f t="shared" si="276"/>
        <v>7.8212290502793216E-4</v>
      </c>
      <c r="AS236" s="5">
        <f t="shared" si="277"/>
        <v>1.11731843575419E-2</v>
      </c>
      <c r="AT236" s="3">
        <f t="shared" si="278"/>
        <v>6.3687150837988694E-3</v>
      </c>
      <c r="AU236" s="5">
        <f t="shared" si="279"/>
        <v>0.37430167597765357</v>
      </c>
      <c r="AV236" s="3">
        <f t="shared" si="280"/>
        <v>4.4245810055865815E-2</v>
      </c>
      <c r="AW236" s="5">
        <f t="shared" si="281"/>
        <v>0.40335195530726253</v>
      </c>
      <c r="AX236" s="3">
        <f t="shared" si="282"/>
        <v>0.13318435754189925</v>
      </c>
      <c r="AY236" s="5">
        <f t="shared" si="283"/>
        <v>0.19553072625698323</v>
      </c>
    </row>
    <row r="237" spans="1:51" x14ac:dyDescent="0.25">
      <c r="A237" s="1">
        <v>44144</v>
      </c>
      <c r="B237" t="s">
        <v>22</v>
      </c>
      <c r="C237">
        <v>136</v>
      </c>
      <c r="D237">
        <v>9.4</v>
      </c>
      <c r="E237">
        <v>1210</v>
      </c>
      <c r="F237">
        <v>179</v>
      </c>
      <c r="G237" s="2">
        <v>44.7</v>
      </c>
      <c r="H237" s="4">
        <v>331</v>
      </c>
      <c r="I237" s="2">
        <v>24</v>
      </c>
      <c r="J237" s="4">
        <v>308</v>
      </c>
      <c r="K237" s="2">
        <v>203.9</v>
      </c>
      <c r="L237" s="4">
        <v>11879</v>
      </c>
      <c r="M237" s="2">
        <v>1119.4000000000001</v>
      </c>
      <c r="N237" s="4">
        <v>10214</v>
      </c>
      <c r="O237" s="2">
        <v>3022</v>
      </c>
      <c r="P237" s="4">
        <v>4434</v>
      </c>
      <c r="Q237" s="10">
        <f t="shared" si="258"/>
        <v>31535.3</v>
      </c>
      <c r="S237" s="2">
        <f t="shared" si="272"/>
        <v>44.699999999999996</v>
      </c>
      <c r="T237" s="8">
        <f t="shared" si="269"/>
        <v>2</v>
      </c>
      <c r="U237" s="9">
        <f t="shared" si="259"/>
        <v>0.10000000000000142</v>
      </c>
      <c r="V237" s="8">
        <f t="shared" si="260"/>
        <v>2</v>
      </c>
      <c r="W237" s="9">
        <f t="shared" si="261"/>
        <v>0.80000000000001137</v>
      </c>
      <c r="X237" s="8">
        <f t="shared" si="262"/>
        <v>45</v>
      </c>
      <c r="Y237" s="9">
        <f t="shared" si="263"/>
        <v>6.2000000000000455</v>
      </c>
      <c r="Z237" s="8">
        <f t="shared" si="264"/>
        <v>56</v>
      </c>
      <c r="AA237" s="9">
        <f t="shared" si="265"/>
        <v>21.099999999999909</v>
      </c>
      <c r="AB237" s="8">
        <f t="shared" si="266"/>
        <v>31</v>
      </c>
      <c r="AC237" s="10">
        <f t="shared" si="267"/>
        <v>164.19999999999996</v>
      </c>
      <c r="AE237" s="2">
        <f t="shared" si="284"/>
        <v>0.25714285714285978</v>
      </c>
      <c r="AF237" s="6">
        <f t="shared" ref="AF237:AN237" si="323">AVERAGE(T234:T240)</f>
        <v>1.8571428571428572</v>
      </c>
      <c r="AG237" s="7">
        <f t="shared" si="323"/>
        <v>9.9999999999999895E-2</v>
      </c>
      <c r="AH237" s="6">
        <f t="shared" si="323"/>
        <v>1.4285714285714286</v>
      </c>
      <c r="AI237" s="7">
        <f t="shared" si="323"/>
        <v>0.88571428571428812</v>
      </c>
      <c r="AJ237" s="6">
        <f t="shared" si="323"/>
        <v>51.142857142857146</v>
      </c>
      <c r="AK237" s="7">
        <f t="shared" si="323"/>
        <v>5.7857142857142856</v>
      </c>
      <c r="AL237" s="6">
        <f t="shared" si="323"/>
        <v>52.714285714285715</v>
      </c>
      <c r="AM237" s="7">
        <f t="shared" si="323"/>
        <v>17.428571428571427</v>
      </c>
      <c r="AN237" s="6">
        <f t="shared" si="323"/>
        <v>25.571428571428573</v>
      </c>
      <c r="AP237" s="3">
        <f t="shared" si="271"/>
        <v>1.051401869158889E-2</v>
      </c>
      <c r="AQ237" s="5">
        <f t="shared" si="275"/>
        <v>1.3993541442411194E-2</v>
      </c>
      <c r="AR237" s="3">
        <f t="shared" si="276"/>
        <v>7.5349838536060195E-4</v>
      </c>
      <c r="AS237" s="5">
        <f t="shared" si="277"/>
        <v>1.076426264800861E-2</v>
      </c>
      <c r="AT237" s="3">
        <f t="shared" si="278"/>
        <v>6.6738428417653572E-3</v>
      </c>
      <c r="AU237" s="5">
        <f t="shared" si="279"/>
        <v>0.38536060279870826</v>
      </c>
      <c r="AV237" s="3">
        <f t="shared" si="280"/>
        <v>4.3595263724434875E-2</v>
      </c>
      <c r="AW237" s="5">
        <f t="shared" si="281"/>
        <v>0.39720129171151775</v>
      </c>
      <c r="AX237" s="3">
        <f t="shared" si="282"/>
        <v>0.13132400430570504</v>
      </c>
      <c r="AY237" s="5">
        <f t="shared" si="283"/>
        <v>0.19268030139935413</v>
      </c>
    </row>
    <row r="238" spans="1:51" x14ac:dyDescent="0.25">
      <c r="A238" s="1">
        <v>44145</v>
      </c>
      <c r="B238" t="s">
        <v>22</v>
      </c>
      <c r="C238">
        <v>147</v>
      </c>
      <c r="D238">
        <v>9.9</v>
      </c>
      <c r="E238">
        <v>1211</v>
      </c>
      <c r="F238">
        <v>179</v>
      </c>
      <c r="G238" s="2">
        <v>44.9</v>
      </c>
      <c r="H238" s="4">
        <v>332</v>
      </c>
      <c r="I238" s="2">
        <v>24.1</v>
      </c>
      <c r="J238" s="4">
        <v>309</v>
      </c>
      <c r="K238" s="2">
        <v>204.7</v>
      </c>
      <c r="L238" s="4">
        <v>11929</v>
      </c>
      <c r="M238" s="2">
        <v>1126.3</v>
      </c>
      <c r="N238" s="4">
        <v>10277</v>
      </c>
      <c r="O238" s="2">
        <v>3043.8</v>
      </c>
      <c r="P238" s="4">
        <v>4466</v>
      </c>
      <c r="Q238" s="10">
        <f t="shared" si="258"/>
        <v>31711.899999999998</v>
      </c>
      <c r="S238" s="2">
        <f t="shared" si="272"/>
        <v>44.914285714285711</v>
      </c>
      <c r="T238" s="8">
        <f t="shared" si="269"/>
        <v>1</v>
      </c>
      <c r="U238" s="9">
        <f t="shared" si="259"/>
        <v>0.10000000000000142</v>
      </c>
      <c r="V238" s="8">
        <f t="shared" si="260"/>
        <v>1</v>
      </c>
      <c r="W238" s="9">
        <f t="shared" si="261"/>
        <v>0.79999999999998295</v>
      </c>
      <c r="X238" s="8">
        <f t="shared" si="262"/>
        <v>50</v>
      </c>
      <c r="Y238" s="9">
        <f t="shared" si="263"/>
        <v>6.8999999999998636</v>
      </c>
      <c r="Z238" s="8">
        <f t="shared" si="264"/>
        <v>63</v>
      </c>
      <c r="AA238" s="9">
        <f t="shared" si="265"/>
        <v>21.800000000000182</v>
      </c>
      <c r="AB238" s="8">
        <f t="shared" si="266"/>
        <v>32</v>
      </c>
      <c r="AC238" s="10">
        <f t="shared" si="267"/>
        <v>176.60000000000002</v>
      </c>
      <c r="AE238" s="2">
        <f t="shared" si="284"/>
        <v>0.2142857142857153</v>
      </c>
      <c r="AF238" s="6">
        <f t="shared" ref="AF238:AN238" si="324">AVERAGE(T235:T241)</f>
        <v>1.5714285714285714</v>
      </c>
      <c r="AG238" s="7">
        <f t="shared" si="324"/>
        <v>0.15714285714285683</v>
      </c>
      <c r="AH238" s="6">
        <f t="shared" si="324"/>
        <v>2</v>
      </c>
      <c r="AI238" s="7">
        <f t="shared" si="324"/>
        <v>0.91428571428571515</v>
      </c>
      <c r="AJ238" s="6">
        <f t="shared" si="324"/>
        <v>53.571428571428569</v>
      </c>
      <c r="AK238" s="7">
        <f t="shared" si="324"/>
        <v>5.9285714285714288</v>
      </c>
      <c r="AL238" s="6">
        <f t="shared" si="324"/>
        <v>54.142857142857146</v>
      </c>
      <c r="AM238" s="7">
        <f t="shared" si="324"/>
        <v>18</v>
      </c>
      <c r="AN238" s="6">
        <f t="shared" si="324"/>
        <v>26.428571428571427</v>
      </c>
      <c r="AP238" s="3">
        <f t="shared" si="271"/>
        <v>8.4985835694051399E-3</v>
      </c>
      <c r="AQ238" s="5">
        <f t="shared" si="275"/>
        <v>1.141078838174274E-2</v>
      </c>
      <c r="AR238" s="3">
        <f t="shared" si="276"/>
        <v>1.1410788381742718E-3</v>
      </c>
      <c r="AS238" s="5">
        <f t="shared" si="277"/>
        <v>1.4522821576763488E-2</v>
      </c>
      <c r="AT238" s="3">
        <f t="shared" si="278"/>
        <v>6.639004149377601E-3</v>
      </c>
      <c r="AU238" s="5">
        <f t="shared" si="279"/>
        <v>0.38900414937759342</v>
      </c>
      <c r="AV238" s="3">
        <f t="shared" si="280"/>
        <v>4.3049792531120339E-2</v>
      </c>
      <c r="AW238" s="5">
        <f t="shared" si="281"/>
        <v>0.39315352697095446</v>
      </c>
      <c r="AX238" s="3">
        <f t="shared" si="282"/>
        <v>0.13070539419087138</v>
      </c>
      <c r="AY238" s="5">
        <f t="shared" si="283"/>
        <v>0.19190871369294607</v>
      </c>
    </row>
    <row r="239" spans="1:51" x14ac:dyDescent="0.25">
      <c r="A239" s="1">
        <v>44146</v>
      </c>
      <c r="B239" t="s">
        <v>22</v>
      </c>
      <c r="C239">
        <v>134</v>
      </c>
      <c r="D239">
        <v>10</v>
      </c>
      <c r="E239">
        <v>1223</v>
      </c>
      <c r="F239">
        <v>181</v>
      </c>
      <c r="G239" s="2">
        <v>45</v>
      </c>
      <c r="H239" s="4">
        <v>333</v>
      </c>
      <c r="I239" s="2">
        <v>24.3</v>
      </c>
      <c r="J239" s="4">
        <v>312</v>
      </c>
      <c r="K239" s="2">
        <v>205.6</v>
      </c>
      <c r="L239" s="4">
        <v>11980</v>
      </c>
      <c r="M239" s="2">
        <v>1132.0999999999999</v>
      </c>
      <c r="N239" s="4">
        <v>10330</v>
      </c>
      <c r="O239" s="2">
        <v>3061.5</v>
      </c>
      <c r="P239" s="4">
        <v>4492</v>
      </c>
      <c r="Q239" s="10">
        <f t="shared" si="258"/>
        <v>31870.5</v>
      </c>
      <c r="S239" s="2">
        <f t="shared" si="272"/>
        <v>45.142857142857146</v>
      </c>
      <c r="T239" s="8">
        <f t="shared" si="269"/>
        <v>1</v>
      </c>
      <c r="U239" s="9">
        <f t="shared" si="259"/>
        <v>0.19999999999999929</v>
      </c>
      <c r="V239" s="8">
        <f t="shared" si="260"/>
        <v>3</v>
      </c>
      <c r="W239" s="9">
        <f t="shared" si="261"/>
        <v>0.90000000000000568</v>
      </c>
      <c r="X239" s="8">
        <f t="shared" si="262"/>
        <v>51</v>
      </c>
      <c r="Y239" s="9">
        <f t="shared" si="263"/>
        <v>5.7999999999999545</v>
      </c>
      <c r="Z239" s="8">
        <f t="shared" si="264"/>
        <v>53</v>
      </c>
      <c r="AA239" s="9">
        <f t="shared" si="265"/>
        <v>17.699999999999818</v>
      </c>
      <c r="AB239" s="8">
        <f t="shared" si="266"/>
        <v>26</v>
      </c>
      <c r="AC239" s="10">
        <f t="shared" si="267"/>
        <v>158.5999999999998</v>
      </c>
      <c r="AE239" s="2">
        <f t="shared" si="284"/>
        <v>0.22857142857143486</v>
      </c>
      <c r="AF239" s="6">
        <f t="shared" ref="AF239:AN239" si="325">AVERAGE(T236:T242)</f>
        <v>1.7142857142857142</v>
      </c>
      <c r="AG239" s="7">
        <f t="shared" si="325"/>
        <v>0.1857142857142853</v>
      </c>
      <c r="AH239" s="6">
        <f t="shared" si="325"/>
        <v>2.2857142857142856</v>
      </c>
      <c r="AI239" s="7">
        <f t="shared" si="325"/>
        <v>0.95714285714285963</v>
      </c>
      <c r="AJ239" s="6">
        <f t="shared" si="325"/>
        <v>55.571428571428569</v>
      </c>
      <c r="AK239" s="7">
        <f t="shared" si="325"/>
        <v>6.1714285714285451</v>
      </c>
      <c r="AL239" s="6">
        <f t="shared" si="325"/>
        <v>56.285714285714285</v>
      </c>
      <c r="AM239" s="7">
        <f t="shared" si="325"/>
        <v>17.814285714285688</v>
      </c>
      <c r="AN239" s="6">
        <f t="shared" si="325"/>
        <v>26.142857142857142</v>
      </c>
      <c r="AP239" s="3">
        <f t="shared" si="271"/>
        <v>9.0140845070425177E-3</v>
      </c>
      <c r="AQ239" s="5">
        <f t="shared" si="275"/>
        <v>1.2072434607645875E-2</v>
      </c>
      <c r="AR239" s="3">
        <f t="shared" si="276"/>
        <v>1.307847082494967E-3</v>
      </c>
      <c r="AS239" s="5">
        <f t="shared" si="277"/>
        <v>1.6096579476861165E-2</v>
      </c>
      <c r="AT239" s="3">
        <f t="shared" si="278"/>
        <v>6.7404426559356315E-3</v>
      </c>
      <c r="AU239" s="5">
        <f t="shared" si="279"/>
        <v>0.39134808853118713</v>
      </c>
      <c r="AV239" s="3">
        <f t="shared" si="280"/>
        <v>4.3460764587524965E-2</v>
      </c>
      <c r="AW239" s="5">
        <f t="shared" si="281"/>
        <v>0.39637826961770622</v>
      </c>
      <c r="AX239" s="3">
        <f t="shared" si="282"/>
        <v>0.12545271629778654</v>
      </c>
      <c r="AY239" s="5">
        <f t="shared" si="283"/>
        <v>0.18410462776659958</v>
      </c>
    </row>
    <row r="240" spans="1:51" x14ac:dyDescent="0.25">
      <c r="A240" s="1">
        <v>44147</v>
      </c>
      <c r="B240" t="s">
        <v>22</v>
      </c>
      <c r="C240">
        <v>152</v>
      </c>
      <c r="D240">
        <v>10.4</v>
      </c>
      <c r="E240">
        <v>1269</v>
      </c>
      <c r="F240">
        <v>178</v>
      </c>
      <c r="G240" s="2">
        <v>45.4</v>
      </c>
      <c r="H240" s="4">
        <v>336</v>
      </c>
      <c r="I240" s="2">
        <v>24.3</v>
      </c>
      <c r="J240" s="4">
        <v>312</v>
      </c>
      <c r="K240" s="2">
        <v>206.8</v>
      </c>
      <c r="L240" s="4">
        <v>12049</v>
      </c>
      <c r="M240" s="2">
        <v>1138</v>
      </c>
      <c r="N240" s="4">
        <v>10384</v>
      </c>
      <c r="O240" s="2">
        <v>3079.3</v>
      </c>
      <c r="P240" s="4">
        <v>4518</v>
      </c>
      <c r="Q240" s="10">
        <f t="shared" si="258"/>
        <v>32047.399999999998</v>
      </c>
      <c r="S240" s="2">
        <f t="shared" si="272"/>
        <v>45.328571428571429</v>
      </c>
      <c r="T240" s="8">
        <f t="shared" si="269"/>
        <v>3</v>
      </c>
      <c r="U240" s="9">
        <f t="shared" si="259"/>
        <v>0</v>
      </c>
      <c r="V240" s="8">
        <f t="shared" si="260"/>
        <v>0</v>
      </c>
      <c r="W240" s="9">
        <f t="shared" si="261"/>
        <v>1.2000000000000171</v>
      </c>
      <c r="X240" s="8">
        <f t="shared" si="262"/>
        <v>69</v>
      </c>
      <c r="Y240" s="9">
        <f t="shared" si="263"/>
        <v>5.9000000000000909</v>
      </c>
      <c r="Z240" s="8">
        <f t="shared" si="264"/>
        <v>54</v>
      </c>
      <c r="AA240" s="9">
        <f t="shared" si="265"/>
        <v>17.800000000000182</v>
      </c>
      <c r="AB240" s="8">
        <f t="shared" si="266"/>
        <v>26</v>
      </c>
      <c r="AC240" s="10">
        <f t="shared" si="267"/>
        <v>176.90000000000029</v>
      </c>
      <c r="AE240" s="2">
        <f t="shared" si="284"/>
        <v>0.18571428571428328</v>
      </c>
      <c r="AF240" s="6">
        <f t="shared" ref="AF240:AN240" si="326">AVERAGE(T237:T243)</f>
        <v>1.4285714285714286</v>
      </c>
      <c r="AG240" s="7">
        <f t="shared" si="326"/>
        <v>0.15714285714285733</v>
      </c>
      <c r="AH240" s="6">
        <f t="shared" si="326"/>
        <v>2</v>
      </c>
      <c r="AI240" s="7">
        <f t="shared" si="326"/>
        <v>1</v>
      </c>
      <c r="AJ240" s="6">
        <f t="shared" si="326"/>
        <v>58.714285714285715</v>
      </c>
      <c r="AK240" s="7">
        <f t="shared" si="326"/>
        <v>6.1142857142857077</v>
      </c>
      <c r="AL240" s="6">
        <f t="shared" si="326"/>
        <v>55.714285714285715</v>
      </c>
      <c r="AM240" s="7">
        <f t="shared" si="326"/>
        <v>18.399999999999959</v>
      </c>
      <c r="AN240" s="6">
        <f t="shared" si="326"/>
        <v>27</v>
      </c>
      <c r="AP240" s="3">
        <f t="shared" si="271"/>
        <v>7.1823204419888698E-3</v>
      </c>
      <c r="AQ240" s="5">
        <f t="shared" si="275"/>
        <v>9.8619329388560158E-3</v>
      </c>
      <c r="AR240" s="3">
        <f t="shared" si="276"/>
        <v>1.0848126232741631E-3</v>
      </c>
      <c r="AS240" s="5">
        <f t="shared" si="277"/>
        <v>1.3806706114398421E-2</v>
      </c>
      <c r="AT240" s="3">
        <f t="shared" si="278"/>
        <v>6.9033530571992107E-3</v>
      </c>
      <c r="AU240" s="5">
        <f t="shared" si="279"/>
        <v>0.40532544378698226</v>
      </c>
      <c r="AV240" s="3">
        <f t="shared" si="280"/>
        <v>4.2209072978303702E-2</v>
      </c>
      <c r="AW240" s="5">
        <f t="shared" si="281"/>
        <v>0.38461538461538464</v>
      </c>
      <c r="AX240" s="3">
        <f t="shared" si="282"/>
        <v>0.1270216962524652</v>
      </c>
      <c r="AY240" s="5">
        <f t="shared" si="283"/>
        <v>0.18639053254437871</v>
      </c>
    </row>
    <row r="241" spans="1:51" x14ac:dyDescent="0.25">
      <c r="A241" s="1">
        <v>44148</v>
      </c>
      <c r="B241" t="s">
        <v>22</v>
      </c>
      <c r="C241">
        <v>136</v>
      </c>
      <c r="D241">
        <v>10.8</v>
      </c>
      <c r="E241">
        <v>1298</v>
      </c>
      <c r="F241">
        <v>194</v>
      </c>
      <c r="G241" s="2">
        <v>45.7</v>
      </c>
      <c r="H241" s="4">
        <v>338</v>
      </c>
      <c r="I241" s="2">
        <v>24.7</v>
      </c>
      <c r="J241" s="4">
        <v>317</v>
      </c>
      <c r="K241" s="2">
        <v>207.8</v>
      </c>
      <c r="L241" s="4">
        <v>12111</v>
      </c>
      <c r="M241" s="2">
        <v>1142.9000000000001</v>
      </c>
      <c r="N241" s="4">
        <v>10429</v>
      </c>
      <c r="O241" s="2">
        <v>3094.2</v>
      </c>
      <c r="P241" s="4">
        <v>4540</v>
      </c>
      <c r="Q241" s="10">
        <f t="shared" si="258"/>
        <v>32204.600000000002</v>
      </c>
      <c r="S241" s="2">
        <f t="shared" si="272"/>
        <v>45.5</v>
      </c>
      <c r="T241" s="8">
        <f t="shared" si="269"/>
        <v>2</v>
      </c>
      <c r="U241" s="9">
        <f t="shared" si="259"/>
        <v>0.39999999999999858</v>
      </c>
      <c r="V241" s="8">
        <f t="shared" si="260"/>
        <v>5</v>
      </c>
      <c r="W241" s="9">
        <f t="shared" si="261"/>
        <v>1</v>
      </c>
      <c r="X241" s="8">
        <f t="shared" si="262"/>
        <v>62</v>
      </c>
      <c r="Y241" s="9">
        <f t="shared" si="263"/>
        <v>4.9000000000000909</v>
      </c>
      <c r="Z241" s="8">
        <f t="shared" si="264"/>
        <v>45</v>
      </c>
      <c r="AA241" s="9">
        <f t="shared" si="265"/>
        <v>14.899999999999636</v>
      </c>
      <c r="AB241" s="8">
        <f t="shared" si="266"/>
        <v>22</v>
      </c>
      <c r="AC241" s="10">
        <f t="shared" si="267"/>
        <v>157.19999999999973</v>
      </c>
      <c r="AE241" s="2">
        <f t="shared" si="284"/>
        <v>0.17142857142857082</v>
      </c>
      <c r="AF241" s="6">
        <f t="shared" ref="AF241:AN241" si="327">AVERAGE(T238:T244)</f>
        <v>1.2857142857142858</v>
      </c>
      <c r="AG241" s="7">
        <f t="shared" si="327"/>
        <v>0.14285714285714285</v>
      </c>
      <c r="AH241" s="6">
        <f t="shared" si="327"/>
        <v>1.8571428571428572</v>
      </c>
      <c r="AI241" s="7">
        <f t="shared" si="327"/>
        <v>1.0571428571428581</v>
      </c>
      <c r="AJ241" s="6">
        <f t="shared" si="327"/>
        <v>61.857142857142854</v>
      </c>
      <c r="AK241" s="7">
        <f t="shared" si="327"/>
        <v>6.1999999999999806</v>
      </c>
      <c r="AL241" s="6">
        <f t="shared" si="327"/>
        <v>56.571428571428569</v>
      </c>
      <c r="AM241" s="7">
        <f t="shared" si="327"/>
        <v>17.628571428571441</v>
      </c>
      <c r="AN241" s="6">
        <f t="shared" si="327"/>
        <v>25.857142857142858</v>
      </c>
      <c r="AP241" s="3">
        <f t="shared" si="271"/>
        <v>6.8027210884353522E-3</v>
      </c>
      <c r="AQ241" s="5">
        <f t="shared" si="275"/>
        <v>8.7209302325581411E-3</v>
      </c>
      <c r="AR241" s="3">
        <f t="shared" si="276"/>
        <v>9.6899224806201549E-4</v>
      </c>
      <c r="AS241" s="5">
        <f t="shared" si="277"/>
        <v>1.2596899224806203E-2</v>
      </c>
      <c r="AT241" s="3">
        <f t="shared" si="278"/>
        <v>7.1705426356589216E-3</v>
      </c>
      <c r="AU241" s="5">
        <f t="shared" si="279"/>
        <v>0.41957364341085274</v>
      </c>
      <c r="AV241" s="3">
        <f t="shared" si="280"/>
        <v>4.2054263565891342E-2</v>
      </c>
      <c r="AW241" s="5">
        <f t="shared" si="281"/>
        <v>0.38372093023255816</v>
      </c>
      <c r="AX241" s="3">
        <f t="shared" si="282"/>
        <v>0.1195736434108528</v>
      </c>
      <c r="AY241" s="5">
        <f t="shared" si="283"/>
        <v>0.17538759689922481</v>
      </c>
    </row>
    <row r="242" spans="1:51" x14ac:dyDescent="0.25">
      <c r="A242" s="1">
        <v>44149</v>
      </c>
      <c r="B242" t="s">
        <v>22</v>
      </c>
      <c r="C242">
        <v>139</v>
      </c>
      <c r="D242">
        <v>11.1999999999999</v>
      </c>
      <c r="E242">
        <v>1357</v>
      </c>
      <c r="F242">
        <v>202</v>
      </c>
      <c r="G242" s="2">
        <v>45.8</v>
      </c>
      <c r="H242" s="4">
        <v>339</v>
      </c>
      <c r="I242" s="2">
        <v>24.9</v>
      </c>
      <c r="J242" s="4">
        <v>319</v>
      </c>
      <c r="K242" s="2">
        <v>208.9</v>
      </c>
      <c r="L242" s="4">
        <v>12173</v>
      </c>
      <c r="M242" s="2">
        <v>1149.0999999999999</v>
      </c>
      <c r="N242" s="4">
        <v>10485</v>
      </c>
      <c r="O242" s="2">
        <v>3106.5</v>
      </c>
      <c r="P242" s="4">
        <v>4558</v>
      </c>
      <c r="Q242" s="10">
        <f t="shared" si="258"/>
        <v>32363.4</v>
      </c>
      <c r="S242" s="2">
        <f t="shared" si="272"/>
        <v>45.68571428571429</v>
      </c>
      <c r="T242" s="8">
        <f t="shared" si="269"/>
        <v>1</v>
      </c>
      <c r="U242" s="9">
        <f t="shared" si="259"/>
        <v>0.19999999999999929</v>
      </c>
      <c r="V242" s="8">
        <f t="shared" si="260"/>
        <v>2</v>
      </c>
      <c r="W242" s="9">
        <f t="shared" si="261"/>
        <v>1.0999999999999943</v>
      </c>
      <c r="X242" s="8">
        <f t="shared" si="262"/>
        <v>62</v>
      </c>
      <c r="Y242" s="9">
        <f t="shared" si="263"/>
        <v>6.1999999999998181</v>
      </c>
      <c r="Z242" s="8">
        <f t="shared" si="264"/>
        <v>56</v>
      </c>
      <c r="AA242" s="9">
        <f t="shared" si="265"/>
        <v>12.300000000000182</v>
      </c>
      <c r="AB242" s="8">
        <f t="shared" si="266"/>
        <v>18</v>
      </c>
      <c r="AC242" s="10">
        <f t="shared" si="267"/>
        <v>158.80000000000001</v>
      </c>
      <c r="AE242" s="2">
        <f t="shared" si="284"/>
        <v>0.18571428571429038</v>
      </c>
      <c r="AF242" s="6">
        <f t="shared" ref="AF242:AN242" si="328">AVERAGE(T239:T245)</f>
        <v>1.4285714285714286</v>
      </c>
      <c r="AG242" s="7">
        <f t="shared" si="328"/>
        <v>0.14285714285714285</v>
      </c>
      <c r="AH242" s="6">
        <f t="shared" si="328"/>
        <v>1.8571428571428572</v>
      </c>
      <c r="AI242" s="7">
        <f t="shared" si="328"/>
        <v>1.085714285714289</v>
      </c>
      <c r="AJ242" s="6">
        <f t="shared" si="328"/>
        <v>63.428571428571431</v>
      </c>
      <c r="AK242" s="7">
        <f t="shared" si="328"/>
        <v>6.1142857142857077</v>
      </c>
      <c r="AL242" s="6">
        <f t="shared" si="328"/>
        <v>55.857142857142854</v>
      </c>
      <c r="AM242" s="7">
        <f t="shared" si="328"/>
        <v>17.428571428571427</v>
      </c>
      <c r="AN242" s="6">
        <f t="shared" si="328"/>
        <v>25.571428571428573</v>
      </c>
      <c r="AP242" s="3">
        <f t="shared" si="271"/>
        <v>7.4413279908416303E-3</v>
      </c>
      <c r="AQ242" s="5">
        <f t="shared" si="275"/>
        <v>9.6432015429122452E-3</v>
      </c>
      <c r="AR242" s="3">
        <f t="shared" si="276"/>
        <v>9.643201542912245E-4</v>
      </c>
      <c r="AS242" s="5">
        <f t="shared" si="277"/>
        <v>1.2536162005785919E-2</v>
      </c>
      <c r="AT242" s="3">
        <f t="shared" si="278"/>
        <v>7.328833172613328E-3</v>
      </c>
      <c r="AU242" s="5">
        <f t="shared" si="279"/>
        <v>0.4281581485053037</v>
      </c>
      <c r="AV242" s="3">
        <f t="shared" si="280"/>
        <v>4.1272902603664362E-2</v>
      </c>
      <c r="AW242" s="5">
        <f t="shared" si="281"/>
        <v>0.37704918032786877</v>
      </c>
      <c r="AX242" s="3">
        <f t="shared" si="282"/>
        <v>0.11764705882352938</v>
      </c>
      <c r="AY242" s="5">
        <f t="shared" si="283"/>
        <v>0.17261330761812921</v>
      </c>
    </row>
    <row r="243" spans="1:51" x14ac:dyDescent="0.25">
      <c r="A243" s="1">
        <v>44150</v>
      </c>
      <c r="B243" t="s">
        <v>22</v>
      </c>
      <c r="C243">
        <v>170</v>
      </c>
      <c r="D243">
        <v>11.4</v>
      </c>
      <c r="E243">
        <v>1390</v>
      </c>
      <c r="F243">
        <v>214</v>
      </c>
      <c r="G243" s="2">
        <v>45.8</v>
      </c>
      <c r="H243" s="4">
        <v>339</v>
      </c>
      <c r="I243" s="2">
        <v>25</v>
      </c>
      <c r="J243" s="4">
        <v>320</v>
      </c>
      <c r="K243" s="2">
        <v>210.1</v>
      </c>
      <c r="L243" s="4">
        <v>12245</v>
      </c>
      <c r="M243" s="2">
        <v>1156</v>
      </c>
      <c r="N243" s="4">
        <v>10548</v>
      </c>
      <c r="O243" s="2">
        <v>3129.7</v>
      </c>
      <c r="P243" s="4">
        <v>4592</v>
      </c>
      <c r="Q243" s="10">
        <f t="shared" si="258"/>
        <v>32564.799999999999</v>
      </c>
      <c r="S243" s="2">
        <f t="shared" si="272"/>
        <v>45.9</v>
      </c>
      <c r="T243" s="8">
        <f t="shared" si="269"/>
        <v>0</v>
      </c>
      <c r="U243" s="9">
        <f t="shared" si="259"/>
        <v>0.10000000000000142</v>
      </c>
      <c r="V243" s="8">
        <f t="shared" si="260"/>
        <v>1</v>
      </c>
      <c r="W243" s="9">
        <f t="shared" si="261"/>
        <v>1.1999999999999886</v>
      </c>
      <c r="X243" s="8">
        <f t="shared" si="262"/>
        <v>72</v>
      </c>
      <c r="Y243" s="9">
        <f t="shared" si="263"/>
        <v>6.9000000000000909</v>
      </c>
      <c r="Z243" s="8">
        <f t="shared" si="264"/>
        <v>63</v>
      </c>
      <c r="AA243" s="9">
        <f t="shared" si="265"/>
        <v>23.199999999999818</v>
      </c>
      <c r="AB243" s="8">
        <f t="shared" si="266"/>
        <v>34</v>
      </c>
      <c r="AC243" s="10">
        <f t="shared" si="267"/>
        <v>201.39999999999989</v>
      </c>
      <c r="AE243" s="2">
        <f t="shared" si="284"/>
        <v>0.2142857142857082</v>
      </c>
      <c r="AF243" s="6">
        <f t="shared" ref="AF243:AN243" si="329">AVERAGE(T240:T246)</f>
        <v>1.5714285714285714</v>
      </c>
      <c r="AG243" s="7">
        <f t="shared" si="329"/>
        <v>0.11428571428571439</v>
      </c>
      <c r="AH243" s="6">
        <f t="shared" si="329"/>
        <v>1.4285714285714286</v>
      </c>
      <c r="AI243" s="7">
        <f t="shared" si="329"/>
        <v>1.1571428571428564</v>
      </c>
      <c r="AJ243" s="6">
        <f t="shared" si="329"/>
        <v>67.714285714285708</v>
      </c>
      <c r="AK243" s="7">
        <f t="shared" si="329"/>
        <v>6.2428571428571491</v>
      </c>
      <c r="AL243" s="6">
        <f t="shared" si="329"/>
        <v>57</v>
      </c>
      <c r="AM243" s="7">
        <f t="shared" si="329"/>
        <v>18.314285714285688</v>
      </c>
      <c r="AN243" s="6">
        <f t="shared" si="329"/>
        <v>26.857142857142858</v>
      </c>
      <c r="AP243" s="3">
        <f t="shared" si="271"/>
        <v>8.2281952825011464E-3</v>
      </c>
      <c r="AQ243" s="5">
        <f t="shared" si="275"/>
        <v>1.0166358595194085E-2</v>
      </c>
      <c r="AR243" s="3">
        <f t="shared" si="276"/>
        <v>7.3937153419593418E-4</v>
      </c>
      <c r="AS243" s="5">
        <f t="shared" si="277"/>
        <v>9.242144177449169E-3</v>
      </c>
      <c r="AT243" s="3">
        <f t="shared" si="278"/>
        <v>7.4861367837338218E-3</v>
      </c>
      <c r="AU243" s="5">
        <f t="shared" si="279"/>
        <v>0.43807763401109057</v>
      </c>
      <c r="AV243" s="3">
        <f t="shared" si="280"/>
        <v>4.0388170055452907E-2</v>
      </c>
      <c r="AW243" s="5">
        <f t="shared" si="281"/>
        <v>0.36876155268022187</v>
      </c>
      <c r="AX243" s="3">
        <f t="shared" si="282"/>
        <v>0.11848428835489819</v>
      </c>
      <c r="AY243" s="5">
        <f t="shared" si="283"/>
        <v>0.1737523105360444</v>
      </c>
    </row>
    <row r="244" spans="1:51" x14ac:dyDescent="0.25">
      <c r="A244" s="1">
        <v>44151</v>
      </c>
      <c r="B244" t="s">
        <v>22</v>
      </c>
      <c r="C244">
        <v>154</v>
      </c>
      <c r="D244">
        <v>11.5999999999999</v>
      </c>
      <c r="E244">
        <v>1474</v>
      </c>
      <c r="F244">
        <v>209</v>
      </c>
      <c r="G244" s="2">
        <v>45.9</v>
      </c>
      <c r="H244" s="4">
        <v>340</v>
      </c>
      <c r="I244" s="2">
        <v>25</v>
      </c>
      <c r="J244" s="4">
        <v>321</v>
      </c>
      <c r="K244" s="2">
        <v>211.3</v>
      </c>
      <c r="L244" s="4">
        <v>12312</v>
      </c>
      <c r="M244" s="2">
        <v>1162.8</v>
      </c>
      <c r="N244" s="4">
        <v>10610</v>
      </c>
      <c r="O244" s="2">
        <v>3145.4</v>
      </c>
      <c r="P244" s="4">
        <v>4615</v>
      </c>
      <c r="Q244" s="10">
        <f t="shared" si="258"/>
        <v>32742.5</v>
      </c>
      <c r="S244" s="2">
        <f t="shared" si="272"/>
        <v>46.071428571428577</v>
      </c>
      <c r="T244" s="8">
        <f t="shared" si="269"/>
        <v>1</v>
      </c>
      <c r="U244" s="9">
        <f t="shared" si="259"/>
        <v>0</v>
      </c>
      <c r="V244" s="8">
        <f t="shared" si="260"/>
        <v>1</v>
      </c>
      <c r="W244" s="9">
        <f t="shared" si="261"/>
        <v>1.2000000000000171</v>
      </c>
      <c r="X244" s="8">
        <f t="shared" si="262"/>
        <v>67</v>
      </c>
      <c r="Y244" s="9">
        <f t="shared" si="263"/>
        <v>6.7999999999999545</v>
      </c>
      <c r="Z244" s="8">
        <f t="shared" si="264"/>
        <v>62</v>
      </c>
      <c r="AA244" s="9">
        <f t="shared" si="265"/>
        <v>15.700000000000273</v>
      </c>
      <c r="AB244" s="8">
        <f t="shared" si="266"/>
        <v>23</v>
      </c>
      <c r="AC244" s="10">
        <f t="shared" si="267"/>
        <v>177.70000000000024</v>
      </c>
      <c r="AE244" s="2">
        <f t="shared" si="284"/>
        <v>0.17142857142857792</v>
      </c>
      <c r="AF244" s="6">
        <f t="shared" ref="AF244:AN244" si="330">AVERAGE(T241:T247)</f>
        <v>1.2857142857142858</v>
      </c>
      <c r="AG244" s="7">
        <f t="shared" si="330"/>
        <v>0.12857142857142836</v>
      </c>
      <c r="AH244" s="6">
        <f t="shared" si="330"/>
        <v>1.5714285714285714</v>
      </c>
      <c r="AI244" s="7">
        <f t="shared" si="330"/>
        <v>1.1142857142857119</v>
      </c>
      <c r="AJ244" s="6">
        <f t="shared" si="330"/>
        <v>65.428571428571431</v>
      </c>
      <c r="AK244" s="7">
        <f t="shared" si="330"/>
        <v>6.6428571428571432</v>
      </c>
      <c r="AL244" s="6">
        <f t="shared" si="330"/>
        <v>60.571428571428569</v>
      </c>
      <c r="AM244" s="7">
        <f t="shared" si="330"/>
        <v>19.557142857142804</v>
      </c>
      <c r="AN244" s="6">
        <f t="shared" si="330"/>
        <v>28.714285714285715</v>
      </c>
      <c r="AP244" s="3">
        <f t="shared" si="271"/>
        <v>6.207966890843495E-3</v>
      </c>
      <c r="AQ244" s="5">
        <f t="shared" si="275"/>
        <v>8.1595648232094288E-3</v>
      </c>
      <c r="AR244" s="3">
        <f t="shared" si="276"/>
        <v>8.1595648232094149E-4</v>
      </c>
      <c r="AS244" s="5">
        <f t="shared" si="277"/>
        <v>9.9728014505893001E-3</v>
      </c>
      <c r="AT244" s="3">
        <f t="shared" si="278"/>
        <v>7.0716228467814892E-3</v>
      </c>
      <c r="AU244" s="5">
        <f t="shared" si="279"/>
        <v>0.4152311876699909</v>
      </c>
      <c r="AV244" s="3">
        <f t="shared" si="280"/>
        <v>4.2157751586582047E-2</v>
      </c>
      <c r="AW244" s="5">
        <f t="shared" si="281"/>
        <v>0.38440616500453306</v>
      </c>
      <c r="AX244" s="3">
        <f t="shared" si="282"/>
        <v>0.12411604714415196</v>
      </c>
      <c r="AY244" s="5">
        <f t="shared" si="283"/>
        <v>0.18223028105167724</v>
      </c>
    </row>
    <row r="245" spans="1:51" x14ac:dyDescent="0.25">
      <c r="A245" s="1">
        <v>44152</v>
      </c>
      <c r="B245" t="s">
        <v>22</v>
      </c>
      <c r="C245">
        <v>152</v>
      </c>
      <c r="D245">
        <v>11.5999999999999</v>
      </c>
      <c r="E245">
        <v>1520</v>
      </c>
      <c r="F245">
        <v>218</v>
      </c>
      <c r="G245" s="2">
        <v>46.2</v>
      </c>
      <c r="H245" s="4">
        <v>342</v>
      </c>
      <c r="I245" s="2">
        <v>25.1</v>
      </c>
      <c r="J245" s="4">
        <v>322</v>
      </c>
      <c r="K245" s="2">
        <v>212.3</v>
      </c>
      <c r="L245" s="4">
        <v>12373</v>
      </c>
      <c r="M245" s="2">
        <v>1169.0999999999999</v>
      </c>
      <c r="N245" s="4">
        <v>10668</v>
      </c>
      <c r="O245" s="2">
        <v>3165.8</v>
      </c>
      <c r="P245" s="4">
        <v>4645</v>
      </c>
      <c r="Q245" s="10">
        <f t="shared" si="258"/>
        <v>32922.300000000003</v>
      </c>
      <c r="S245" s="2">
        <f t="shared" si="272"/>
        <v>46.25714285714286</v>
      </c>
      <c r="T245" s="8">
        <f t="shared" si="269"/>
        <v>2</v>
      </c>
      <c r="U245" s="9">
        <f t="shared" si="259"/>
        <v>0.10000000000000142</v>
      </c>
      <c r="V245" s="8">
        <f t="shared" si="260"/>
        <v>1</v>
      </c>
      <c r="W245" s="9">
        <f t="shared" si="261"/>
        <v>1</v>
      </c>
      <c r="X245" s="8">
        <f t="shared" si="262"/>
        <v>61</v>
      </c>
      <c r="Y245" s="9">
        <f t="shared" si="263"/>
        <v>6.2999999999999545</v>
      </c>
      <c r="Z245" s="8">
        <f t="shared" si="264"/>
        <v>58</v>
      </c>
      <c r="AA245" s="9">
        <f t="shared" si="265"/>
        <v>20.400000000000091</v>
      </c>
      <c r="AB245" s="8">
        <f t="shared" si="266"/>
        <v>30</v>
      </c>
      <c r="AC245" s="10">
        <f t="shared" si="267"/>
        <v>179.80000000000004</v>
      </c>
      <c r="AE245" s="2">
        <f t="shared" si="284"/>
        <v>0.18571428571428328</v>
      </c>
      <c r="AF245" s="6">
        <f t="shared" ref="AF245:AN245" si="331">AVERAGE(T242:T248)</f>
        <v>1.4285714285714286</v>
      </c>
      <c r="AG245" s="7">
        <f t="shared" si="331"/>
        <v>9.9999999999999895E-2</v>
      </c>
      <c r="AH245" s="6">
        <f t="shared" si="331"/>
        <v>1.1428571428571428</v>
      </c>
      <c r="AI245" s="7">
        <f t="shared" si="331"/>
        <v>1.1142857142857119</v>
      </c>
      <c r="AJ245" s="6">
        <f t="shared" si="331"/>
        <v>64.571428571428569</v>
      </c>
      <c r="AK245" s="7">
        <f t="shared" si="331"/>
        <v>6.4857142857142662</v>
      </c>
      <c r="AL245" s="6">
        <f t="shared" si="331"/>
        <v>59.142857142857146</v>
      </c>
      <c r="AM245" s="7">
        <f t="shared" si="331"/>
        <v>19.385714285714325</v>
      </c>
      <c r="AN245" s="6">
        <f t="shared" si="331"/>
        <v>28.428571428571427</v>
      </c>
      <c r="AP245" s="3">
        <f t="shared" si="271"/>
        <v>6.8098480880040974E-3</v>
      </c>
      <c r="AQ245" s="5">
        <f t="shared" si="275"/>
        <v>9.2336103416435847E-3</v>
      </c>
      <c r="AR245" s="3">
        <f t="shared" si="276"/>
        <v>6.4635272391505019E-4</v>
      </c>
      <c r="AS245" s="5">
        <f t="shared" si="277"/>
        <v>7.3868882733148667E-3</v>
      </c>
      <c r="AT245" s="3">
        <f t="shared" si="278"/>
        <v>7.2022160664819796E-3</v>
      </c>
      <c r="AU245" s="5">
        <f t="shared" si="279"/>
        <v>0.41735918744229</v>
      </c>
      <c r="AV245" s="3">
        <f t="shared" si="280"/>
        <v>4.1920590951061744E-2</v>
      </c>
      <c r="AW245" s="5">
        <f t="shared" si="281"/>
        <v>0.38227146814404439</v>
      </c>
      <c r="AX245" s="3">
        <f t="shared" si="282"/>
        <v>0.12530009233610367</v>
      </c>
      <c r="AY245" s="5">
        <f t="shared" si="283"/>
        <v>0.18374884579870732</v>
      </c>
    </row>
    <row r="246" spans="1:51" x14ac:dyDescent="0.25">
      <c r="A246" s="1">
        <v>44153</v>
      </c>
      <c r="B246" t="s">
        <v>22</v>
      </c>
      <c r="C246">
        <v>179</v>
      </c>
      <c r="D246">
        <v>12.0999999999999</v>
      </c>
      <c r="E246">
        <v>1519</v>
      </c>
      <c r="F246">
        <v>220</v>
      </c>
      <c r="G246" s="2">
        <v>46.5</v>
      </c>
      <c r="H246" s="4">
        <v>344</v>
      </c>
      <c r="I246" s="2">
        <v>25.1</v>
      </c>
      <c r="J246" s="4">
        <v>322</v>
      </c>
      <c r="K246" s="2">
        <v>213.7</v>
      </c>
      <c r="L246" s="4">
        <v>12454</v>
      </c>
      <c r="M246" s="2">
        <v>1175.8</v>
      </c>
      <c r="N246" s="4">
        <v>10729</v>
      </c>
      <c r="O246" s="2">
        <v>3189.7</v>
      </c>
      <c r="P246" s="4">
        <v>4680</v>
      </c>
      <c r="Q246" s="10">
        <f t="shared" si="258"/>
        <v>33133.300000000003</v>
      </c>
      <c r="S246" s="2">
        <f t="shared" si="272"/>
        <v>46.471428571428575</v>
      </c>
      <c r="T246" s="8">
        <f t="shared" si="269"/>
        <v>2</v>
      </c>
      <c r="U246" s="9">
        <f t="shared" si="259"/>
        <v>0</v>
      </c>
      <c r="V246" s="8">
        <f t="shared" si="260"/>
        <v>0</v>
      </c>
      <c r="W246" s="9">
        <f t="shared" si="261"/>
        <v>1.3999999999999773</v>
      </c>
      <c r="X246" s="8">
        <f t="shared" si="262"/>
        <v>81</v>
      </c>
      <c r="Y246" s="9">
        <f t="shared" si="263"/>
        <v>6.7000000000000455</v>
      </c>
      <c r="Z246" s="8">
        <f t="shared" si="264"/>
        <v>61</v>
      </c>
      <c r="AA246" s="9">
        <f t="shared" si="265"/>
        <v>23.899999999999636</v>
      </c>
      <c r="AB246" s="8">
        <f t="shared" si="266"/>
        <v>35</v>
      </c>
      <c r="AC246" s="10">
        <f t="shared" si="267"/>
        <v>210.99999999999966</v>
      </c>
      <c r="AE246" s="2">
        <f t="shared" si="284"/>
        <v>0.2142857142857153</v>
      </c>
      <c r="AF246" s="6">
        <f t="shared" ref="AF246:AN246" si="332">AVERAGE(T243:T249)</f>
        <v>1.5714285714285714</v>
      </c>
      <c r="AG246" s="7">
        <f t="shared" si="332"/>
        <v>7.1428571428571425E-2</v>
      </c>
      <c r="AH246" s="6">
        <f t="shared" si="332"/>
        <v>1</v>
      </c>
      <c r="AI246" s="7">
        <f t="shared" si="332"/>
        <v>1.1142857142857119</v>
      </c>
      <c r="AJ246" s="6">
        <f t="shared" si="332"/>
        <v>64.571428571428569</v>
      </c>
      <c r="AK246" s="7">
        <f t="shared" si="332"/>
        <v>6.657142857142877</v>
      </c>
      <c r="AL246" s="6">
        <f t="shared" si="332"/>
        <v>60.857142857142854</v>
      </c>
      <c r="AM246" s="7">
        <f t="shared" si="332"/>
        <v>20.742857142857115</v>
      </c>
      <c r="AN246" s="6">
        <f t="shared" si="332"/>
        <v>30.428571428571427</v>
      </c>
      <c r="AP246" s="3">
        <f t="shared" si="271"/>
        <v>7.4404761904762282E-3</v>
      </c>
      <c r="AQ246" s="5">
        <f t="shared" si="275"/>
        <v>9.9188458070333645E-3</v>
      </c>
      <c r="AR246" s="3">
        <f t="shared" si="276"/>
        <v>4.5085662759242564E-4</v>
      </c>
      <c r="AS246" s="5">
        <f t="shared" si="277"/>
        <v>6.3119927862939594E-3</v>
      </c>
      <c r="AT246" s="3">
        <f t="shared" si="278"/>
        <v>7.0333633904418246E-3</v>
      </c>
      <c r="AU246" s="5">
        <f t="shared" si="279"/>
        <v>0.40757439134355278</v>
      </c>
      <c r="AV246" s="3">
        <f t="shared" si="280"/>
        <v>4.2019837691614194E-2</v>
      </c>
      <c r="AW246" s="5">
        <f t="shared" si="281"/>
        <v>0.38412984670874661</v>
      </c>
      <c r="AX246" s="3">
        <f t="shared" si="282"/>
        <v>0.13092876465284023</v>
      </c>
      <c r="AY246" s="5">
        <f t="shared" si="283"/>
        <v>0.19206492335437331</v>
      </c>
    </row>
    <row r="247" spans="1:51" x14ac:dyDescent="0.25">
      <c r="A247" s="1">
        <v>44154</v>
      </c>
      <c r="B247" t="s">
        <v>22</v>
      </c>
      <c r="C247">
        <v>173</v>
      </c>
      <c r="D247">
        <v>12.4</v>
      </c>
      <c r="E247">
        <v>1551</v>
      </c>
      <c r="F247">
        <v>222</v>
      </c>
      <c r="G247" s="2">
        <v>46.6</v>
      </c>
      <c r="H247" s="4">
        <v>345</v>
      </c>
      <c r="I247" s="2">
        <v>25.2</v>
      </c>
      <c r="J247" s="4">
        <v>323</v>
      </c>
      <c r="K247" s="2">
        <v>214.6</v>
      </c>
      <c r="L247" s="4">
        <v>12507</v>
      </c>
      <c r="M247" s="2">
        <v>1184.5</v>
      </c>
      <c r="N247" s="4">
        <v>10808</v>
      </c>
      <c r="O247" s="2">
        <v>3216.2</v>
      </c>
      <c r="P247" s="4">
        <v>4719</v>
      </c>
      <c r="Q247" s="10">
        <f t="shared" si="258"/>
        <v>33342.5</v>
      </c>
      <c r="S247" s="2">
        <f t="shared" si="272"/>
        <v>46.699999999999996</v>
      </c>
      <c r="T247" s="8">
        <f t="shared" si="269"/>
        <v>1</v>
      </c>
      <c r="U247" s="9">
        <f t="shared" si="259"/>
        <v>9.9999999999997868E-2</v>
      </c>
      <c r="V247" s="8">
        <f t="shared" si="260"/>
        <v>1</v>
      </c>
      <c r="W247" s="9">
        <f t="shared" si="261"/>
        <v>0.90000000000000568</v>
      </c>
      <c r="X247" s="8">
        <f t="shared" si="262"/>
        <v>53</v>
      </c>
      <c r="Y247" s="9">
        <f t="shared" si="263"/>
        <v>8.7000000000000455</v>
      </c>
      <c r="Z247" s="8">
        <f t="shared" si="264"/>
        <v>79</v>
      </c>
      <c r="AA247" s="9">
        <f t="shared" si="265"/>
        <v>26.5</v>
      </c>
      <c r="AB247" s="8">
        <f t="shared" si="266"/>
        <v>39</v>
      </c>
      <c r="AC247" s="10">
        <f t="shared" si="267"/>
        <v>209.20000000000005</v>
      </c>
      <c r="AE247" s="2">
        <f t="shared" si="284"/>
        <v>0.22857142857142065</v>
      </c>
      <c r="AF247" s="6">
        <f t="shared" ref="AF247:AN247" si="333">AVERAGE(T244:T250)</f>
        <v>1.7142857142857142</v>
      </c>
      <c r="AG247" s="7">
        <f t="shared" si="333"/>
        <v>8.5714285714285923E-2</v>
      </c>
      <c r="AH247" s="6">
        <f t="shared" si="333"/>
        <v>1.1428571428571428</v>
      </c>
      <c r="AI247" s="7">
        <f t="shared" si="333"/>
        <v>1.1000000000000025</v>
      </c>
      <c r="AJ247" s="6">
        <f t="shared" si="333"/>
        <v>64</v>
      </c>
      <c r="AK247" s="7">
        <f t="shared" si="333"/>
        <v>6.414285714285727</v>
      </c>
      <c r="AL247" s="6">
        <f t="shared" si="333"/>
        <v>58.571428571428569</v>
      </c>
      <c r="AM247" s="7">
        <f t="shared" si="333"/>
        <v>20.057142857142871</v>
      </c>
      <c r="AN247" s="6">
        <f t="shared" si="333"/>
        <v>29.428571428571427</v>
      </c>
      <c r="AP247" s="3">
        <f t="shared" si="271"/>
        <v>8.1967213114751188E-3</v>
      </c>
      <c r="AQ247" s="5">
        <f t="shared" si="275"/>
        <v>1.107011070110701E-2</v>
      </c>
      <c r="AR247" s="3">
        <f t="shared" si="276"/>
        <v>5.5350553505535184E-4</v>
      </c>
      <c r="AS247" s="5">
        <f t="shared" si="277"/>
        <v>7.3800738007380072E-3</v>
      </c>
      <c r="AT247" s="3">
        <f t="shared" si="278"/>
        <v>7.1033210332103486E-3</v>
      </c>
      <c r="AU247" s="5">
        <f t="shared" si="279"/>
        <v>0.41328413284132842</v>
      </c>
      <c r="AV247" s="3">
        <f t="shared" si="280"/>
        <v>4.1420664206642151E-2</v>
      </c>
      <c r="AW247" s="5">
        <f t="shared" si="281"/>
        <v>0.37822878228782286</v>
      </c>
      <c r="AX247" s="3">
        <f t="shared" si="282"/>
        <v>0.12952029520295211</v>
      </c>
      <c r="AY247" s="5">
        <f t="shared" si="283"/>
        <v>0.19003690036900367</v>
      </c>
    </row>
    <row r="248" spans="1:51" x14ac:dyDescent="0.25">
      <c r="A248" s="1">
        <v>44155</v>
      </c>
      <c r="B248" t="s">
        <v>22</v>
      </c>
      <c r="C248">
        <v>116</v>
      </c>
      <c r="D248">
        <v>12.1999999999999</v>
      </c>
      <c r="E248">
        <v>1576</v>
      </c>
      <c r="F248">
        <v>233</v>
      </c>
      <c r="G248" s="2">
        <v>47</v>
      </c>
      <c r="H248" s="4">
        <v>348</v>
      </c>
      <c r="I248" s="2">
        <v>25.4</v>
      </c>
      <c r="J248" s="4">
        <v>325</v>
      </c>
      <c r="K248" s="2">
        <v>215.6</v>
      </c>
      <c r="L248" s="4">
        <v>12563</v>
      </c>
      <c r="M248" s="2">
        <v>1188.3</v>
      </c>
      <c r="N248" s="4">
        <v>10843</v>
      </c>
      <c r="O248" s="2">
        <v>3229.9</v>
      </c>
      <c r="P248" s="4">
        <v>4739</v>
      </c>
      <c r="Q248" s="10">
        <f t="shared" si="258"/>
        <v>33477.199999999997</v>
      </c>
      <c r="S248" s="2">
        <f t="shared" si="272"/>
        <v>46.942857142857143</v>
      </c>
      <c r="T248" s="8">
        <f t="shared" si="269"/>
        <v>3</v>
      </c>
      <c r="U248" s="9">
        <f t="shared" si="259"/>
        <v>0.19999999999999929</v>
      </c>
      <c r="V248" s="8">
        <f t="shared" si="260"/>
        <v>2</v>
      </c>
      <c r="W248" s="9">
        <f t="shared" si="261"/>
        <v>1</v>
      </c>
      <c r="X248" s="8">
        <f t="shared" si="262"/>
        <v>56</v>
      </c>
      <c r="Y248" s="9">
        <f t="shared" si="263"/>
        <v>3.7999999999999545</v>
      </c>
      <c r="Z248" s="8">
        <f t="shared" si="264"/>
        <v>35</v>
      </c>
      <c r="AA248" s="9">
        <f t="shared" si="265"/>
        <v>13.700000000000273</v>
      </c>
      <c r="AB248" s="8">
        <f t="shared" si="266"/>
        <v>20</v>
      </c>
      <c r="AC248" s="10">
        <f t="shared" si="267"/>
        <v>134.70000000000022</v>
      </c>
      <c r="AE248" s="2">
        <f t="shared" si="284"/>
        <v>0.24285714285714732</v>
      </c>
      <c r="AF248" s="6">
        <f t="shared" ref="AF248:AN248" si="334">AVERAGE(T245:T251)</f>
        <v>1.7142857142857142</v>
      </c>
      <c r="AG248" s="7">
        <f t="shared" si="334"/>
        <v>0.11428571428571439</v>
      </c>
      <c r="AH248" s="6">
        <f t="shared" si="334"/>
        <v>1.4285714285714286</v>
      </c>
      <c r="AI248" s="7">
        <f t="shared" si="334"/>
        <v>1.0714285714285714</v>
      </c>
      <c r="AJ248" s="6">
        <f t="shared" si="334"/>
        <v>62.142857142857146</v>
      </c>
      <c r="AK248" s="7">
        <f t="shared" si="334"/>
        <v>6.4285714285714288</v>
      </c>
      <c r="AL248" s="6">
        <f t="shared" si="334"/>
        <v>58.714285714285715</v>
      </c>
      <c r="AM248" s="7">
        <f t="shared" si="334"/>
        <v>20.342857142857156</v>
      </c>
      <c r="AN248" s="6">
        <f t="shared" si="334"/>
        <v>29.857142857142858</v>
      </c>
      <c r="AP248" s="3">
        <f t="shared" si="271"/>
        <v>8.6119554204662115E-3</v>
      </c>
      <c r="AQ248" s="5">
        <f t="shared" si="275"/>
        <v>1.1142061281337046E-2</v>
      </c>
      <c r="AR248" s="3">
        <f t="shared" si="276"/>
        <v>7.4280408542247054E-4</v>
      </c>
      <c r="AS248" s="5">
        <f t="shared" si="277"/>
        <v>9.285051067780872E-3</v>
      </c>
      <c r="AT248" s="3">
        <f t="shared" si="278"/>
        <v>6.9637883008356544E-3</v>
      </c>
      <c r="AU248" s="5">
        <f t="shared" si="279"/>
        <v>0.40389972144846797</v>
      </c>
      <c r="AV248" s="3">
        <f t="shared" si="280"/>
        <v>4.1782729805013928E-2</v>
      </c>
      <c r="AW248" s="5">
        <f t="shared" si="281"/>
        <v>0.38161559888579388</v>
      </c>
      <c r="AX248" s="3">
        <f t="shared" si="282"/>
        <v>0.13221912720519971</v>
      </c>
      <c r="AY248" s="5">
        <f t="shared" si="283"/>
        <v>0.19405756731662024</v>
      </c>
    </row>
    <row r="249" spans="1:51" x14ac:dyDescent="0.25">
      <c r="A249" s="1">
        <v>44156</v>
      </c>
      <c r="B249" t="s">
        <v>22</v>
      </c>
      <c r="C249">
        <v>165</v>
      </c>
      <c r="D249">
        <v>12.4</v>
      </c>
      <c r="E249">
        <v>1591</v>
      </c>
      <c r="F249">
        <v>251</v>
      </c>
      <c r="G249" s="2">
        <v>47.3</v>
      </c>
      <c r="H249" s="4">
        <v>350</v>
      </c>
      <c r="I249" s="2">
        <v>25.4</v>
      </c>
      <c r="J249" s="4">
        <v>326</v>
      </c>
      <c r="K249" s="2">
        <v>216.7</v>
      </c>
      <c r="L249" s="4">
        <v>12625</v>
      </c>
      <c r="M249" s="2">
        <v>1195.7</v>
      </c>
      <c r="N249" s="4">
        <v>10911</v>
      </c>
      <c r="O249" s="2">
        <v>3251.7</v>
      </c>
      <c r="P249" s="4">
        <v>4771</v>
      </c>
      <c r="Q249" s="10">
        <f t="shared" si="258"/>
        <v>33672.5</v>
      </c>
      <c r="S249" s="2">
        <f t="shared" si="272"/>
        <v>47.157142857142851</v>
      </c>
      <c r="T249" s="8">
        <f t="shared" si="269"/>
        <v>2</v>
      </c>
      <c r="U249" s="9">
        <f t="shared" si="259"/>
        <v>0</v>
      </c>
      <c r="V249" s="8">
        <f t="shared" si="260"/>
        <v>1</v>
      </c>
      <c r="W249" s="9">
        <f t="shared" si="261"/>
        <v>1.0999999999999943</v>
      </c>
      <c r="X249" s="8">
        <f t="shared" si="262"/>
        <v>62</v>
      </c>
      <c r="Y249" s="9">
        <f t="shared" si="263"/>
        <v>7.4000000000000909</v>
      </c>
      <c r="Z249" s="8">
        <f t="shared" si="264"/>
        <v>68</v>
      </c>
      <c r="AA249" s="9">
        <f t="shared" si="265"/>
        <v>21.799999999999727</v>
      </c>
      <c r="AB249" s="8">
        <f t="shared" si="266"/>
        <v>32</v>
      </c>
      <c r="AC249" s="10">
        <f t="shared" si="267"/>
        <v>195.29999999999981</v>
      </c>
      <c r="AE249" s="2">
        <f t="shared" si="284"/>
        <v>0.2142857142857082</v>
      </c>
      <c r="AF249" s="6">
        <f t="shared" ref="AF249:AN249" si="335">AVERAGE(T246:T252)</f>
        <v>1.5714285714285714</v>
      </c>
      <c r="AG249" s="7">
        <f t="shared" si="335"/>
        <v>0.11428571428571388</v>
      </c>
      <c r="AH249" s="6">
        <f t="shared" si="335"/>
        <v>1.4285714285714286</v>
      </c>
      <c r="AI249" s="7">
        <f t="shared" si="335"/>
        <v>1.0571428571428538</v>
      </c>
      <c r="AJ249" s="6">
        <f t="shared" si="335"/>
        <v>61.285714285714285</v>
      </c>
      <c r="AK249" s="7">
        <f t="shared" si="335"/>
        <v>6.2857142857142856</v>
      </c>
      <c r="AL249" s="6">
        <f t="shared" si="335"/>
        <v>57.285714285714285</v>
      </c>
      <c r="AM249" s="7">
        <f t="shared" si="335"/>
        <v>19.957142857142831</v>
      </c>
      <c r="AN249" s="6">
        <f t="shared" si="335"/>
        <v>29.285714285714285</v>
      </c>
      <c r="AP249" s="3">
        <f t="shared" si="271"/>
        <v>7.7559462254392936E-3</v>
      </c>
      <c r="AQ249" s="5">
        <f t="shared" si="275"/>
        <v>1.0416666666666668E-2</v>
      </c>
      <c r="AR249" s="3">
        <f t="shared" si="276"/>
        <v>7.5757575757575497E-4</v>
      </c>
      <c r="AS249" s="5">
        <f t="shared" si="277"/>
        <v>9.4696969696969717E-3</v>
      </c>
      <c r="AT249" s="3">
        <f t="shared" si="278"/>
        <v>7.0075757575757368E-3</v>
      </c>
      <c r="AU249" s="5">
        <f t="shared" si="279"/>
        <v>0.40625000000000006</v>
      </c>
      <c r="AV249" s="3">
        <f t="shared" si="280"/>
        <v>4.1666666666666671E-2</v>
      </c>
      <c r="AW249" s="5">
        <f t="shared" si="281"/>
        <v>0.37973484848484856</v>
      </c>
      <c r="AX249" s="3">
        <f t="shared" si="282"/>
        <v>0.1322916666666665</v>
      </c>
      <c r="AY249" s="5">
        <f t="shared" si="283"/>
        <v>0.1941287878787879</v>
      </c>
    </row>
    <row r="250" spans="1:51" x14ac:dyDescent="0.25">
      <c r="A250" s="1">
        <v>44157</v>
      </c>
      <c r="B250" t="s">
        <v>22</v>
      </c>
      <c r="C250">
        <v>145</v>
      </c>
      <c r="D250">
        <v>12.1999999999999</v>
      </c>
      <c r="E250">
        <v>1605</v>
      </c>
      <c r="F250">
        <v>248</v>
      </c>
      <c r="G250" s="2">
        <v>47.4</v>
      </c>
      <c r="H250" s="4">
        <v>351</v>
      </c>
      <c r="I250" s="2">
        <v>25.6</v>
      </c>
      <c r="J250" s="4">
        <v>328</v>
      </c>
      <c r="K250" s="2">
        <v>217.8</v>
      </c>
      <c r="L250" s="4">
        <v>12693</v>
      </c>
      <c r="M250" s="2">
        <v>1200.9000000000001</v>
      </c>
      <c r="N250" s="4">
        <v>10958</v>
      </c>
      <c r="O250" s="2">
        <v>3270.1</v>
      </c>
      <c r="P250" s="4">
        <v>4798</v>
      </c>
      <c r="Q250" s="10">
        <f t="shared" si="258"/>
        <v>33842.399999999994</v>
      </c>
      <c r="S250" s="2">
        <f t="shared" si="272"/>
        <v>47.342857142857142</v>
      </c>
      <c r="T250" s="8">
        <f t="shared" si="269"/>
        <v>1</v>
      </c>
      <c r="U250" s="9">
        <f t="shared" si="259"/>
        <v>0.20000000000000284</v>
      </c>
      <c r="V250" s="8">
        <f t="shared" si="260"/>
        <v>2</v>
      </c>
      <c r="W250" s="9">
        <f t="shared" si="261"/>
        <v>1.1000000000000227</v>
      </c>
      <c r="X250" s="8">
        <f t="shared" si="262"/>
        <v>68</v>
      </c>
      <c r="Y250" s="9">
        <f t="shared" si="263"/>
        <v>5.2000000000000455</v>
      </c>
      <c r="Z250" s="8">
        <f t="shared" si="264"/>
        <v>47</v>
      </c>
      <c r="AA250" s="9">
        <f t="shared" si="265"/>
        <v>18.400000000000091</v>
      </c>
      <c r="AB250" s="8">
        <f t="shared" si="266"/>
        <v>27</v>
      </c>
      <c r="AC250" s="10">
        <f t="shared" si="267"/>
        <v>169.90000000000015</v>
      </c>
      <c r="AE250" s="2">
        <f t="shared" si="284"/>
        <v>0.18571428571429038</v>
      </c>
      <c r="AF250" s="6">
        <f t="shared" ref="AF250:AN250" si="336">AVERAGE(T247:T253)</f>
        <v>1.4285714285714286</v>
      </c>
      <c r="AG250" s="7">
        <f t="shared" si="336"/>
        <v>0.14285714285714285</v>
      </c>
      <c r="AH250" s="6">
        <f t="shared" si="336"/>
        <v>1.7142857142857142</v>
      </c>
      <c r="AI250" s="7">
        <f t="shared" si="336"/>
        <v>1.0714285714285714</v>
      </c>
      <c r="AJ250" s="6">
        <f t="shared" si="336"/>
        <v>62</v>
      </c>
      <c r="AK250" s="7">
        <f t="shared" si="336"/>
        <v>6.4285714285714288</v>
      </c>
      <c r="AL250" s="6">
        <f t="shared" si="336"/>
        <v>58.714285714285715</v>
      </c>
      <c r="AM250" s="7">
        <f t="shared" si="336"/>
        <v>20.442857142857196</v>
      </c>
      <c r="AN250" s="6">
        <f t="shared" si="336"/>
        <v>30</v>
      </c>
      <c r="AP250" s="3">
        <f t="shared" si="271"/>
        <v>6.5689742294089441E-3</v>
      </c>
      <c r="AQ250" s="5">
        <f t="shared" si="275"/>
        <v>9.285051067780872E-3</v>
      </c>
      <c r="AR250" s="3">
        <f t="shared" si="276"/>
        <v>9.2850510677808717E-4</v>
      </c>
      <c r="AS250" s="5">
        <f t="shared" si="277"/>
        <v>1.1142061281337046E-2</v>
      </c>
      <c r="AT250" s="3">
        <f t="shared" si="278"/>
        <v>6.9637883008356544E-3</v>
      </c>
      <c r="AU250" s="5">
        <f t="shared" si="279"/>
        <v>0.40297121634168986</v>
      </c>
      <c r="AV250" s="3">
        <f t="shared" si="280"/>
        <v>4.1782729805013928E-2</v>
      </c>
      <c r="AW250" s="5">
        <f t="shared" si="281"/>
        <v>0.38161559888579388</v>
      </c>
      <c r="AX250" s="3">
        <f t="shared" si="282"/>
        <v>0.13286908077994464</v>
      </c>
      <c r="AY250" s="5">
        <f t="shared" si="283"/>
        <v>0.19498607242339833</v>
      </c>
    </row>
    <row r="251" spans="1:51" x14ac:dyDescent="0.25">
      <c r="A251" s="1">
        <v>44158</v>
      </c>
      <c r="B251" t="s">
        <v>22</v>
      </c>
      <c r="C251">
        <v>147</v>
      </c>
      <c r="D251">
        <v>12.0999999999999</v>
      </c>
      <c r="E251">
        <v>1675</v>
      </c>
      <c r="F251">
        <v>252</v>
      </c>
      <c r="G251" s="2">
        <v>47.6</v>
      </c>
      <c r="H251" s="4">
        <v>352</v>
      </c>
      <c r="I251" s="2">
        <v>25.8</v>
      </c>
      <c r="J251" s="4">
        <v>331</v>
      </c>
      <c r="K251" s="2">
        <v>218.8</v>
      </c>
      <c r="L251" s="4">
        <v>12747</v>
      </c>
      <c r="M251" s="2">
        <v>1207.8</v>
      </c>
      <c r="N251" s="4">
        <v>11021</v>
      </c>
      <c r="O251" s="2">
        <v>3287.8</v>
      </c>
      <c r="P251" s="4">
        <v>4824</v>
      </c>
      <c r="Q251" s="10">
        <f t="shared" si="258"/>
        <v>34015.199999999997</v>
      </c>
      <c r="S251" s="2">
        <f t="shared" si="272"/>
        <v>47.542857142857144</v>
      </c>
      <c r="T251" s="8">
        <f t="shared" si="269"/>
        <v>1</v>
      </c>
      <c r="U251" s="9">
        <f t="shared" si="259"/>
        <v>0.19999999999999929</v>
      </c>
      <c r="V251" s="8">
        <f t="shared" si="260"/>
        <v>3</v>
      </c>
      <c r="W251" s="9">
        <f t="shared" si="261"/>
        <v>1</v>
      </c>
      <c r="X251" s="8">
        <f t="shared" si="262"/>
        <v>54</v>
      </c>
      <c r="Y251" s="9">
        <f t="shared" si="263"/>
        <v>6.8999999999998636</v>
      </c>
      <c r="Z251" s="8">
        <f t="shared" si="264"/>
        <v>63</v>
      </c>
      <c r="AA251" s="9">
        <f t="shared" si="265"/>
        <v>17.700000000000273</v>
      </c>
      <c r="AB251" s="8">
        <f t="shared" si="266"/>
        <v>26</v>
      </c>
      <c r="AC251" s="10">
        <f t="shared" si="267"/>
        <v>172.80000000000013</v>
      </c>
      <c r="AE251" s="2">
        <f t="shared" si="284"/>
        <v>0.20000000000000284</v>
      </c>
      <c r="AF251" s="6">
        <f t="shared" ref="AF251:AN251" si="337">AVERAGE(T248:T254)</f>
        <v>1.4285714285714286</v>
      </c>
      <c r="AG251" s="7">
        <f t="shared" si="337"/>
        <v>0.15714285714285733</v>
      </c>
      <c r="AH251" s="6">
        <f t="shared" si="337"/>
        <v>2</v>
      </c>
      <c r="AI251" s="7">
        <f t="shared" si="337"/>
        <v>1.085714285714285</v>
      </c>
      <c r="AJ251" s="6">
        <f t="shared" si="337"/>
        <v>63.285714285714285</v>
      </c>
      <c r="AK251" s="7">
        <f t="shared" si="337"/>
        <v>6.1142857142857077</v>
      </c>
      <c r="AL251" s="6">
        <f t="shared" si="337"/>
        <v>55.857142857142854</v>
      </c>
      <c r="AM251" s="7">
        <f t="shared" si="337"/>
        <v>19.571428571428573</v>
      </c>
      <c r="AN251" s="6">
        <f t="shared" si="337"/>
        <v>28.714285714285715</v>
      </c>
      <c r="AP251" s="3">
        <f t="shared" si="271"/>
        <v>7.3723012111638758E-3</v>
      </c>
      <c r="AQ251" s="5">
        <f t="shared" si="275"/>
        <v>9.4428706326723337E-3</v>
      </c>
      <c r="AR251" s="3">
        <f t="shared" si="276"/>
        <v>1.038715769593958E-3</v>
      </c>
      <c r="AS251" s="5">
        <f t="shared" si="277"/>
        <v>1.3220018885741267E-2</v>
      </c>
      <c r="AT251" s="3">
        <f t="shared" si="278"/>
        <v>7.1765816808309684E-3</v>
      </c>
      <c r="AU251" s="5">
        <f t="shared" si="279"/>
        <v>0.41831916902738436</v>
      </c>
      <c r="AV251" s="3">
        <f t="shared" si="280"/>
        <v>4.0415486307837541E-2</v>
      </c>
      <c r="AW251" s="5">
        <f t="shared" si="281"/>
        <v>0.36921624173748818</v>
      </c>
      <c r="AX251" s="3">
        <f t="shared" si="282"/>
        <v>0.12936732766761097</v>
      </c>
      <c r="AY251" s="5">
        <f t="shared" si="283"/>
        <v>0.1898016997167139</v>
      </c>
    </row>
    <row r="252" spans="1:51" x14ac:dyDescent="0.25">
      <c r="A252" s="1">
        <v>44159</v>
      </c>
      <c r="B252" t="s">
        <v>22</v>
      </c>
      <c r="C252">
        <v>131</v>
      </c>
      <c r="D252">
        <v>11.9</v>
      </c>
      <c r="E252">
        <v>1626</v>
      </c>
      <c r="F252">
        <v>253</v>
      </c>
      <c r="G252" s="2">
        <v>47.7</v>
      </c>
      <c r="H252" s="4">
        <v>353</v>
      </c>
      <c r="I252" s="2">
        <v>25.9</v>
      </c>
      <c r="J252" s="4">
        <v>332</v>
      </c>
      <c r="K252" s="2">
        <v>219.7</v>
      </c>
      <c r="L252" s="4">
        <v>12802</v>
      </c>
      <c r="M252" s="2">
        <v>1213.0999999999999</v>
      </c>
      <c r="N252" s="4">
        <v>11069</v>
      </c>
      <c r="O252" s="2">
        <v>3305.5</v>
      </c>
      <c r="P252" s="4">
        <v>4850</v>
      </c>
      <c r="Q252" s="10">
        <f t="shared" si="258"/>
        <v>34170.199999999997</v>
      </c>
      <c r="S252" s="2">
        <f t="shared" si="272"/>
        <v>47.7</v>
      </c>
      <c r="T252" s="8">
        <f t="shared" si="269"/>
        <v>1</v>
      </c>
      <c r="U252" s="9">
        <f t="shared" si="259"/>
        <v>9.9999999999997868E-2</v>
      </c>
      <c r="V252" s="8">
        <f t="shared" si="260"/>
        <v>1</v>
      </c>
      <c r="W252" s="9">
        <f t="shared" si="261"/>
        <v>0.89999999999997726</v>
      </c>
      <c r="X252" s="8">
        <f t="shared" si="262"/>
        <v>55</v>
      </c>
      <c r="Y252" s="9">
        <f t="shared" si="263"/>
        <v>5.2999999999999545</v>
      </c>
      <c r="Z252" s="8">
        <f t="shared" si="264"/>
        <v>48</v>
      </c>
      <c r="AA252" s="9">
        <f t="shared" si="265"/>
        <v>17.699999999999818</v>
      </c>
      <c r="AB252" s="8">
        <f t="shared" si="266"/>
        <v>26</v>
      </c>
      <c r="AC252" s="10">
        <f t="shared" si="267"/>
        <v>154.99999999999974</v>
      </c>
      <c r="AE252" s="2">
        <f t="shared" si="284"/>
        <v>0.15714285714285836</v>
      </c>
      <c r="AF252" s="6">
        <f t="shared" ref="AF252:AN252" si="338">AVERAGE(T249:T255)</f>
        <v>1.1428571428571428</v>
      </c>
      <c r="AG252" s="7">
        <f t="shared" si="338"/>
        <v>0.14285714285714285</v>
      </c>
      <c r="AH252" s="6">
        <f t="shared" si="338"/>
        <v>2</v>
      </c>
      <c r="AI252" s="7">
        <f t="shared" si="338"/>
        <v>1.0714285714285714</v>
      </c>
      <c r="AJ252" s="6">
        <f t="shared" si="338"/>
        <v>62.571428571428569</v>
      </c>
      <c r="AK252" s="7">
        <f t="shared" si="338"/>
        <v>6.2857142857142856</v>
      </c>
      <c r="AL252" s="6">
        <f t="shared" si="338"/>
        <v>57.428571428571431</v>
      </c>
      <c r="AM252" s="7">
        <f t="shared" si="338"/>
        <v>19.957142857142831</v>
      </c>
      <c r="AN252" s="6">
        <f t="shared" si="338"/>
        <v>29.285714285714285</v>
      </c>
      <c r="AP252" s="3">
        <f t="shared" si="271"/>
        <v>5.6906363166063607E-3</v>
      </c>
      <c r="AQ252" s="5">
        <f t="shared" si="275"/>
        <v>7.4976569821930648E-3</v>
      </c>
      <c r="AR252" s="3">
        <f t="shared" si="276"/>
        <v>9.372071227741331E-4</v>
      </c>
      <c r="AS252" s="5">
        <f t="shared" si="277"/>
        <v>1.3120899718837864E-2</v>
      </c>
      <c r="AT252" s="3">
        <f t="shared" si="278"/>
        <v>7.0290534208059981E-3</v>
      </c>
      <c r="AU252" s="5">
        <f t="shared" si="279"/>
        <v>0.4104967197750703</v>
      </c>
      <c r="AV252" s="3">
        <f t="shared" si="280"/>
        <v>4.1237113402061855E-2</v>
      </c>
      <c r="AW252" s="5">
        <f t="shared" si="281"/>
        <v>0.37675726335520154</v>
      </c>
      <c r="AX252" s="3">
        <f t="shared" si="282"/>
        <v>0.13092783505154623</v>
      </c>
      <c r="AY252" s="5">
        <f t="shared" si="283"/>
        <v>0.19212746016869728</v>
      </c>
    </row>
    <row r="253" spans="1:51" x14ac:dyDescent="0.25">
      <c r="A253" s="1">
        <v>44160</v>
      </c>
      <c r="B253" t="s">
        <v>22</v>
      </c>
      <c r="C253">
        <v>200</v>
      </c>
      <c r="D253">
        <v>12.0999999999999</v>
      </c>
      <c r="E253">
        <v>1611</v>
      </c>
      <c r="F253">
        <v>261</v>
      </c>
      <c r="G253" s="2">
        <v>47.8</v>
      </c>
      <c r="H253" s="4">
        <v>354</v>
      </c>
      <c r="I253" s="2">
        <v>26.1</v>
      </c>
      <c r="J253" s="4">
        <v>334</v>
      </c>
      <c r="K253" s="2">
        <v>221.2</v>
      </c>
      <c r="L253" s="4">
        <v>12888</v>
      </c>
      <c r="M253" s="2">
        <v>1220.8</v>
      </c>
      <c r="N253" s="4">
        <v>11140</v>
      </c>
      <c r="O253" s="2">
        <v>3332.8</v>
      </c>
      <c r="P253" s="4">
        <v>4890</v>
      </c>
      <c r="Q253" s="10">
        <f t="shared" si="258"/>
        <v>34406.899999999994</v>
      </c>
      <c r="S253" s="2">
        <f t="shared" si="272"/>
        <v>47.828571428571429</v>
      </c>
      <c r="T253" s="8">
        <f t="shared" si="269"/>
        <v>1</v>
      </c>
      <c r="U253" s="9">
        <f t="shared" si="259"/>
        <v>0.20000000000000284</v>
      </c>
      <c r="V253" s="8">
        <f t="shared" si="260"/>
        <v>2</v>
      </c>
      <c r="W253" s="9">
        <f t="shared" si="261"/>
        <v>1.5</v>
      </c>
      <c r="X253" s="8">
        <f t="shared" si="262"/>
        <v>86</v>
      </c>
      <c r="Y253" s="9">
        <f t="shared" si="263"/>
        <v>7.7000000000000455</v>
      </c>
      <c r="Z253" s="8">
        <f t="shared" si="264"/>
        <v>71</v>
      </c>
      <c r="AA253" s="9">
        <f t="shared" si="265"/>
        <v>27.300000000000182</v>
      </c>
      <c r="AB253" s="8">
        <f t="shared" si="266"/>
        <v>40</v>
      </c>
      <c r="AC253" s="10">
        <f t="shared" si="267"/>
        <v>236.70000000000022</v>
      </c>
      <c r="AE253" s="2">
        <f t="shared" si="284"/>
        <v>0.12857142857142634</v>
      </c>
      <c r="AF253" s="6">
        <f t="shared" ref="AF253:AN253" si="339">AVERAGE(T250:T256)</f>
        <v>1</v>
      </c>
      <c r="AG253" s="7">
        <f t="shared" si="339"/>
        <v>0.17142857142857185</v>
      </c>
      <c r="AH253" s="6">
        <f t="shared" si="339"/>
        <v>2.1428571428571428</v>
      </c>
      <c r="AI253" s="7">
        <f t="shared" si="339"/>
        <v>1.0142857142857176</v>
      </c>
      <c r="AJ253" s="6">
        <f t="shared" si="339"/>
        <v>59.571428571428569</v>
      </c>
      <c r="AK253" s="7">
        <f t="shared" si="339"/>
        <v>5.9142857142856951</v>
      </c>
      <c r="AL253" s="6">
        <f t="shared" si="339"/>
        <v>53.857142857142854</v>
      </c>
      <c r="AM253" s="7">
        <f t="shared" si="339"/>
        <v>18.785714285714285</v>
      </c>
      <c r="AN253" s="6">
        <f t="shared" si="339"/>
        <v>27.571428571428573</v>
      </c>
      <c r="AP253" s="3">
        <f t="shared" si="271"/>
        <v>4.9423393739702641E-3</v>
      </c>
      <c r="AQ253" s="5">
        <f t="shared" si="275"/>
        <v>6.9375619425173438E-3</v>
      </c>
      <c r="AR253" s="3">
        <f t="shared" si="276"/>
        <v>1.1892963330029762E-3</v>
      </c>
      <c r="AS253" s="5">
        <f t="shared" si="277"/>
        <v>1.4866204162537165E-2</v>
      </c>
      <c r="AT253" s="3">
        <f t="shared" si="278"/>
        <v>7.0366699702676143E-3</v>
      </c>
      <c r="AU253" s="5">
        <f t="shared" si="279"/>
        <v>0.41328047571853321</v>
      </c>
      <c r="AV253" s="3">
        <f t="shared" si="280"/>
        <v>4.1030723488602441E-2</v>
      </c>
      <c r="AW253" s="5">
        <f t="shared" si="281"/>
        <v>0.37363726461843411</v>
      </c>
      <c r="AX253" s="3">
        <f t="shared" si="282"/>
        <v>0.1303270564915758</v>
      </c>
      <c r="AY253" s="5">
        <f t="shared" si="283"/>
        <v>0.19127849355797821</v>
      </c>
    </row>
    <row r="254" spans="1:51" x14ac:dyDescent="0.25">
      <c r="A254" s="1">
        <v>44161</v>
      </c>
      <c r="B254" t="s">
        <v>22</v>
      </c>
      <c r="C254">
        <v>155</v>
      </c>
      <c r="D254">
        <v>11.9</v>
      </c>
      <c r="E254">
        <v>1643</v>
      </c>
      <c r="F254">
        <v>251</v>
      </c>
      <c r="G254" s="2">
        <v>48</v>
      </c>
      <c r="H254" s="4">
        <v>355</v>
      </c>
      <c r="I254" s="2">
        <v>26.3</v>
      </c>
      <c r="J254" s="4">
        <v>337</v>
      </c>
      <c r="K254" s="2">
        <v>222.2</v>
      </c>
      <c r="L254" s="4">
        <v>12950</v>
      </c>
      <c r="M254" s="2">
        <v>1227.3</v>
      </c>
      <c r="N254" s="4">
        <v>11199</v>
      </c>
      <c r="O254" s="2">
        <v>3353.2</v>
      </c>
      <c r="P254" s="4">
        <v>4920</v>
      </c>
      <c r="Q254" s="10">
        <f t="shared" si="258"/>
        <v>34590</v>
      </c>
      <c r="S254" s="2">
        <f t="shared" si="272"/>
        <v>47.985714285714288</v>
      </c>
      <c r="T254" s="8">
        <f t="shared" si="269"/>
        <v>1</v>
      </c>
      <c r="U254" s="9">
        <f t="shared" si="259"/>
        <v>0.19999999999999929</v>
      </c>
      <c r="V254" s="8">
        <f t="shared" si="260"/>
        <v>3</v>
      </c>
      <c r="W254" s="9">
        <f t="shared" si="261"/>
        <v>1</v>
      </c>
      <c r="X254" s="8">
        <f t="shared" si="262"/>
        <v>62</v>
      </c>
      <c r="Y254" s="9">
        <f t="shared" si="263"/>
        <v>6.5</v>
      </c>
      <c r="Z254" s="8">
        <f t="shared" si="264"/>
        <v>59</v>
      </c>
      <c r="AA254" s="9">
        <f t="shared" si="265"/>
        <v>20.399999999999636</v>
      </c>
      <c r="AB254" s="8">
        <f t="shared" si="266"/>
        <v>30</v>
      </c>
      <c r="AC254" s="10">
        <f t="shared" si="267"/>
        <v>183.09999999999962</v>
      </c>
      <c r="AE254" s="2">
        <f t="shared" si="284"/>
        <v>0.15714285714285836</v>
      </c>
      <c r="AF254" s="6">
        <f t="shared" ref="AF254:AN254" si="340">AVERAGE(T251:T257)</f>
        <v>1.1428571428571428</v>
      </c>
      <c r="AG254" s="7">
        <f t="shared" si="340"/>
        <v>0.1857142857142853</v>
      </c>
      <c r="AH254" s="6">
        <f t="shared" si="340"/>
        <v>2.4285714285714284</v>
      </c>
      <c r="AI254" s="7">
        <f t="shared" si="340"/>
        <v>1.0285714285714269</v>
      </c>
      <c r="AJ254" s="6">
        <f t="shared" si="340"/>
        <v>59.714285714285715</v>
      </c>
      <c r="AK254" s="7">
        <f t="shared" si="340"/>
        <v>5.9857142857142662</v>
      </c>
      <c r="AL254" s="6">
        <f t="shared" si="340"/>
        <v>54.571428571428569</v>
      </c>
      <c r="AM254" s="7">
        <f t="shared" si="340"/>
        <v>18.785714285714285</v>
      </c>
      <c r="AN254" s="6">
        <f t="shared" si="340"/>
        <v>27.571428571428573</v>
      </c>
      <c r="AP254" s="3">
        <f t="shared" si="271"/>
        <v>6.0109289617486855E-3</v>
      </c>
      <c r="AQ254" s="5">
        <f t="shared" si="275"/>
        <v>7.8585461689587421E-3</v>
      </c>
      <c r="AR254" s="3">
        <f t="shared" si="276"/>
        <v>1.2770137524557928E-3</v>
      </c>
      <c r="AS254" s="5">
        <f t="shared" si="277"/>
        <v>1.6699410609037325E-2</v>
      </c>
      <c r="AT254" s="3">
        <f t="shared" si="278"/>
        <v>7.0726915520628562E-3</v>
      </c>
      <c r="AU254" s="5">
        <f t="shared" si="279"/>
        <v>0.41060903732809428</v>
      </c>
      <c r="AV254" s="3">
        <f t="shared" si="280"/>
        <v>4.1159135559921275E-2</v>
      </c>
      <c r="AW254" s="5">
        <f t="shared" si="281"/>
        <v>0.37524557956777993</v>
      </c>
      <c r="AX254" s="3">
        <f t="shared" si="282"/>
        <v>0.12917485265225931</v>
      </c>
      <c r="AY254" s="5">
        <f t="shared" si="283"/>
        <v>0.18958742632612965</v>
      </c>
    </row>
    <row r="255" spans="1:51" x14ac:dyDescent="0.25">
      <c r="A255" s="1">
        <v>44162</v>
      </c>
      <c r="B255" t="s">
        <v>22</v>
      </c>
      <c r="C255">
        <v>124</v>
      </c>
      <c r="D255">
        <v>12</v>
      </c>
      <c r="E255">
        <v>1674</v>
      </c>
      <c r="F255">
        <v>267</v>
      </c>
      <c r="G255" s="2">
        <v>48.1</v>
      </c>
      <c r="H255" s="4">
        <v>356</v>
      </c>
      <c r="I255" s="2">
        <v>26.4</v>
      </c>
      <c r="J255" s="4">
        <v>339</v>
      </c>
      <c r="K255" s="2">
        <v>223.1</v>
      </c>
      <c r="L255" s="4">
        <v>13001</v>
      </c>
      <c r="M255" s="2">
        <v>1232.3</v>
      </c>
      <c r="N255" s="4">
        <v>11245</v>
      </c>
      <c r="O255" s="2">
        <v>3369.6</v>
      </c>
      <c r="P255" s="4">
        <v>4944</v>
      </c>
      <c r="Q255" s="10">
        <f t="shared" si="258"/>
        <v>34736.399999999994</v>
      </c>
      <c r="S255" s="2">
        <f t="shared" si="272"/>
        <v>48.128571428571433</v>
      </c>
      <c r="T255" s="8">
        <f t="shared" si="269"/>
        <v>1</v>
      </c>
      <c r="U255" s="9">
        <f t="shared" si="259"/>
        <v>9.9999999999997868E-2</v>
      </c>
      <c r="V255" s="8">
        <f t="shared" si="260"/>
        <v>2</v>
      </c>
      <c r="W255" s="9">
        <f t="shared" si="261"/>
        <v>0.90000000000000568</v>
      </c>
      <c r="X255" s="8">
        <f t="shared" si="262"/>
        <v>51</v>
      </c>
      <c r="Y255" s="9">
        <f t="shared" si="263"/>
        <v>5</v>
      </c>
      <c r="Z255" s="8">
        <f t="shared" si="264"/>
        <v>46</v>
      </c>
      <c r="AA255" s="9">
        <f t="shared" si="265"/>
        <v>16.400000000000091</v>
      </c>
      <c r="AB255" s="8">
        <f t="shared" si="266"/>
        <v>24</v>
      </c>
      <c r="AC255" s="10">
        <f t="shared" si="267"/>
        <v>146.40000000000009</v>
      </c>
      <c r="AE255" s="2">
        <f t="shared" si="284"/>
        <v>0.1428571428571459</v>
      </c>
      <c r="AF255" s="6">
        <f t="shared" ref="AF255:AN255" si="341">AVERAGE(T252:T258)</f>
        <v>1.1428571428571428</v>
      </c>
      <c r="AG255" s="7">
        <f t="shared" si="341"/>
        <v>0.17142857142857132</v>
      </c>
      <c r="AH255" s="6">
        <f t="shared" si="341"/>
        <v>2.1428571428571428</v>
      </c>
      <c r="AI255" s="7">
        <f t="shared" si="341"/>
        <v>1.0142857142857136</v>
      </c>
      <c r="AJ255" s="6">
        <f t="shared" si="341"/>
        <v>59.571428571428569</v>
      </c>
      <c r="AK255" s="7">
        <f t="shared" si="341"/>
        <v>5.7428571428571491</v>
      </c>
      <c r="AL255" s="6">
        <f t="shared" si="341"/>
        <v>52.428571428571431</v>
      </c>
      <c r="AM255" s="7">
        <f t="shared" si="341"/>
        <v>20.442857142857129</v>
      </c>
      <c r="AN255" s="6">
        <f t="shared" si="341"/>
        <v>30</v>
      </c>
      <c r="AP255" s="3">
        <f t="shared" si="271"/>
        <v>5.1921079958464249E-3</v>
      </c>
      <c r="AQ255" s="5">
        <f t="shared" si="275"/>
        <v>7.8662733529990172E-3</v>
      </c>
      <c r="AR255" s="3">
        <f t="shared" si="276"/>
        <v>1.1799410029498518E-3</v>
      </c>
      <c r="AS255" s="5">
        <f t="shared" si="277"/>
        <v>1.4749262536873156E-2</v>
      </c>
      <c r="AT255" s="3">
        <f t="shared" si="278"/>
        <v>6.9813176007866226E-3</v>
      </c>
      <c r="AU255" s="5">
        <f t="shared" si="279"/>
        <v>0.41002949852507375</v>
      </c>
      <c r="AV255" s="3">
        <f t="shared" si="280"/>
        <v>3.9528023598820107E-2</v>
      </c>
      <c r="AW255" s="5">
        <f t="shared" si="281"/>
        <v>0.36086529006882995</v>
      </c>
      <c r="AX255" s="3">
        <f t="shared" si="282"/>
        <v>0.14070796460176982</v>
      </c>
      <c r="AY255" s="5">
        <f t="shared" si="283"/>
        <v>0.20648967551622421</v>
      </c>
    </row>
    <row r="256" spans="1:51" x14ac:dyDescent="0.25">
      <c r="A256" s="1">
        <v>44163</v>
      </c>
      <c r="B256" t="s">
        <v>22</v>
      </c>
      <c r="C256">
        <v>107</v>
      </c>
      <c r="D256">
        <v>11.3</v>
      </c>
      <c r="E256">
        <v>1635</v>
      </c>
      <c r="F256">
        <v>248</v>
      </c>
      <c r="G256" s="2">
        <v>48.2</v>
      </c>
      <c r="H256" s="4">
        <v>357</v>
      </c>
      <c r="I256" s="2">
        <v>26.6</v>
      </c>
      <c r="J256" s="4">
        <v>341</v>
      </c>
      <c r="K256" s="2">
        <v>223.8</v>
      </c>
      <c r="L256" s="4">
        <v>13042</v>
      </c>
      <c r="M256" s="2">
        <v>1237.0999999999999</v>
      </c>
      <c r="N256" s="4">
        <v>11288</v>
      </c>
      <c r="O256" s="2">
        <v>3383.2</v>
      </c>
      <c r="P256" s="4">
        <v>4964</v>
      </c>
      <c r="Q256" s="10">
        <f t="shared" si="258"/>
        <v>34862.699999999997</v>
      </c>
      <c r="S256" s="2">
        <f t="shared" si="272"/>
        <v>48.257142857142867</v>
      </c>
      <c r="T256" s="8">
        <f t="shared" si="269"/>
        <v>1</v>
      </c>
      <c r="U256" s="9">
        <f t="shared" si="259"/>
        <v>0.20000000000000284</v>
      </c>
      <c r="V256" s="8">
        <f t="shared" si="260"/>
        <v>2</v>
      </c>
      <c r="W256" s="9">
        <f t="shared" si="261"/>
        <v>0.70000000000001705</v>
      </c>
      <c r="X256" s="8">
        <f t="shared" si="262"/>
        <v>41</v>
      </c>
      <c r="Y256" s="9">
        <f t="shared" si="263"/>
        <v>4.7999999999999545</v>
      </c>
      <c r="Z256" s="8">
        <f t="shared" si="264"/>
        <v>43</v>
      </c>
      <c r="AA256" s="9">
        <f t="shared" si="265"/>
        <v>13.599999999999909</v>
      </c>
      <c r="AB256" s="8">
        <f t="shared" si="266"/>
        <v>20</v>
      </c>
      <c r="AC256" s="10">
        <f t="shared" si="267"/>
        <v>126.29999999999988</v>
      </c>
      <c r="AE256" s="2">
        <f t="shared" si="284"/>
        <v>0.12857142857143344</v>
      </c>
      <c r="AF256" s="6">
        <f t="shared" ref="AF256:AN256" si="342">AVERAGE(T253:T259)</f>
        <v>1</v>
      </c>
      <c r="AG256" s="7">
        <f t="shared" si="342"/>
        <v>0.17142857142857185</v>
      </c>
      <c r="AH256" s="6">
        <f t="shared" si="342"/>
        <v>2.1428571428571428</v>
      </c>
      <c r="AI256" s="7">
        <f t="shared" si="342"/>
        <v>1.0714285714285714</v>
      </c>
      <c r="AJ256" s="6">
        <f t="shared" si="342"/>
        <v>62.285714285714285</v>
      </c>
      <c r="AK256" s="7">
        <f t="shared" si="342"/>
        <v>5.8142857142857212</v>
      </c>
      <c r="AL256" s="6">
        <f t="shared" si="342"/>
        <v>53.142857142857146</v>
      </c>
      <c r="AM256" s="7">
        <f t="shared" si="342"/>
        <v>21.028571428571404</v>
      </c>
      <c r="AN256" s="6">
        <f t="shared" si="342"/>
        <v>30.857142857142858</v>
      </c>
      <c r="AP256" s="3">
        <f t="shared" si="271"/>
        <v>4.5569620253166302E-3</v>
      </c>
      <c r="AQ256" s="5">
        <f t="shared" si="275"/>
        <v>6.6921606118546841E-3</v>
      </c>
      <c r="AR256" s="3">
        <f t="shared" si="276"/>
        <v>1.1472275334608057E-3</v>
      </c>
      <c r="AS256" s="5">
        <f t="shared" si="277"/>
        <v>1.4340344168260036E-2</v>
      </c>
      <c r="AT256" s="3">
        <f t="shared" si="278"/>
        <v>7.1701720841300179E-3</v>
      </c>
      <c r="AU256" s="5">
        <f t="shared" si="279"/>
        <v>0.41682600382409174</v>
      </c>
      <c r="AV256" s="3">
        <f t="shared" si="280"/>
        <v>3.8910133843212277E-2</v>
      </c>
      <c r="AW256" s="5">
        <f t="shared" si="281"/>
        <v>0.35564053537284895</v>
      </c>
      <c r="AX256" s="3">
        <f t="shared" si="282"/>
        <v>0.14072657743785832</v>
      </c>
      <c r="AY256" s="5">
        <f t="shared" si="283"/>
        <v>0.20650095602294452</v>
      </c>
    </row>
    <row r="257" spans="1:51" x14ac:dyDescent="0.25">
      <c r="A257" s="1">
        <v>44164</v>
      </c>
      <c r="B257" t="s">
        <v>22</v>
      </c>
      <c r="C257">
        <v>154</v>
      </c>
      <c r="D257">
        <v>11.4</v>
      </c>
      <c r="E257">
        <v>1663</v>
      </c>
      <c r="F257">
        <v>260</v>
      </c>
      <c r="G257" s="2">
        <v>48.5</v>
      </c>
      <c r="H257" s="4">
        <v>359</v>
      </c>
      <c r="I257" s="2">
        <v>26.9</v>
      </c>
      <c r="J257" s="4">
        <v>345</v>
      </c>
      <c r="K257" s="2">
        <v>225</v>
      </c>
      <c r="L257" s="4">
        <v>13111</v>
      </c>
      <c r="M257" s="2">
        <v>1242.8</v>
      </c>
      <c r="N257" s="4">
        <v>11340</v>
      </c>
      <c r="O257" s="2">
        <v>3401.6</v>
      </c>
      <c r="P257" s="4">
        <v>4991</v>
      </c>
      <c r="Q257" s="10">
        <f t="shared" si="258"/>
        <v>35042.299999999996</v>
      </c>
      <c r="S257" s="2">
        <f t="shared" si="272"/>
        <v>48.457142857142856</v>
      </c>
      <c r="T257" s="8">
        <f t="shared" si="269"/>
        <v>2</v>
      </c>
      <c r="U257" s="9">
        <f t="shared" si="259"/>
        <v>0.29999999999999716</v>
      </c>
      <c r="V257" s="8">
        <f t="shared" si="260"/>
        <v>4</v>
      </c>
      <c r="W257" s="9">
        <f t="shared" si="261"/>
        <v>1.1999999999999886</v>
      </c>
      <c r="X257" s="8">
        <f t="shared" si="262"/>
        <v>69</v>
      </c>
      <c r="Y257" s="9">
        <f t="shared" si="263"/>
        <v>5.7000000000000455</v>
      </c>
      <c r="Z257" s="8">
        <f t="shared" si="264"/>
        <v>52</v>
      </c>
      <c r="AA257" s="9">
        <f t="shared" si="265"/>
        <v>18.400000000000091</v>
      </c>
      <c r="AB257" s="8">
        <f t="shared" si="266"/>
        <v>27</v>
      </c>
      <c r="AC257" s="10">
        <f t="shared" si="267"/>
        <v>179.60000000000014</v>
      </c>
      <c r="AE257" s="2">
        <f t="shared" si="284"/>
        <v>0.19999999999998863</v>
      </c>
      <c r="AF257" s="6">
        <f t="shared" ref="AF257:AN257" si="343">AVERAGE(T254:T260)</f>
        <v>1.4285714285714286</v>
      </c>
      <c r="AG257" s="7">
        <f t="shared" si="343"/>
        <v>0.17142857142857132</v>
      </c>
      <c r="AH257" s="6">
        <f t="shared" si="343"/>
        <v>2.2857142857142856</v>
      </c>
      <c r="AI257" s="7">
        <f t="shared" si="343"/>
        <v>0.98571428571428654</v>
      </c>
      <c r="AJ257" s="6">
        <f t="shared" si="343"/>
        <v>57.714285714285715</v>
      </c>
      <c r="AK257" s="7">
        <f t="shared" si="343"/>
        <v>5.7000000000000126</v>
      </c>
      <c r="AL257" s="6">
        <f t="shared" si="343"/>
        <v>52</v>
      </c>
      <c r="AM257" s="7">
        <f t="shared" si="343"/>
        <v>20.82857142857139</v>
      </c>
      <c r="AN257" s="6">
        <f t="shared" si="343"/>
        <v>30.571428571428573</v>
      </c>
      <c r="AP257" s="3">
        <f t="shared" si="271"/>
        <v>7.1721311475405848E-3</v>
      </c>
      <c r="AQ257" s="5">
        <f t="shared" si="275"/>
        <v>9.9206349206349201E-3</v>
      </c>
      <c r="AR257" s="3">
        <f t="shared" si="276"/>
        <v>1.1904761904761897E-3</v>
      </c>
      <c r="AS257" s="5">
        <f t="shared" si="277"/>
        <v>1.5873015873015872E-2</v>
      </c>
      <c r="AT257" s="3">
        <f t="shared" si="278"/>
        <v>6.8452380952381013E-3</v>
      </c>
      <c r="AU257" s="5">
        <f t="shared" si="279"/>
        <v>0.40079365079365081</v>
      </c>
      <c r="AV257" s="3">
        <f t="shared" si="280"/>
        <v>3.9583333333333422E-2</v>
      </c>
      <c r="AW257" s="5">
        <f t="shared" si="281"/>
        <v>0.3611111111111111</v>
      </c>
      <c r="AX257" s="3">
        <f t="shared" si="282"/>
        <v>0.14464285714285688</v>
      </c>
      <c r="AY257" s="5">
        <f t="shared" si="283"/>
        <v>0.21230158730158732</v>
      </c>
    </row>
    <row r="258" spans="1:51" x14ac:dyDescent="0.25">
      <c r="A258" s="1">
        <v>44165</v>
      </c>
      <c r="B258" t="s">
        <v>22</v>
      </c>
      <c r="C258">
        <v>146</v>
      </c>
      <c r="D258">
        <v>11.4</v>
      </c>
      <c r="E258">
        <v>1677</v>
      </c>
      <c r="F258">
        <v>253</v>
      </c>
      <c r="G258" s="2">
        <v>48.6</v>
      </c>
      <c r="H258" s="4">
        <v>360</v>
      </c>
      <c r="I258" s="2">
        <v>27</v>
      </c>
      <c r="J258" s="4">
        <v>346</v>
      </c>
      <c r="K258" s="2">
        <v>225.9</v>
      </c>
      <c r="L258" s="4">
        <v>13164</v>
      </c>
      <c r="M258" s="2">
        <v>1248</v>
      </c>
      <c r="N258" s="4">
        <v>11388</v>
      </c>
      <c r="O258" s="2">
        <v>3430.9</v>
      </c>
      <c r="P258" s="4">
        <v>5034</v>
      </c>
      <c r="Q258" s="10">
        <f t="shared" si="258"/>
        <v>35223.800000000003</v>
      </c>
      <c r="S258" s="2">
        <f t="shared" si="272"/>
        <v>48.657142857142851</v>
      </c>
      <c r="T258" s="8">
        <f t="shared" si="269"/>
        <v>1</v>
      </c>
      <c r="U258" s="9">
        <f t="shared" si="259"/>
        <v>0.10000000000000142</v>
      </c>
      <c r="V258" s="8">
        <f t="shared" si="260"/>
        <v>1</v>
      </c>
      <c r="W258" s="9">
        <f t="shared" si="261"/>
        <v>0.90000000000000568</v>
      </c>
      <c r="X258" s="8">
        <f t="shared" si="262"/>
        <v>53</v>
      </c>
      <c r="Y258" s="9">
        <f t="shared" si="263"/>
        <v>5.2000000000000455</v>
      </c>
      <c r="Z258" s="8">
        <f t="shared" si="264"/>
        <v>48</v>
      </c>
      <c r="AA258" s="9">
        <f t="shared" si="265"/>
        <v>29.300000000000182</v>
      </c>
      <c r="AB258" s="8">
        <f t="shared" si="266"/>
        <v>43</v>
      </c>
      <c r="AC258" s="10">
        <f t="shared" si="267"/>
        <v>181.50000000000023</v>
      </c>
      <c r="AE258" s="2">
        <f t="shared" si="284"/>
        <v>0.19999999999999574</v>
      </c>
      <c r="AF258" s="6">
        <f t="shared" ref="AF258:AN258" si="344">AVERAGE(T255:T261)</f>
        <v>1.5714285714285714</v>
      </c>
      <c r="AG258" s="7">
        <f t="shared" si="344"/>
        <v>0.17142857142857132</v>
      </c>
      <c r="AH258" s="6">
        <f t="shared" si="344"/>
        <v>2.2857142857142856</v>
      </c>
      <c r="AI258" s="7">
        <f t="shared" si="344"/>
        <v>1</v>
      </c>
      <c r="AJ258" s="6">
        <f t="shared" si="344"/>
        <v>57.714285714285715</v>
      </c>
      <c r="AK258" s="7">
        <f t="shared" si="344"/>
        <v>5.8428571428571558</v>
      </c>
      <c r="AL258" s="6">
        <f t="shared" si="344"/>
        <v>53.285714285714285</v>
      </c>
      <c r="AM258" s="7">
        <f t="shared" si="344"/>
        <v>19.971428571428596</v>
      </c>
      <c r="AN258" s="6">
        <f t="shared" si="344"/>
        <v>29.285714285714285</v>
      </c>
      <c r="AP258" s="3">
        <f t="shared" si="271"/>
        <v>7.3568050446661502E-3</v>
      </c>
      <c r="AQ258" s="5">
        <f t="shared" si="275"/>
        <v>1.0901883052527254E-2</v>
      </c>
      <c r="AR258" s="3">
        <f t="shared" si="276"/>
        <v>1.1892963330029725E-3</v>
      </c>
      <c r="AS258" s="5">
        <f t="shared" si="277"/>
        <v>1.5857284440039643E-2</v>
      </c>
      <c r="AT258" s="3">
        <f t="shared" si="278"/>
        <v>6.9375619425173438E-3</v>
      </c>
      <c r="AU258" s="5">
        <f t="shared" si="279"/>
        <v>0.40039643211100101</v>
      </c>
      <c r="AV258" s="3">
        <f t="shared" si="280"/>
        <v>4.0535183349851428E-2</v>
      </c>
      <c r="AW258" s="5">
        <f t="shared" si="281"/>
        <v>0.36967294350842417</v>
      </c>
      <c r="AX258" s="3">
        <f t="shared" si="282"/>
        <v>0.13855302279484655</v>
      </c>
      <c r="AY258" s="5">
        <f t="shared" si="283"/>
        <v>0.20317145688800792</v>
      </c>
    </row>
    <row r="259" spans="1:51" x14ac:dyDescent="0.25">
      <c r="A259" s="1">
        <v>44166</v>
      </c>
      <c r="B259" t="s">
        <v>22</v>
      </c>
      <c r="C259">
        <v>160</v>
      </c>
      <c r="D259">
        <v>11.6999999999999</v>
      </c>
      <c r="E259">
        <v>1701</v>
      </c>
      <c r="F259">
        <v>259</v>
      </c>
      <c r="G259" s="2">
        <v>48.6</v>
      </c>
      <c r="H259" s="4">
        <v>360</v>
      </c>
      <c r="I259" s="2">
        <v>27.1</v>
      </c>
      <c r="J259" s="4">
        <v>347</v>
      </c>
      <c r="K259" s="2">
        <v>227.2</v>
      </c>
      <c r="L259" s="4">
        <v>13238</v>
      </c>
      <c r="M259" s="2">
        <v>1253.8</v>
      </c>
      <c r="N259" s="4">
        <v>11441</v>
      </c>
      <c r="O259" s="2">
        <v>3452.7</v>
      </c>
      <c r="P259" s="4">
        <v>5066</v>
      </c>
      <c r="Q259" s="10">
        <f t="shared" ref="Q259:Q291" si="345">SUM(H259:P259)</f>
        <v>35412.800000000003</v>
      </c>
      <c r="S259" s="2">
        <f t="shared" si="272"/>
        <v>48.871428571428574</v>
      </c>
      <c r="T259" s="8">
        <f t="shared" si="269"/>
        <v>0</v>
      </c>
      <c r="U259" s="9">
        <f t="shared" ref="U259:U291" si="346">I259-I258</f>
        <v>0.10000000000000142</v>
      </c>
      <c r="V259" s="8">
        <f t="shared" ref="V259:V291" si="347">J259-J258</f>
        <v>1</v>
      </c>
      <c r="W259" s="9">
        <f t="shared" ref="W259:W291" si="348">K259-K258</f>
        <v>1.2999999999999829</v>
      </c>
      <c r="X259" s="8">
        <f t="shared" ref="X259:X291" si="349">L259-L258</f>
        <v>74</v>
      </c>
      <c r="Y259" s="9">
        <f t="shared" ref="Y259:Y291" si="350">M259-M258</f>
        <v>5.7999999999999545</v>
      </c>
      <c r="Z259" s="8">
        <f t="shared" ref="Z259:Z291" si="351">N259-N258</f>
        <v>53</v>
      </c>
      <c r="AA259" s="9">
        <f t="shared" ref="AA259:AA291" si="352">O259-O258</f>
        <v>21.799999999999727</v>
      </c>
      <c r="AB259" s="8">
        <f t="shared" ref="AB259:AB291" si="353">P259-P258</f>
        <v>32</v>
      </c>
      <c r="AC259" s="10">
        <f t="shared" ref="AC259:AC291" si="354">SUM(T259:AB259)</f>
        <v>188.99999999999966</v>
      </c>
      <c r="AE259" s="2">
        <f t="shared" si="284"/>
        <v>0.21428571428572241</v>
      </c>
      <c r="AF259" s="6">
        <f t="shared" ref="AF259:AN259" si="355">AVERAGE(T256:T262)</f>
        <v>1.5714285714285714</v>
      </c>
      <c r="AG259" s="7">
        <f t="shared" si="355"/>
        <v>0.1857142857142858</v>
      </c>
      <c r="AH259" s="6">
        <f t="shared" si="355"/>
        <v>2.2857142857142856</v>
      </c>
      <c r="AI259" s="7">
        <f t="shared" si="355"/>
        <v>1.0285714285714309</v>
      </c>
      <c r="AJ259" s="6">
        <f t="shared" si="355"/>
        <v>59.857142857142854</v>
      </c>
      <c r="AK259" s="7">
        <f t="shared" si="355"/>
        <v>6.0714285714285712</v>
      </c>
      <c r="AL259" s="6">
        <f t="shared" si="355"/>
        <v>55.285714285714285</v>
      </c>
      <c r="AM259" s="7">
        <f t="shared" si="355"/>
        <v>21.614285714285739</v>
      </c>
      <c r="AN259" s="6">
        <f t="shared" si="355"/>
        <v>31.714285714285715</v>
      </c>
      <c r="AP259" s="3">
        <f t="shared" si="271"/>
        <v>7.3601570166832928E-3</v>
      </c>
      <c r="AQ259" s="5">
        <f t="shared" si="275"/>
        <v>1.0426540284360188E-2</v>
      </c>
      <c r="AR259" s="3">
        <f t="shared" si="276"/>
        <v>1.2322274881516593E-3</v>
      </c>
      <c r="AS259" s="5">
        <f t="shared" si="277"/>
        <v>1.5165876777251184E-2</v>
      </c>
      <c r="AT259" s="3">
        <f t="shared" si="278"/>
        <v>6.824644549763048E-3</v>
      </c>
      <c r="AU259" s="5">
        <f t="shared" si="279"/>
        <v>0.39715639810426534</v>
      </c>
      <c r="AV259" s="3">
        <f t="shared" si="280"/>
        <v>4.0284360189573459E-2</v>
      </c>
      <c r="AW259" s="5">
        <f t="shared" si="281"/>
        <v>0.36682464454976299</v>
      </c>
      <c r="AX259" s="3">
        <f t="shared" si="282"/>
        <v>0.14341232227488168</v>
      </c>
      <c r="AY259" s="5">
        <f t="shared" si="283"/>
        <v>0.2104265402843602</v>
      </c>
    </row>
    <row r="260" spans="1:51" x14ac:dyDescent="0.25">
      <c r="A260" s="1">
        <v>44167</v>
      </c>
      <c r="B260" t="s">
        <v>22</v>
      </c>
      <c r="C260">
        <v>162</v>
      </c>
      <c r="D260">
        <v>11.3</v>
      </c>
      <c r="E260">
        <v>1637</v>
      </c>
      <c r="F260">
        <v>256</v>
      </c>
      <c r="G260" s="2">
        <v>49.2</v>
      </c>
      <c r="H260" s="4">
        <v>364</v>
      </c>
      <c r="I260" s="2">
        <v>27.3</v>
      </c>
      <c r="J260" s="4">
        <v>350</v>
      </c>
      <c r="K260" s="2">
        <v>228.1</v>
      </c>
      <c r="L260" s="4">
        <v>13292</v>
      </c>
      <c r="M260" s="2">
        <v>1260.7</v>
      </c>
      <c r="N260" s="4">
        <v>11504</v>
      </c>
      <c r="O260" s="2">
        <v>3478.6</v>
      </c>
      <c r="P260" s="4">
        <v>5104</v>
      </c>
      <c r="Q260" s="10">
        <f t="shared" si="345"/>
        <v>35608.699999999997</v>
      </c>
      <c r="S260" s="2">
        <f t="shared" si="272"/>
        <v>49.114285714285707</v>
      </c>
      <c r="T260" s="8">
        <f t="shared" ref="T260:T291" si="356">H260-H259</f>
        <v>4</v>
      </c>
      <c r="U260" s="9">
        <f t="shared" si="346"/>
        <v>0.19999999999999929</v>
      </c>
      <c r="V260" s="8">
        <f t="shared" si="347"/>
        <v>3</v>
      </c>
      <c r="W260" s="9">
        <f t="shared" si="348"/>
        <v>0.90000000000000568</v>
      </c>
      <c r="X260" s="8">
        <f t="shared" si="349"/>
        <v>54</v>
      </c>
      <c r="Y260" s="9">
        <f t="shared" si="350"/>
        <v>6.9000000000000909</v>
      </c>
      <c r="Z260" s="8">
        <f t="shared" si="351"/>
        <v>63</v>
      </c>
      <c r="AA260" s="9">
        <f t="shared" si="352"/>
        <v>25.900000000000091</v>
      </c>
      <c r="AB260" s="8">
        <f t="shared" si="353"/>
        <v>38</v>
      </c>
      <c r="AC260" s="10">
        <f t="shared" si="354"/>
        <v>195.9000000000002</v>
      </c>
      <c r="AE260" s="2">
        <f t="shared" si="284"/>
        <v>0.24285714285713311</v>
      </c>
      <c r="AF260" s="6">
        <f t="shared" ref="AF260:AN260" si="357">AVERAGE(T257:T263)</f>
        <v>1.7142857142857142</v>
      </c>
      <c r="AG260" s="7">
        <f t="shared" si="357"/>
        <v>0.21428571428571427</v>
      </c>
      <c r="AH260" s="6">
        <f t="shared" si="357"/>
        <v>2.7142857142857144</v>
      </c>
      <c r="AI260" s="7">
        <f t="shared" si="357"/>
        <v>1.0428571428571405</v>
      </c>
      <c r="AJ260" s="6">
        <f t="shared" si="357"/>
        <v>60.285714285714285</v>
      </c>
      <c r="AK260" s="7">
        <f t="shared" si="357"/>
        <v>6.3285714285714549</v>
      </c>
      <c r="AL260" s="6">
        <f t="shared" si="357"/>
        <v>57.857142857142854</v>
      </c>
      <c r="AM260" s="7">
        <f t="shared" si="357"/>
        <v>22.5</v>
      </c>
      <c r="AN260" s="6">
        <f t="shared" si="357"/>
        <v>33</v>
      </c>
      <c r="AP260" s="3">
        <f t="shared" ref="AP260:AP291" si="358">AE260/($AE260+$AG260+$AI260+$AK260+$AM260)</f>
        <v>8.0075365049455064E-3</v>
      </c>
      <c r="AQ260" s="5">
        <f t="shared" si="275"/>
        <v>1.1019283746556474E-2</v>
      </c>
      <c r="AR260" s="3">
        <f t="shared" si="276"/>
        <v>1.3774104683195593E-3</v>
      </c>
      <c r="AS260" s="5">
        <f t="shared" si="277"/>
        <v>1.7447199265381085E-2</v>
      </c>
      <c r="AT260" s="3">
        <f t="shared" si="278"/>
        <v>6.7033976124885068E-3</v>
      </c>
      <c r="AU260" s="5">
        <f t="shared" si="279"/>
        <v>0.38751147842056938</v>
      </c>
      <c r="AV260" s="3">
        <f t="shared" si="280"/>
        <v>4.0679522497704491E-2</v>
      </c>
      <c r="AW260" s="5">
        <f t="shared" si="281"/>
        <v>0.37190082644628103</v>
      </c>
      <c r="AX260" s="3">
        <f t="shared" si="282"/>
        <v>0.14462809917355374</v>
      </c>
      <c r="AY260" s="5">
        <f t="shared" si="283"/>
        <v>0.21212121212121215</v>
      </c>
    </row>
    <row r="261" spans="1:51" x14ac:dyDescent="0.25">
      <c r="A261" s="1">
        <v>44168</v>
      </c>
      <c r="B261" t="s">
        <v>22</v>
      </c>
      <c r="C261">
        <v>156</v>
      </c>
      <c r="D261">
        <v>11.3</v>
      </c>
      <c r="E261">
        <v>1685</v>
      </c>
      <c r="F261">
        <v>256</v>
      </c>
      <c r="G261" s="2">
        <v>49.4</v>
      </c>
      <c r="H261" s="4">
        <v>366</v>
      </c>
      <c r="I261" s="2">
        <v>27.5</v>
      </c>
      <c r="J261" s="4">
        <v>353</v>
      </c>
      <c r="K261" s="2">
        <v>229.2</v>
      </c>
      <c r="L261" s="4">
        <v>13354</v>
      </c>
      <c r="M261" s="2">
        <v>1268.2</v>
      </c>
      <c r="N261" s="4">
        <v>11572</v>
      </c>
      <c r="O261" s="2">
        <v>3493</v>
      </c>
      <c r="P261" s="4">
        <v>5125</v>
      </c>
      <c r="Q261" s="10">
        <f t="shared" si="345"/>
        <v>35787.9</v>
      </c>
      <c r="S261" s="2">
        <f t="shared" ref="S261:S291" si="359">AVERAGE(G258:G264)</f>
        <v>49.342857142857149</v>
      </c>
      <c r="T261" s="8">
        <f t="shared" si="356"/>
        <v>2</v>
      </c>
      <c r="U261" s="9">
        <f t="shared" si="346"/>
        <v>0.19999999999999929</v>
      </c>
      <c r="V261" s="8">
        <f t="shared" si="347"/>
        <v>3</v>
      </c>
      <c r="W261" s="9">
        <f t="shared" si="348"/>
        <v>1.0999999999999943</v>
      </c>
      <c r="X261" s="8">
        <f t="shared" si="349"/>
        <v>62</v>
      </c>
      <c r="Y261" s="9">
        <f t="shared" si="350"/>
        <v>7.5</v>
      </c>
      <c r="Z261" s="8">
        <f t="shared" si="351"/>
        <v>68</v>
      </c>
      <c r="AA261" s="9">
        <f t="shared" si="352"/>
        <v>14.400000000000091</v>
      </c>
      <c r="AB261" s="8">
        <f t="shared" si="353"/>
        <v>21</v>
      </c>
      <c r="AC261" s="10">
        <f t="shared" si="354"/>
        <v>179.2000000000001</v>
      </c>
      <c r="AE261" s="2">
        <f t="shared" si="284"/>
        <v>0.22857142857144197</v>
      </c>
      <c r="AF261" s="6">
        <f t="shared" ref="AF261:AN261" si="360">AVERAGE(T258:T264)</f>
        <v>1.7142857142857142</v>
      </c>
      <c r="AG261" s="7">
        <f t="shared" si="360"/>
        <v>0.1857142857142858</v>
      </c>
      <c r="AH261" s="6">
        <f t="shared" si="360"/>
        <v>2.4285714285714284</v>
      </c>
      <c r="AI261" s="7">
        <f t="shared" si="360"/>
        <v>1.0571428571428581</v>
      </c>
      <c r="AJ261" s="6">
        <f t="shared" si="360"/>
        <v>61.428571428571431</v>
      </c>
      <c r="AK261" s="7">
        <f t="shared" si="360"/>
        <v>6.5857142857143049</v>
      </c>
      <c r="AL261" s="6">
        <f t="shared" si="360"/>
        <v>60.142857142857146</v>
      </c>
      <c r="AM261" s="7">
        <f t="shared" si="360"/>
        <v>22.785714285714285</v>
      </c>
      <c r="AN261" s="6">
        <f t="shared" si="360"/>
        <v>33.428571428571431</v>
      </c>
      <c r="AP261" s="3">
        <f t="shared" si="358"/>
        <v>7.4108383510888927E-3</v>
      </c>
      <c r="AQ261" s="5">
        <f t="shared" si="275"/>
        <v>1.0771992818671451E-2</v>
      </c>
      <c r="AR261" s="3">
        <f t="shared" si="276"/>
        <v>1.1669658886894079E-3</v>
      </c>
      <c r="AS261" s="5">
        <f t="shared" si="277"/>
        <v>1.5260323159784556E-2</v>
      </c>
      <c r="AT261" s="3">
        <f t="shared" si="278"/>
        <v>6.6427289048474015E-3</v>
      </c>
      <c r="AU261" s="5">
        <f t="shared" si="279"/>
        <v>0.38599640933572704</v>
      </c>
      <c r="AV261" s="3">
        <f t="shared" si="280"/>
        <v>4.1382405745062953E-2</v>
      </c>
      <c r="AW261" s="5">
        <f t="shared" si="281"/>
        <v>0.37791741472172347</v>
      </c>
      <c r="AX261" s="3">
        <f t="shared" si="282"/>
        <v>0.14317773788150806</v>
      </c>
      <c r="AY261" s="5">
        <f t="shared" si="283"/>
        <v>0.21005385996409334</v>
      </c>
    </row>
    <row r="262" spans="1:51" x14ac:dyDescent="0.25">
      <c r="A262" s="1">
        <v>44169</v>
      </c>
      <c r="B262" t="s">
        <v>22</v>
      </c>
      <c r="C262">
        <v>170</v>
      </c>
      <c r="D262">
        <v>11.8</v>
      </c>
      <c r="E262">
        <v>1659</v>
      </c>
      <c r="F262">
        <v>249</v>
      </c>
      <c r="G262" s="2">
        <v>49.6</v>
      </c>
      <c r="H262" s="4">
        <v>367</v>
      </c>
      <c r="I262" s="2">
        <v>27.7</v>
      </c>
      <c r="J262" s="4">
        <v>355</v>
      </c>
      <c r="K262" s="2">
        <v>230.3</v>
      </c>
      <c r="L262" s="4">
        <v>13420</v>
      </c>
      <c r="M262" s="2">
        <v>1274.8</v>
      </c>
      <c r="N262" s="4">
        <v>11632</v>
      </c>
      <c r="O262" s="2">
        <v>3520.9</v>
      </c>
      <c r="P262" s="4">
        <v>5166</v>
      </c>
      <c r="Q262" s="10">
        <f t="shared" si="345"/>
        <v>35993.699999999997</v>
      </c>
      <c r="S262" s="2">
        <f t="shared" si="359"/>
        <v>49.585714285714289</v>
      </c>
      <c r="T262" s="8">
        <f t="shared" si="356"/>
        <v>1</v>
      </c>
      <c r="U262" s="9">
        <f t="shared" si="346"/>
        <v>0.19999999999999929</v>
      </c>
      <c r="V262" s="8">
        <f t="shared" si="347"/>
        <v>2</v>
      </c>
      <c r="W262" s="9">
        <f t="shared" si="348"/>
        <v>1.1000000000000227</v>
      </c>
      <c r="X262" s="8">
        <f t="shared" si="349"/>
        <v>66</v>
      </c>
      <c r="Y262" s="9">
        <f t="shared" si="350"/>
        <v>6.5999999999999091</v>
      </c>
      <c r="Z262" s="8">
        <f t="shared" si="351"/>
        <v>60</v>
      </c>
      <c r="AA262" s="9">
        <f t="shared" si="352"/>
        <v>27.900000000000091</v>
      </c>
      <c r="AB262" s="8">
        <f t="shared" si="353"/>
        <v>41</v>
      </c>
      <c r="AC262" s="10">
        <f t="shared" si="354"/>
        <v>205.8</v>
      </c>
      <c r="AE262" s="2">
        <f t="shared" si="284"/>
        <v>0.24285714285714022</v>
      </c>
      <c r="AF262" s="6">
        <f t="shared" ref="AF262:AN262" si="361">AVERAGE(T259:T265)</f>
        <v>1.7142857142857142</v>
      </c>
      <c r="AG262" s="7">
        <f t="shared" si="361"/>
        <v>0.24285714285714274</v>
      </c>
      <c r="AH262" s="6">
        <f t="shared" si="361"/>
        <v>3.1428571428571428</v>
      </c>
      <c r="AI262" s="7">
        <f t="shared" si="361"/>
        <v>1.1428571428571428</v>
      </c>
      <c r="AJ262" s="6">
        <f t="shared" si="361"/>
        <v>66.142857142857139</v>
      </c>
      <c r="AK262" s="7">
        <f t="shared" si="361"/>
        <v>7.0428571428571365</v>
      </c>
      <c r="AL262" s="6">
        <f t="shared" si="361"/>
        <v>64.285714285714292</v>
      </c>
      <c r="AM262" s="7">
        <f t="shared" si="361"/>
        <v>22.5</v>
      </c>
      <c r="AN262" s="6">
        <f t="shared" si="361"/>
        <v>33</v>
      </c>
      <c r="AP262" s="3">
        <f t="shared" si="358"/>
        <v>7.791017415215316E-3</v>
      </c>
      <c r="AQ262" s="5">
        <f t="shared" ref="AQ262:AQ287" si="362">AF262/($AF262+$AH262+$AJ262+$AL262+$AN262)</f>
        <v>1.0186757215619695E-2</v>
      </c>
      <c r="AR262" s="3">
        <f t="shared" ref="AR262:AR288" si="363">AG262/($AF262+$AH262+$AJ262+$AL262+$AN262)</f>
        <v>1.4431239388794561E-3</v>
      </c>
      <c r="AS262" s="5">
        <f t="shared" ref="AS262:AS288" si="364">AH262/($AF262+$AH262+$AJ262+$AL262+$AN262)</f>
        <v>1.8675721561969439E-2</v>
      </c>
      <c r="AT262" s="3">
        <f t="shared" ref="AT262:AT288" si="365">AI262/($AF262+$AH262+$AJ262+$AL262+$AN262)</f>
        <v>6.7911714770797962E-3</v>
      </c>
      <c r="AU262" s="5">
        <f t="shared" ref="AU262:AU288" si="366">AJ262/($AF262+$AH262+$AJ262+$AL262+$AN262)</f>
        <v>0.3930390492359932</v>
      </c>
      <c r="AV262" s="3">
        <f t="shared" ref="AV262:AV288" si="367">AK262/($AF262+$AH262+$AJ262+$AL262+$AN262)</f>
        <v>4.1850594227504208E-2</v>
      </c>
      <c r="AW262" s="5">
        <f t="shared" ref="AW262:AW288" si="368">AL262/($AF262+$AH262+$AJ262+$AL262+$AN262)</f>
        <v>0.38200339558573859</v>
      </c>
      <c r="AX262" s="3">
        <f t="shared" ref="AX262:AX288" si="369">AM262/($AF262+$AH262+$AJ262+$AL262+$AN262)</f>
        <v>0.1337011884550085</v>
      </c>
      <c r="AY262" s="5">
        <f t="shared" ref="AY262:AY288" si="370">AN262/($AF262+$AH262+$AJ262+$AL262+$AN262)</f>
        <v>0.19609507640067914</v>
      </c>
    </row>
    <row r="263" spans="1:51" x14ac:dyDescent="0.25">
      <c r="A263" s="1">
        <v>44170</v>
      </c>
      <c r="B263" t="s">
        <v>22</v>
      </c>
      <c r="C263">
        <v>141</v>
      </c>
      <c r="D263">
        <v>12.1999999999999</v>
      </c>
      <c r="E263">
        <v>1710</v>
      </c>
      <c r="F263">
        <v>238</v>
      </c>
      <c r="G263" s="2">
        <v>49.9</v>
      </c>
      <c r="H263" s="4">
        <v>369</v>
      </c>
      <c r="I263" s="2">
        <v>28.1</v>
      </c>
      <c r="J263" s="4">
        <v>360</v>
      </c>
      <c r="K263" s="2">
        <v>231.1</v>
      </c>
      <c r="L263" s="4">
        <v>13464</v>
      </c>
      <c r="M263" s="2">
        <v>1281.4000000000001</v>
      </c>
      <c r="N263" s="4">
        <v>11693</v>
      </c>
      <c r="O263" s="2">
        <v>3540.7</v>
      </c>
      <c r="P263" s="4">
        <v>5195</v>
      </c>
      <c r="Q263" s="10">
        <f t="shared" si="345"/>
        <v>36162.300000000003</v>
      </c>
      <c r="S263" s="2">
        <f t="shared" si="359"/>
        <v>49.885714285714286</v>
      </c>
      <c r="T263" s="8">
        <f t="shared" si="356"/>
        <v>2</v>
      </c>
      <c r="U263" s="9">
        <f t="shared" si="346"/>
        <v>0.40000000000000213</v>
      </c>
      <c r="V263" s="8">
        <f t="shared" si="347"/>
        <v>5</v>
      </c>
      <c r="W263" s="9">
        <f t="shared" si="348"/>
        <v>0.79999999999998295</v>
      </c>
      <c r="X263" s="8">
        <f t="shared" si="349"/>
        <v>44</v>
      </c>
      <c r="Y263" s="9">
        <f t="shared" si="350"/>
        <v>6.6000000000001364</v>
      </c>
      <c r="Z263" s="8">
        <f t="shared" si="351"/>
        <v>61</v>
      </c>
      <c r="AA263" s="9">
        <f t="shared" si="352"/>
        <v>19.799999999999727</v>
      </c>
      <c r="AB263" s="8">
        <f t="shared" si="353"/>
        <v>29</v>
      </c>
      <c r="AC263" s="10">
        <f t="shared" si="354"/>
        <v>168.59999999999985</v>
      </c>
      <c r="AE263" s="2">
        <f t="shared" ref="AE263:AE291" si="371">S263-S262</f>
        <v>0.29999999999999716</v>
      </c>
      <c r="AF263" s="6">
        <f t="shared" ref="AF263:AN263" si="372">AVERAGE(T260:T266)</f>
        <v>2.1428571428571428</v>
      </c>
      <c r="AG263" s="7">
        <f t="shared" si="372"/>
        <v>0.24285714285714274</v>
      </c>
      <c r="AH263" s="6">
        <f t="shared" si="372"/>
        <v>3.1428571428571428</v>
      </c>
      <c r="AI263" s="7">
        <f t="shared" si="372"/>
        <v>1.1571428571428604</v>
      </c>
      <c r="AJ263" s="6">
        <f t="shared" si="372"/>
        <v>67.428571428571431</v>
      </c>
      <c r="AK263" s="7">
        <f t="shared" si="372"/>
        <v>7.3714285714285905</v>
      </c>
      <c r="AL263" s="6">
        <f t="shared" si="372"/>
        <v>67.285714285714292</v>
      </c>
      <c r="AM263" s="7">
        <f t="shared" si="372"/>
        <v>23.471428571428596</v>
      </c>
      <c r="AN263" s="6">
        <f t="shared" si="372"/>
        <v>34.428571428571431</v>
      </c>
      <c r="AP263" s="3">
        <f t="shared" si="358"/>
        <v>9.2186128182615325E-3</v>
      </c>
      <c r="AQ263" s="5">
        <f t="shared" si="362"/>
        <v>1.2285012285012284E-2</v>
      </c>
      <c r="AR263" s="3">
        <f t="shared" si="363"/>
        <v>1.3923013923013915E-3</v>
      </c>
      <c r="AS263" s="5">
        <f t="shared" si="364"/>
        <v>1.8018018018018014E-2</v>
      </c>
      <c r="AT263" s="3">
        <f t="shared" si="365"/>
        <v>6.6339066339066513E-3</v>
      </c>
      <c r="AU263" s="5">
        <f t="shared" si="366"/>
        <v>0.38656838656838655</v>
      </c>
      <c r="AV263" s="3">
        <f t="shared" si="367"/>
        <v>4.2260442260442364E-2</v>
      </c>
      <c r="AW263" s="5">
        <f t="shared" si="368"/>
        <v>0.38574938574938578</v>
      </c>
      <c r="AX263" s="3">
        <f t="shared" si="369"/>
        <v>0.13456183456183468</v>
      </c>
      <c r="AY263" s="5">
        <f t="shared" si="370"/>
        <v>0.19737919737919737</v>
      </c>
    </row>
    <row r="264" spans="1:51" x14ac:dyDescent="0.25">
      <c r="A264" s="1">
        <v>44171</v>
      </c>
      <c r="B264" t="s">
        <v>22</v>
      </c>
      <c r="C264">
        <v>179</v>
      </c>
      <c r="D264">
        <v>12.5</v>
      </c>
      <c r="E264">
        <v>1766</v>
      </c>
      <c r="F264">
        <v>242</v>
      </c>
      <c r="G264" s="2">
        <v>50.1</v>
      </c>
      <c r="H264" s="4">
        <v>371</v>
      </c>
      <c r="I264" s="2">
        <v>28.2</v>
      </c>
      <c r="J264" s="4">
        <v>362</v>
      </c>
      <c r="K264" s="2">
        <v>232.4</v>
      </c>
      <c r="L264" s="4">
        <v>13541</v>
      </c>
      <c r="M264" s="2">
        <v>1288.9000000000001</v>
      </c>
      <c r="N264" s="4">
        <v>11761</v>
      </c>
      <c r="O264" s="2">
        <v>3561.1</v>
      </c>
      <c r="P264" s="4">
        <v>5225</v>
      </c>
      <c r="Q264" s="10">
        <f t="shared" si="345"/>
        <v>36370.6</v>
      </c>
      <c r="S264" s="2">
        <f t="shared" si="359"/>
        <v>50.157142857142858</v>
      </c>
      <c r="T264" s="8">
        <f t="shared" si="356"/>
        <v>2</v>
      </c>
      <c r="U264" s="9">
        <f t="shared" si="346"/>
        <v>9.9999999999997868E-2</v>
      </c>
      <c r="V264" s="8">
        <f t="shared" si="347"/>
        <v>2</v>
      </c>
      <c r="W264" s="9">
        <f t="shared" si="348"/>
        <v>1.3000000000000114</v>
      </c>
      <c r="X264" s="8">
        <f t="shared" si="349"/>
        <v>77</v>
      </c>
      <c r="Y264" s="9">
        <f t="shared" si="350"/>
        <v>7.5</v>
      </c>
      <c r="Z264" s="8">
        <f t="shared" si="351"/>
        <v>68</v>
      </c>
      <c r="AA264" s="9">
        <f t="shared" si="352"/>
        <v>20.400000000000091</v>
      </c>
      <c r="AB264" s="8">
        <f t="shared" si="353"/>
        <v>30</v>
      </c>
      <c r="AC264" s="10">
        <f t="shared" si="354"/>
        <v>208.3000000000001</v>
      </c>
      <c r="AE264" s="2">
        <f t="shared" si="371"/>
        <v>0.27142857142857224</v>
      </c>
      <c r="AF264" s="6">
        <f t="shared" ref="AF264:AN264" si="373">AVERAGE(T261:T267)</f>
        <v>2</v>
      </c>
      <c r="AG264" s="7">
        <f t="shared" si="373"/>
        <v>0.24285714285714274</v>
      </c>
      <c r="AH264" s="6">
        <f t="shared" si="373"/>
        <v>3.1428571428571428</v>
      </c>
      <c r="AI264" s="7">
        <f t="shared" si="373"/>
        <v>1.3285714285714303</v>
      </c>
      <c r="AJ264" s="6">
        <f t="shared" si="373"/>
        <v>77</v>
      </c>
      <c r="AK264" s="7">
        <f t="shared" si="373"/>
        <v>7.5714285714285712</v>
      </c>
      <c r="AL264" s="6">
        <f t="shared" si="373"/>
        <v>69</v>
      </c>
      <c r="AM264" s="7">
        <f t="shared" si="373"/>
        <v>24.242857142857183</v>
      </c>
      <c r="AN264" s="6">
        <f t="shared" si="373"/>
        <v>35.571428571428569</v>
      </c>
      <c r="AP264" s="3">
        <f t="shared" si="358"/>
        <v>8.0645161290322717E-3</v>
      </c>
      <c r="AQ264" s="5">
        <f t="shared" si="362"/>
        <v>1.0711553175210406E-2</v>
      </c>
      <c r="AR264" s="3">
        <f t="shared" si="363"/>
        <v>1.3006885998469771E-3</v>
      </c>
      <c r="AS264" s="5">
        <f t="shared" si="364"/>
        <v>1.6832440703902066E-2</v>
      </c>
      <c r="AT264" s="3">
        <f t="shared" si="365"/>
        <v>7.1155317521040644E-3</v>
      </c>
      <c r="AU264" s="5">
        <f t="shared" si="366"/>
        <v>0.41239479724560058</v>
      </c>
      <c r="AV264" s="3">
        <f t="shared" si="367"/>
        <v>4.0550879877582248E-2</v>
      </c>
      <c r="AW264" s="5">
        <f t="shared" si="368"/>
        <v>0.36954858454475897</v>
      </c>
      <c r="AX264" s="3">
        <f t="shared" si="369"/>
        <v>0.12983932670237205</v>
      </c>
      <c r="AY264" s="5">
        <f t="shared" si="370"/>
        <v>0.1905126243305279</v>
      </c>
    </row>
    <row r="265" spans="1:51" x14ac:dyDescent="0.25">
      <c r="A265" s="1">
        <v>44172</v>
      </c>
      <c r="B265" t="s">
        <v>22</v>
      </c>
      <c r="C265">
        <v>210</v>
      </c>
      <c r="D265">
        <v>13.1999999999999</v>
      </c>
      <c r="E265">
        <v>1822</v>
      </c>
      <c r="F265">
        <v>244</v>
      </c>
      <c r="G265" s="2">
        <v>50.3</v>
      </c>
      <c r="H265" s="4">
        <v>372</v>
      </c>
      <c r="I265" s="2">
        <v>28.7</v>
      </c>
      <c r="J265" s="4">
        <v>368</v>
      </c>
      <c r="K265" s="2">
        <v>233.9</v>
      </c>
      <c r="L265" s="4">
        <v>13627</v>
      </c>
      <c r="M265" s="2">
        <v>1297.3</v>
      </c>
      <c r="N265" s="4">
        <v>11838</v>
      </c>
      <c r="O265" s="2">
        <v>3588.4</v>
      </c>
      <c r="P265" s="4">
        <v>5265</v>
      </c>
      <c r="Q265" s="10">
        <f t="shared" si="345"/>
        <v>36618.300000000003</v>
      </c>
      <c r="S265" s="2">
        <f t="shared" si="359"/>
        <v>50.414285714285711</v>
      </c>
      <c r="T265" s="8">
        <f t="shared" si="356"/>
        <v>1</v>
      </c>
      <c r="U265" s="9">
        <f t="shared" si="346"/>
        <v>0.5</v>
      </c>
      <c r="V265" s="8">
        <f t="shared" si="347"/>
        <v>6</v>
      </c>
      <c r="W265" s="9">
        <f t="shared" si="348"/>
        <v>1.5</v>
      </c>
      <c r="X265" s="8">
        <f t="shared" si="349"/>
        <v>86</v>
      </c>
      <c r="Y265" s="9">
        <f t="shared" si="350"/>
        <v>8.3999999999998636</v>
      </c>
      <c r="Z265" s="8">
        <f t="shared" si="351"/>
        <v>77</v>
      </c>
      <c r="AA265" s="9">
        <f t="shared" si="352"/>
        <v>27.300000000000182</v>
      </c>
      <c r="AB265" s="8">
        <f t="shared" si="353"/>
        <v>40</v>
      </c>
      <c r="AC265" s="10">
        <f t="shared" si="354"/>
        <v>247.70000000000005</v>
      </c>
      <c r="AE265" s="2">
        <f t="shared" si="371"/>
        <v>0.25714285714285268</v>
      </c>
      <c r="AF265" s="6">
        <f t="shared" ref="AF265:AN265" si="374">AVERAGE(T262:T268)</f>
        <v>1.8571428571428572</v>
      </c>
      <c r="AG265" s="7">
        <f t="shared" si="374"/>
        <v>0.22857142857142879</v>
      </c>
      <c r="AH265" s="6">
        <f t="shared" si="374"/>
        <v>2.8571428571428572</v>
      </c>
      <c r="AI265" s="7">
        <f t="shared" si="374"/>
        <v>1.4285714285714286</v>
      </c>
      <c r="AJ265" s="6">
        <f t="shared" si="374"/>
        <v>83.428571428571431</v>
      </c>
      <c r="AK265" s="7">
        <f t="shared" si="374"/>
        <v>7.6857142857142788</v>
      </c>
      <c r="AL265" s="6">
        <f t="shared" si="374"/>
        <v>70.142857142857139</v>
      </c>
      <c r="AM265" s="7">
        <f t="shared" si="374"/>
        <v>27.057142857142871</v>
      </c>
      <c r="AN265" s="6">
        <f t="shared" si="374"/>
        <v>39.714285714285715</v>
      </c>
      <c r="AP265" s="3">
        <f t="shared" si="358"/>
        <v>7.0148090413093087E-3</v>
      </c>
      <c r="AQ265" s="5">
        <f t="shared" si="362"/>
        <v>9.3795093795093799E-3</v>
      </c>
      <c r="AR265" s="3">
        <f t="shared" si="363"/>
        <v>1.1544011544011555E-3</v>
      </c>
      <c r="AS265" s="5">
        <f t="shared" si="364"/>
        <v>1.443001443001443E-2</v>
      </c>
      <c r="AT265" s="3">
        <f t="shared" si="365"/>
        <v>7.215007215007215E-3</v>
      </c>
      <c r="AU265" s="5">
        <f t="shared" si="366"/>
        <v>0.42135642135642137</v>
      </c>
      <c r="AV265" s="3">
        <f t="shared" si="367"/>
        <v>3.8816738816738784E-2</v>
      </c>
      <c r="AW265" s="5">
        <f t="shared" si="368"/>
        <v>0.35425685425685421</v>
      </c>
      <c r="AX265" s="3">
        <f t="shared" si="369"/>
        <v>0.13665223665223672</v>
      </c>
      <c r="AY265" s="5">
        <f t="shared" si="370"/>
        <v>0.20057720057720058</v>
      </c>
    </row>
    <row r="266" spans="1:51" x14ac:dyDescent="0.25">
      <c r="A266" s="1">
        <v>44173</v>
      </c>
      <c r="B266" t="s">
        <v>22</v>
      </c>
      <c r="C266">
        <v>203</v>
      </c>
      <c r="D266">
        <v>13.6999999999999</v>
      </c>
      <c r="E266">
        <v>1849</v>
      </c>
      <c r="F266">
        <v>249</v>
      </c>
      <c r="G266" s="2">
        <v>50.7</v>
      </c>
      <c r="H266" s="4">
        <v>375</v>
      </c>
      <c r="I266" s="2">
        <v>28.8</v>
      </c>
      <c r="J266" s="4">
        <v>369</v>
      </c>
      <c r="K266" s="2">
        <v>235.3</v>
      </c>
      <c r="L266" s="4">
        <v>13710</v>
      </c>
      <c r="M266" s="2">
        <v>1305.4000000000001</v>
      </c>
      <c r="N266" s="4">
        <v>11912</v>
      </c>
      <c r="O266" s="2">
        <v>3617</v>
      </c>
      <c r="P266" s="4">
        <v>5307</v>
      </c>
      <c r="Q266" s="10">
        <f t="shared" si="345"/>
        <v>36859.5</v>
      </c>
      <c r="S266" s="2">
        <f t="shared" si="359"/>
        <v>50.657142857142858</v>
      </c>
      <c r="T266" s="8">
        <f t="shared" si="356"/>
        <v>3</v>
      </c>
      <c r="U266" s="9">
        <f t="shared" si="346"/>
        <v>0.10000000000000142</v>
      </c>
      <c r="V266" s="8">
        <f t="shared" si="347"/>
        <v>1</v>
      </c>
      <c r="W266" s="9">
        <f t="shared" si="348"/>
        <v>1.4000000000000057</v>
      </c>
      <c r="X266" s="8">
        <f t="shared" si="349"/>
        <v>83</v>
      </c>
      <c r="Y266" s="9">
        <f t="shared" si="350"/>
        <v>8.1000000000001364</v>
      </c>
      <c r="Z266" s="8">
        <f t="shared" si="351"/>
        <v>74</v>
      </c>
      <c r="AA266" s="9">
        <f t="shared" si="352"/>
        <v>28.599999999999909</v>
      </c>
      <c r="AB266" s="8">
        <f t="shared" si="353"/>
        <v>42</v>
      </c>
      <c r="AC266" s="10">
        <f t="shared" si="354"/>
        <v>241.20000000000005</v>
      </c>
      <c r="AE266" s="2">
        <f t="shared" si="371"/>
        <v>0.24285714285714732</v>
      </c>
      <c r="AF266" s="6">
        <f t="shared" ref="AF266:AN266" si="375">AVERAGE(T263:T269)</f>
        <v>1.8571428571428572</v>
      </c>
      <c r="AG266" s="7">
        <f t="shared" si="375"/>
        <v>0.22857142857142879</v>
      </c>
      <c r="AH266" s="6">
        <f t="shared" si="375"/>
        <v>2.8571428571428572</v>
      </c>
      <c r="AI266" s="7">
        <f t="shared" si="375"/>
        <v>1.5714285714285714</v>
      </c>
      <c r="AJ266" s="6">
        <f t="shared" si="375"/>
        <v>91.857142857142861</v>
      </c>
      <c r="AK266" s="7">
        <f t="shared" si="375"/>
        <v>8.2714285714285847</v>
      </c>
      <c r="AL266" s="6">
        <f t="shared" si="375"/>
        <v>75.571428571428569</v>
      </c>
      <c r="AM266" s="7">
        <f t="shared" si="375"/>
        <v>28.042857142857105</v>
      </c>
      <c r="AN266" s="6">
        <f t="shared" si="375"/>
        <v>41.142857142857146</v>
      </c>
      <c r="AP266" s="3">
        <f t="shared" si="358"/>
        <v>6.3314711359405288E-3</v>
      </c>
      <c r="AQ266" s="5">
        <f t="shared" si="362"/>
        <v>8.7073007367716015E-3</v>
      </c>
      <c r="AR266" s="3">
        <f t="shared" si="363"/>
        <v>1.0716677829872749E-3</v>
      </c>
      <c r="AS266" s="5">
        <f t="shared" si="364"/>
        <v>1.3395847287340924E-2</v>
      </c>
      <c r="AT266" s="3">
        <f t="shared" si="365"/>
        <v>7.3677160080375089E-3</v>
      </c>
      <c r="AU266" s="5">
        <f t="shared" si="366"/>
        <v>0.43067649028801075</v>
      </c>
      <c r="AV266" s="3">
        <f t="shared" si="367"/>
        <v>3.8780977896852038E-2</v>
      </c>
      <c r="AW266" s="5">
        <f t="shared" si="368"/>
        <v>0.35432016075016748</v>
      </c>
      <c r="AX266" s="3">
        <f t="shared" si="369"/>
        <v>0.131480241125251</v>
      </c>
      <c r="AY266" s="5">
        <f t="shared" si="370"/>
        <v>0.19290020093770932</v>
      </c>
    </row>
    <row r="267" spans="1:51" x14ac:dyDescent="0.25">
      <c r="A267" s="1">
        <v>44174</v>
      </c>
      <c r="B267" t="s">
        <v>22</v>
      </c>
      <c r="C267">
        <v>248</v>
      </c>
      <c r="D267">
        <v>14.6999999999999</v>
      </c>
      <c r="E267">
        <v>1787</v>
      </c>
      <c r="F267">
        <v>241</v>
      </c>
      <c r="G267" s="2">
        <v>51.1</v>
      </c>
      <c r="H267" s="4">
        <v>378</v>
      </c>
      <c r="I267" s="2">
        <v>29</v>
      </c>
      <c r="J267" s="4">
        <v>372</v>
      </c>
      <c r="K267" s="2">
        <v>237.4</v>
      </c>
      <c r="L267" s="4">
        <v>13831</v>
      </c>
      <c r="M267" s="2">
        <v>1313.7</v>
      </c>
      <c r="N267" s="4">
        <v>11987</v>
      </c>
      <c r="O267" s="2">
        <v>3648.3</v>
      </c>
      <c r="P267" s="4">
        <v>5353</v>
      </c>
      <c r="Q267" s="10">
        <f t="shared" si="345"/>
        <v>37149.399999999994</v>
      </c>
      <c r="S267" s="2">
        <f t="shared" si="359"/>
        <v>50.942857142857143</v>
      </c>
      <c r="T267" s="8">
        <f t="shared" si="356"/>
        <v>3</v>
      </c>
      <c r="U267" s="9">
        <f t="shared" si="346"/>
        <v>0.19999999999999929</v>
      </c>
      <c r="V267" s="8">
        <f t="shared" si="347"/>
        <v>3</v>
      </c>
      <c r="W267" s="9">
        <f t="shared" si="348"/>
        <v>2.0999999999999943</v>
      </c>
      <c r="X267" s="8">
        <f t="shared" si="349"/>
        <v>121</v>
      </c>
      <c r="Y267" s="9">
        <f t="shared" si="350"/>
        <v>8.2999999999999545</v>
      </c>
      <c r="Z267" s="8">
        <f t="shared" si="351"/>
        <v>75</v>
      </c>
      <c r="AA267" s="9">
        <f t="shared" si="352"/>
        <v>31.300000000000182</v>
      </c>
      <c r="AB267" s="8">
        <f t="shared" si="353"/>
        <v>46</v>
      </c>
      <c r="AC267" s="10">
        <f t="shared" si="354"/>
        <v>289.90000000000009</v>
      </c>
      <c r="AE267" s="2">
        <f t="shared" si="371"/>
        <v>0.2857142857142847</v>
      </c>
      <c r="AF267" s="6">
        <f t="shared" ref="AF267:AN267" si="376">AVERAGE(T264:T270)</f>
        <v>2.1428571428571428</v>
      </c>
      <c r="AG267" s="7">
        <f t="shared" si="376"/>
        <v>0.19999999999999979</v>
      </c>
      <c r="AH267" s="6">
        <f t="shared" si="376"/>
        <v>2.5714285714285716</v>
      </c>
      <c r="AI267" s="7">
        <f t="shared" si="376"/>
        <v>1.6857142857142873</v>
      </c>
      <c r="AJ267" s="6">
        <f t="shared" si="376"/>
        <v>98.428571428571431</v>
      </c>
      <c r="AK267" s="7">
        <f t="shared" si="376"/>
        <v>8.9285714285714288</v>
      </c>
      <c r="AL267" s="6">
        <f t="shared" si="376"/>
        <v>81.428571428571431</v>
      </c>
      <c r="AM267" s="7">
        <f t="shared" si="376"/>
        <v>29.785714285714285</v>
      </c>
      <c r="AN267" s="6">
        <f t="shared" si="376"/>
        <v>43.714285714285715</v>
      </c>
      <c r="AP267" s="3">
        <f t="shared" si="358"/>
        <v>6.9881201956673404E-3</v>
      </c>
      <c r="AQ267" s="5">
        <f t="shared" si="362"/>
        <v>9.3867334167709645E-3</v>
      </c>
      <c r="AR267" s="3">
        <f t="shared" si="363"/>
        <v>8.7609511889862241E-4</v>
      </c>
      <c r="AS267" s="5">
        <f t="shared" si="364"/>
        <v>1.1264080100125157E-2</v>
      </c>
      <c r="AT267" s="3">
        <f t="shared" si="365"/>
        <v>7.3842302878598318E-3</v>
      </c>
      <c r="AU267" s="5">
        <f t="shared" si="366"/>
        <v>0.43116395494367965</v>
      </c>
      <c r="AV267" s="3">
        <f t="shared" si="367"/>
        <v>3.9111389236545682E-2</v>
      </c>
      <c r="AW267" s="5">
        <f t="shared" si="368"/>
        <v>0.35669586983729662</v>
      </c>
      <c r="AX267" s="3">
        <f t="shared" si="369"/>
        <v>0.13047559449311641</v>
      </c>
      <c r="AY267" s="5">
        <f t="shared" si="370"/>
        <v>0.19148936170212766</v>
      </c>
    </row>
    <row r="268" spans="1:51" x14ac:dyDescent="0.25">
      <c r="A268" s="1">
        <v>44175</v>
      </c>
      <c r="B268" t="s">
        <v>22</v>
      </c>
      <c r="C268">
        <v>235</v>
      </c>
      <c r="D268">
        <v>15.5999999999999</v>
      </c>
      <c r="E268">
        <v>1934</v>
      </c>
      <c r="F268">
        <v>256</v>
      </c>
      <c r="G268" s="2">
        <v>51.2</v>
      </c>
      <c r="H268" s="4">
        <v>379</v>
      </c>
      <c r="I268" s="2">
        <v>29.1</v>
      </c>
      <c r="J268" s="4">
        <v>373</v>
      </c>
      <c r="K268" s="2">
        <v>239.2</v>
      </c>
      <c r="L268" s="4">
        <v>13938</v>
      </c>
      <c r="M268" s="2">
        <v>1322</v>
      </c>
      <c r="N268" s="4">
        <v>12063</v>
      </c>
      <c r="O268" s="2">
        <v>3682.4</v>
      </c>
      <c r="P268" s="4">
        <v>5403</v>
      </c>
      <c r="Q268" s="10">
        <f t="shared" si="345"/>
        <v>37428.699999999997</v>
      </c>
      <c r="S268" s="2">
        <f t="shared" si="359"/>
        <v>51.271428571428565</v>
      </c>
      <c r="T268" s="8">
        <f t="shared" si="356"/>
        <v>1</v>
      </c>
      <c r="U268" s="9">
        <f t="shared" si="346"/>
        <v>0.10000000000000142</v>
      </c>
      <c r="V268" s="8">
        <f t="shared" si="347"/>
        <v>1</v>
      </c>
      <c r="W268" s="9">
        <f t="shared" si="348"/>
        <v>1.7999999999999829</v>
      </c>
      <c r="X268" s="8">
        <f t="shared" si="349"/>
        <v>107</v>
      </c>
      <c r="Y268" s="9">
        <f t="shared" si="350"/>
        <v>8.2999999999999545</v>
      </c>
      <c r="Z268" s="8">
        <f t="shared" si="351"/>
        <v>76</v>
      </c>
      <c r="AA268" s="9">
        <f t="shared" si="352"/>
        <v>34.099999999999909</v>
      </c>
      <c r="AB268" s="8">
        <f t="shared" si="353"/>
        <v>50</v>
      </c>
      <c r="AC268" s="10">
        <f t="shared" si="354"/>
        <v>279.29999999999984</v>
      </c>
      <c r="AE268" s="2">
        <f t="shared" si="371"/>
        <v>0.32857142857142208</v>
      </c>
      <c r="AF268" s="6">
        <f t="shared" ref="AF268:AN268" si="377">AVERAGE(T265:T271)</f>
        <v>2.4285714285714284</v>
      </c>
      <c r="AG268" s="7">
        <f t="shared" si="377"/>
        <v>0.20000000000000032</v>
      </c>
      <c r="AH268" s="6">
        <f t="shared" si="377"/>
        <v>2.4285714285714284</v>
      </c>
      <c r="AI268" s="7">
        <f t="shared" si="377"/>
        <v>1.7857142857142858</v>
      </c>
      <c r="AJ268" s="6">
        <f t="shared" si="377"/>
        <v>104.42857142857143</v>
      </c>
      <c r="AK268" s="7">
        <f t="shared" si="377"/>
        <v>9.4285714285714288</v>
      </c>
      <c r="AL268" s="6">
        <f t="shared" si="377"/>
        <v>86</v>
      </c>
      <c r="AM268" s="7">
        <f t="shared" si="377"/>
        <v>33.014285714285698</v>
      </c>
      <c r="AN268" s="6">
        <f t="shared" si="377"/>
        <v>48.428571428571431</v>
      </c>
      <c r="AP268" s="3">
        <f t="shared" si="358"/>
        <v>7.3412065113308504E-3</v>
      </c>
      <c r="AQ268" s="5">
        <f t="shared" si="362"/>
        <v>9.9648300117233281E-3</v>
      </c>
      <c r="AR268" s="3">
        <f t="shared" si="363"/>
        <v>8.2063305978898136E-4</v>
      </c>
      <c r="AS268" s="5">
        <f t="shared" si="364"/>
        <v>9.9648300117233281E-3</v>
      </c>
      <c r="AT268" s="3">
        <f t="shared" si="365"/>
        <v>7.3270808909730364E-3</v>
      </c>
      <c r="AU268" s="5">
        <f t="shared" si="366"/>
        <v>0.42848769050410318</v>
      </c>
      <c r="AV268" s="3">
        <f t="shared" si="367"/>
        <v>3.8686987104337635E-2</v>
      </c>
      <c r="AW268" s="5">
        <f t="shared" si="368"/>
        <v>0.35287221570926142</v>
      </c>
      <c r="AX268" s="3">
        <f t="shared" si="369"/>
        <v>0.13546307151230944</v>
      </c>
      <c r="AY268" s="5">
        <f t="shared" si="370"/>
        <v>0.19871043376318875</v>
      </c>
    </row>
    <row r="269" spans="1:51" x14ac:dyDescent="0.25">
      <c r="A269" s="1">
        <v>44176</v>
      </c>
      <c r="B269" t="s">
        <v>22</v>
      </c>
      <c r="C269">
        <v>277</v>
      </c>
      <c r="D269">
        <v>16.8</v>
      </c>
      <c r="E269">
        <v>2031</v>
      </c>
      <c r="F269">
        <v>261</v>
      </c>
      <c r="G269" s="2">
        <v>51.3</v>
      </c>
      <c r="H269" s="4">
        <v>380</v>
      </c>
      <c r="I269" s="2">
        <v>29.3</v>
      </c>
      <c r="J269" s="4">
        <v>375</v>
      </c>
      <c r="K269" s="2">
        <v>241.3</v>
      </c>
      <c r="L269" s="4">
        <v>14063</v>
      </c>
      <c r="M269" s="2">
        <v>1332.7</v>
      </c>
      <c r="N269" s="4">
        <v>12161</v>
      </c>
      <c r="O269" s="2">
        <v>3717.2</v>
      </c>
      <c r="P269" s="4">
        <v>5454</v>
      </c>
      <c r="Q269" s="10">
        <f t="shared" si="345"/>
        <v>37753.5</v>
      </c>
      <c r="S269" s="2">
        <f t="shared" si="359"/>
        <v>51.628571428571426</v>
      </c>
      <c r="T269" s="8">
        <f t="shared" si="356"/>
        <v>1</v>
      </c>
      <c r="U269" s="9">
        <f t="shared" si="346"/>
        <v>0.19999999999999929</v>
      </c>
      <c r="V269" s="8">
        <f t="shared" si="347"/>
        <v>2</v>
      </c>
      <c r="W269" s="9">
        <f t="shared" si="348"/>
        <v>2.1000000000000227</v>
      </c>
      <c r="X269" s="8">
        <f t="shared" si="349"/>
        <v>125</v>
      </c>
      <c r="Y269" s="9">
        <f t="shared" si="350"/>
        <v>10.700000000000045</v>
      </c>
      <c r="Z269" s="8">
        <f t="shared" si="351"/>
        <v>98</v>
      </c>
      <c r="AA269" s="9">
        <f t="shared" si="352"/>
        <v>34.799999999999727</v>
      </c>
      <c r="AB269" s="8">
        <f t="shared" si="353"/>
        <v>51</v>
      </c>
      <c r="AC269" s="10">
        <f t="shared" si="354"/>
        <v>324.79999999999978</v>
      </c>
      <c r="AE269" s="2">
        <f t="shared" si="371"/>
        <v>0.3571428571428612</v>
      </c>
      <c r="AF269" s="6">
        <f t="shared" ref="AF269:AN269" si="378">AVERAGE(T266:T272)</f>
        <v>2.7142857142857144</v>
      </c>
      <c r="AG269" s="7">
        <f t="shared" si="378"/>
        <v>0.17142857142857132</v>
      </c>
      <c r="AH269" s="6">
        <f t="shared" si="378"/>
        <v>2.1428571428571428</v>
      </c>
      <c r="AI269" s="7">
        <f t="shared" si="378"/>
        <v>1.8571428571428572</v>
      </c>
      <c r="AJ269" s="6">
        <f t="shared" si="378"/>
        <v>108.57142857142857</v>
      </c>
      <c r="AK269" s="7">
        <f t="shared" si="378"/>
        <v>10.128571428571442</v>
      </c>
      <c r="AL269" s="6">
        <f t="shared" si="378"/>
        <v>92.428571428571431</v>
      </c>
      <c r="AM269" s="7">
        <f t="shared" si="378"/>
        <v>33.785714285714285</v>
      </c>
      <c r="AN269" s="6">
        <f t="shared" si="378"/>
        <v>49.571428571428569</v>
      </c>
      <c r="AP269" s="3">
        <f t="shared" si="358"/>
        <v>7.7136686207961349E-3</v>
      </c>
      <c r="AQ269" s="5">
        <f t="shared" si="362"/>
        <v>1.0626398210290827E-2</v>
      </c>
      <c r="AR269" s="3">
        <f t="shared" si="363"/>
        <v>6.7114093959731497E-4</v>
      </c>
      <c r="AS269" s="5">
        <f t="shared" si="364"/>
        <v>8.389261744966443E-3</v>
      </c>
      <c r="AT269" s="3">
        <f t="shared" si="365"/>
        <v>7.2706935123042502E-3</v>
      </c>
      <c r="AU269" s="5">
        <f t="shared" si="366"/>
        <v>0.42505592841163309</v>
      </c>
      <c r="AV269" s="3">
        <f t="shared" si="367"/>
        <v>3.9653243847874775E-2</v>
      </c>
      <c r="AW269" s="5">
        <f t="shared" si="368"/>
        <v>0.36185682326621921</v>
      </c>
      <c r="AX269" s="3">
        <f t="shared" si="369"/>
        <v>0.13227069351230425</v>
      </c>
      <c r="AY269" s="5">
        <f t="shared" si="370"/>
        <v>0.19407158836689037</v>
      </c>
    </row>
    <row r="270" spans="1:51" x14ac:dyDescent="0.25">
      <c r="A270" s="1">
        <v>44177</v>
      </c>
      <c r="B270" t="s">
        <v>22</v>
      </c>
      <c r="C270">
        <v>246</v>
      </c>
      <c r="D270">
        <v>17.899999999999899</v>
      </c>
      <c r="E270">
        <v>2092</v>
      </c>
      <c r="F270">
        <v>256</v>
      </c>
      <c r="G270" s="2">
        <v>51.9</v>
      </c>
      <c r="H270" s="4">
        <v>384</v>
      </c>
      <c r="I270" s="2">
        <v>29.5</v>
      </c>
      <c r="J270" s="4">
        <v>378</v>
      </c>
      <c r="K270" s="2">
        <v>242.9</v>
      </c>
      <c r="L270" s="4">
        <v>14153</v>
      </c>
      <c r="M270" s="2">
        <v>1343.9</v>
      </c>
      <c r="N270" s="4">
        <v>12263</v>
      </c>
      <c r="O270" s="2">
        <v>3749.2</v>
      </c>
      <c r="P270" s="4">
        <v>5501</v>
      </c>
      <c r="Q270" s="10">
        <f t="shared" si="345"/>
        <v>38044.5</v>
      </c>
      <c r="S270" s="2">
        <f t="shared" si="359"/>
        <v>51.971428571428582</v>
      </c>
      <c r="T270" s="8">
        <f t="shared" si="356"/>
        <v>4</v>
      </c>
      <c r="U270" s="9">
        <f t="shared" si="346"/>
        <v>0.19999999999999929</v>
      </c>
      <c r="V270" s="8">
        <f t="shared" si="347"/>
        <v>3</v>
      </c>
      <c r="W270" s="9">
        <f t="shared" si="348"/>
        <v>1.5999999999999943</v>
      </c>
      <c r="X270" s="8">
        <f t="shared" si="349"/>
        <v>90</v>
      </c>
      <c r="Y270" s="9">
        <f t="shared" si="350"/>
        <v>11.200000000000045</v>
      </c>
      <c r="Z270" s="8">
        <f t="shared" si="351"/>
        <v>102</v>
      </c>
      <c r="AA270" s="9">
        <f t="shared" si="352"/>
        <v>32</v>
      </c>
      <c r="AB270" s="8">
        <f t="shared" si="353"/>
        <v>47</v>
      </c>
      <c r="AC270" s="10">
        <f t="shared" si="354"/>
        <v>291.00000000000006</v>
      </c>
      <c r="AE270" s="2">
        <f t="shared" si="371"/>
        <v>0.34285714285715585</v>
      </c>
      <c r="AF270" s="6">
        <f t="shared" ref="AF270:AN270" si="379">AVERAGE(T267:T273)</f>
        <v>2.5714285714285716</v>
      </c>
      <c r="AG270" s="7">
        <f t="shared" si="379"/>
        <v>0.21428571428571427</v>
      </c>
      <c r="AH270" s="6">
        <f t="shared" si="379"/>
        <v>2.8571428571428572</v>
      </c>
      <c r="AI270" s="7">
        <f t="shared" si="379"/>
        <v>1.9714285714285691</v>
      </c>
      <c r="AJ270" s="6">
        <f t="shared" si="379"/>
        <v>115.28571428571429</v>
      </c>
      <c r="AK270" s="7">
        <f t="shared" si="379"/>
        <v>10.914285714285695</v>
      </c>
      <c r="AL270" s="6">
        <f t="shared" si="379"/>
        <v>99.571428571428569</v>
      </c>
      <c r="AM270" s="7">
        <f t="shared" si="379"/>
        <v>36.514285714285698</v>
      </c>
      <c r="AN270" s="6">
        <f t="shared" si="379"/>
        <v>53.571428571428569</v>
      </c>
      <c r="AP270" s="3">
        <f t="shared" si="358"/>
        <v>6.8630254503863081E-3</v>
      </c>
      <c r="AQ270" s="5">
        <f t="shared" si="362"/>
        <v>9.3896713615023494E-3</v>
      </c>
      <c r="AR270" s="3">
        <f t="shared" si="363"/>
        <v>7.8247261345852897E-4</v>
      </c>
      <c r="AS270" s="5">
        <f t="shared" si="364"/>
        <v>1.0432968179447054E-2</v>
      </c>
      <c r="AT270" s="3">
        <f t="shared" si="365"/>
        <v>7.198748043818458E-3</v>
      </c>
      <c r="AU270" s="5">
        <f t="shared" si="366"/>
        <v>0.42097026604068866</v>
      </c>
      <c r="AV270" s="3">
        <f t="shared" si="367"/>
        <v>3.9853938445487673E-2</v>
      </c>
      <c r="AW270" s="5">
        <f t="shared" si="368"/>
        <v>0.3635889410537298</v>
      </c>
      <c r="AX270" s="3">
        <f t="shared" si="369"/>
        <v>0.13333333333333328</v>
      </c>
      <c r="AY270" s="5">
        <f t="shared" si="370"/>
        <v>0.19561815336463226</v>
      </c>
    </row>
    <row r="271" spans="1:51" x14ac:dyDescent="0.25">
      <c r="A271" s="1">
        <v>44178</v>
      </c>
      <c r="B271" t="s">
        <v>22</v>
      </c>
      <c r="C271">
        <v>287</v>
      </c>
      <c r="D271">
        <v>19.1999999999999</v>
      </c>
      <c r="E271">
        <v>2212</v>
      </c>
      <c r="F271">
        <v>256</v>
      </c>
      <c r="G271" s="2">
        <v>52.4</v>
      </c>
      <c r="H271" s="4">
        <v>388</v>
      </c>
      <c r="I271" s="2">
        <v>29.6</v>
      </c>
      <c r="J271" s="4">
        <v>379</v>
      </c>
      <c r="K271" s="2">
        <v>244.9</v>
      </c>
      <c r="L271" s="4">
        <v>14272</v>
      </c>
      <c r="M271" s="2">
        <v>1354.9</v>
      </c>
      <c r="N271" s="4">
        <v>12363</v>
      </c>
      <c r="O271" s="2">
        <v>3792.2</v>
      </c>
      <c r="P271" s="4">
        <v>5564</v>
      </c>
      <c r="Q271" s="10">
        <f t="shared" si="345"/>
        <v>38387.599999999999</v>
      </c>
      <c r="S271" s="2">
        <f t="shared" si="359"/>
        <v>52.328571428571436</v>
      </c>
      <c r="T271" s="8">
        <f t="shared" si="356"/>
        <v>4</v>
      </c>
      <c r="U271" s="9">
        <f t="shared" si="346"/>
        <v>0.10000000000000142</v>
      </c>
      <c r="V271" s="8">
        <f t="shared" si="347"/>
        <v>1</v>
      </c>
      <c r="W271" s="9">
        <f t="shared" si="348"/>
        <v>2</v>
      </c>
      <c r="X271" s="8">
        <f t="shared" si="349"/>
        <v>119</v>
      </c>
      <c r="Y271" s="9">
        <f t="shared" si="350"/>
        <v>11</v>
      </c>
      <c r="Z271" s="8">
        <f t="shared" si="351"/>
        <v>100</v>
      </c>
      <c r="AA271" s="9">
        <f t="shared" si="352"/>
        <v>43</v>
      </c>
      <c r="AB271" s="8">
        <f t="shared" si="353"/>
        <v>63</v>
      </c>
      <c r="AC271" s="10">
        <f t="shared" si="354"/>
        <v>343.1</v>
      </c>
      <c r="AE271" s="2">
        <f t="shared" si="371"/>
        <v>0.3571428571428541</v>
      </c>
      <c r="AF271" s="6">
        <f t="shared" ref="AF271:AN271" si="380">AVERAGE(T268:T274)</f>
        <v>2.7142857142857144</v>
      </c>
      <c r="AG271" s="7">
        <f t="shared" si="380"/>
        <v>0.1857142857142858</v>
      </c>
      <c r="AH271" s="6">
        <f t="shared" si="380"/>
        <v>2.4285714285714284</v>
      </c>
      <c r="AI271" s="7">
        <f t="shared" si="380"/>
        <v>1.9714285714285691</v>
      </c>
      <c r="AJ271" s="6">
        <f t="shared" si="380"/>
        <v>114.85714285714286</v>
      </c>
      <c r="AK271" s="7">
        <f t="shared" si="380"/>
        <v>11.171428571428578</v>
      </c>
      <c r="AL271" s="6">
        <f t="shared" si="380"/>
        <v>102</v>
      </c>
      <c r="AM271" s="7">
        <f t="shared" si="380"/>
        <v>35.742857142857119</v>
      </c>
      <c r="AN271" s="6">
        <f t="shared" si="380"/>
        <v>52.428571428571431</v>
      </c>
      <c r="AP271" s="3">
        <f t="shared" si="358"/>
        <v>7.2254335260115033E-3</v>
      </c>
      <c r="AQ271" s="5">
        <f t="shared" si="362"/>
        <v>9.8906819364914106E-3</v>
      </c>
      <c r="AR271" s="3">
        <f t="shared" si="363"/>
        <v>6.7673086933888631E-4</v>
      </c>
      <c r="AS271" s="5">
        <f t="shared" si="364"/>
        <v>8.8495575221238919E-3</v>
      </c>
      <c r="AT271" s="3">
        <f t="shared" si="365"/>
        <v>7.183758459135858E-3</v>
      </c>
      <c r="AU271" s="5">
        <f t="shared" si="366"/>
        <v>0.4185320145757418</v>
      </c>
      <c r="AV271" s="3">
        <f t="shared" si="367"/>
        <v>4.0707964601769932E-2</v>
      </c>
      <c r="AW271" s="5">
        <f t="shared" si="368"/>
        <v>0.37168141592920351</v>
      </c>
      <c r="AX271" s="3">
        <f t="shared" si="369"/>
        <v>0.13024466423737627</v>
      </c>
      <c r="AY271" s="5">
        <f t="shared" si="370"/>
        <v>0.19104633003643934</v>
      </c>
    </row>
    <row r="272" spans="1:51" x14ac:dyDescent="0.25">
      <c r="A272" s="1">
        <v>44179</v>
      </c>
      <c r="B272" t="s">
        <v>22</v>
      </c>
      <c r="C272">
        <v>292</v>
      </c>
      <c r="D272">
        <v>20.100000000000001</v>
      </c>
      <c r="E272">
        <v>2330</v>
      </c>
      <c r="F272">
        <v>262</v>
      </c>
      <c r="G272" s="2">
        <v>52.8</v>
      </c>
      <c r="H272" s="4">
        <v>391</v>
      </c>
      <c r="I272" s="2">
        <v>29.9</v>
      </c>
      <c r="J272" s="4">
        <v>383</v>
      </c>
      <c r="K272" s="2">
        <v>246.9</v>
      </c>
      <c r="L272" s="4">
        <v>14387</v>
      </c>
      <c r="M272" s="2">
        <v>1368.2</v>
      </c>
      <c r="N272" s="4">
        <v>12485</v>
      </c>
      <c r="O272" s="2">
        <v>3824.9</v>
      </c>
      <c r="P272" s="4">
        <v>5612</v>
      </c>
      <c r="Q272" s="10">
        <f t="shared" si="345"/>
        <v>38727.9</v>
      </c>
      <c r="S272" s="2">
        <f t="shared" si="359"/>
        <v>52.785714285714285</v>
      </c>
      <c r="T272" s="8">
        <f t="shared" si="356"/>
        <v>3</v>
      </c>
      <c r="U272" s="9">
        <f t="shared" si="346"/>
        <v>0.29999999999999716</v>
      </c>
      <c r="V272" s="8">
        <f t="shared" si="347"/>
        <v>4</v>
      </c>
      <c r="W272" s="9">
        <f t="shared" si="348"/>
        <v>2</v>
      </c>
      <c r="X272" s="8">
        <f t="shared" si="349"/>
        <v>115</v>
      </c>
      <c r="Y272" s="9">
        <f t="shared" si="350"/>
        <v>13.299999999999955</v>
      </c>
      <c r="Z272" s="8">
        <f t="shared" si="351"/>
        <v>122</v>
      </c>
      <c r="AA272" s="9">
        <f t="shared" si="352"/>
        <v>32.700000000000273</v>
      </c>
      <c r="AB272" s="8">
        <f t="shared" si="353"/>
        <v>48</v>
      </c>
      <c r="AC272" s="10">
        <f t="shared" si="354"/>
        <v>340.30000000000024</v>
      </c>
      <c r="AE272" s="2">
        <f t="shared" si="371"/>
        <v>0.45714285714284841</v>
      </c>
      <c r="AF272" s="6">
        <f t="shared" ref="AF272:AN272" si="381">AVERAGE(T269:T275)</f>
        <v>3.4285714285714284</v>
      </c>
      <c r="AG272" s="7">
        <f t="shared" si="381"/>
        <v>0.21428571428571427</v>
      </c>
      <c r="AH272" s="6">
        <f t="shared" si="381"/>
        <v>2.7142857142857144</v>
      </c>
      <c r="AI272" s="7">
        <f t="shared" si="381"/>
        <v>2.1285714285714294</v>
      </c>
      <c r="AJ272" s="6">
        <f t="shared" si="381"/>
        <v>124</v>
      </c>
      <c r="AK272" s="7">
        <f t="shared" si="381"/>
        <v>11.957142857142864</v>
      </c>
      <c r="AL272" s="6">
        <f t="shared" si="381"/>
        <v>109.14285714285714</v>
      </c>
      <c r="AM272" s="7">
        <f t="shared" si="381"/>
        <v>36.714285714285715</v>
      </c>
      <c r="AN272" s="6">
        <f t="shared" si="381"/>
        <v>53.857142857142854</v>
      </c>
      <c r="AP272" s="3">
        <f t="shared" si="358"/>
        <v>8.881487649181067E-3</v>
      </c>
      <c r="AQ272" s="5">
        <f t="shared" si="362"/>
        <v>1.1695906432748539E-2</v>
      </c>
      <c r="AR272" s="3">
        <f t="shared" si="363"/>
        <v>7.3099415204678369E-4</v>
      </c>
      <c r="AS272" s="5">
        <f t="shared" si="364"/>
        <v>9.2592592592592605E-3</v>
      </c>
      <c r="AT272" s="3">
        <f t="shared" si="365"/>
        <v>7.2612085769980543E-3</v>
      </c>
      <c r="AU272" s="5">
        <f t="shared" si="366"/>
        <v>0.42300194931773882</v>
      </c>
      <c r="AV272" s="3">
        <f t="shared" si="367"/>
        <v>4.0789473684210556E-2</v>
      </c>
      <c r="AW272" s="5">
        <f t="shared" si="368"/>
        <v>0.37231968810916183</v>
      </c>
      <c r="AX272" s="3">
        <f t="shared" si="369"/>
        <v>0.12524366471734893</v>
      </c>
      <c r="AY272" s="5">
        <f t="shared" si="370"/>
        <v>0.18372319688109162</v>
      </c>
    </row>
    <row r="273" spans="1:51" x14ac:dyDescent="0.25">
      <c r="A273" s="1">
        <v>44180</v>
      </c>
      <c r="B273" t="s">
        <v>22</v>
      </c>
      <c r="C273">
        <v>332</v>
      </c>
      <c r="D273">
        <v>21.5</v>
      </c>
      <c r="E273">
        <v>2482</v>
      </c>
      <c r="F273">
        <v>292</v>
      </c>
      <c r="G273" s="2">
        <v>53.1</v>
      </c>
      <c r="H273" s="4">
        <v>393</v>
      </c>
      <c r="I273" s="2">
        <v>30.3</v>
      </c>
      <c r="J273" s="4">
        <v>389</v>
      </c>
      <c r="K273" s="2">
        <v>249.1</v>
      </c>
      <c r="L273" s="4">
        <v>14517</v>
      </c>
      <c r="M273" s="2">
        <v>1381.8</v>
      </c>
      <c r="N273" s="4">
        <v>12609</v>
      </c>
      <c r="O273" s="2">
        <v>3872.6</v>
      </c>
      <c r="P273" s="4">
        <v>5682</v>
      </c>
      <c r="Q273" s="10">
        <f t="shared" si="345"/>
        <v>39123.800000000003</v>
      </c>
      <c r="S273" s="2">
        <f t="shared" si="359"/>
        <v>53.3</v>
      </c>
      <c r="T273" s="8">
        <f t="shared" si="356"/>
        <v>2</v>
      </c>
      <c r="U273" s="9">
        <f t="shared" si="346"/>
        <v>0.40000000000000213</v>
      </c>
      <c r="V273" s="8">
        <f t="shared" si="347"/>
        <v>6</v>
      </c>
      <c r="W273" s="9">
        <f t="shared" si="348"/>
        <v>2.1999999999999886</v>
      </c>
      <c r="X273" s="8">
        <f t="shared" si="349"/>
        <v>130</v>
      </c>
      <c r="Y273" s="9">
        <f t="shared" si="350"/>
        <v>13.599999999999909</v>
      </c>
      <c r="Z273" s="8">
        <f t="shared" si="351"/>
        <v>124</v>
      </c>
      <c r="AA273" s="9">
        <f t="shared" si="352"/>
        <v>47.699999999999818</v>
      </c>
      <c r="AB273" s="8">
        <f t="shared" si="353"/>
        <v>70</v>
      </c>
      <c r="AC273" s="10">
        <f t="shared" si="354"/>
        <v>395.89999999999975</v>
      </c>
      <c r="AE273" s="2">
        <f t="shared" si="371"/>
        <v>0.51428571428571246</v>
      </c>
      <c r="AF273" s="6">
        <f t="shared" ref="AF273:AN273" si="382">AVERAGE(T270:T276)</f>
        <v>3.7142857142857144</v>
      </c>
      <c r="AG273" s="7">
        <f t="shared" si="382"/>
        <v>0.2857142857142857</v>
      </c>
      <c r="AH273" s="6">
        <f t="shared" si="382"/>
        <v>3.7142857142857144</v>
      </c>
      <c r="AI273" s="7">
        <f t="shared" si="382"/>
        <v>2.2285714285714238</v>
      </c>
      <c r="AJ273" s="6">
        <f t="shared" si="382"/>
        <v>129.71428571428572</v>
      </c>
      <c r="AK273" s="7">
        <f t="shared" si="382"/>
        <v>12.428571428571429</v>
      </c>
      <c r="AL273" s="6">
        <f t="shared" si="382"/>
        <v>113.42857142857143</v>
      </c>
      <c r="AM273" s="7">
        <f t="shared" si="382"/>
        <v>36.800000000000054</v>
      </c>
      <c r="AN273" s="6">
        <f t="shared" si="382"/>
        <v>54</v>
      </c>
      <c r="AP273" s="3">
        <f t="shared" si="358"/>
        <v>9.8414434117003388E-3</v>
      </c>
      <c r="AQ273" s="5">
        <f t="shared" si="362"/>
        <v>1.2195121951219513E-2</v>
      </c>
      <c r="AR273" s="3">
        <f t="shared" si="363"/>
        <v>9.3808630393996248E-4</v>
      </c>
      <c r="AS273" s="5">
        <f t="shared" si="364"/>
        <v>1.2195121951219513E-2</v>
      </c>
      <c r="AT273" s="3">
        <f t="shared" si="365"/>
        <v>7.3170731707316921E-3</v>
      </c>
      <c r="AU273" s="5">
        <f t="shared" si="366"/>
        <v>0.42589118198874304</v>
      </c>
      <c r="AV273" s="3">
        <f t="shared" si="367"/>
        <v>4.0806754221388374E-2</v>
      </c>
      <c r="AW273" s="5">
        <f t="shared" si="368"/>
        <v>0.37242026266416511</v>
      </c>
      <c r="AX273" s="3">
        <f t="shared" si="369"/>
        <v>0.12082551594746735</v>
      </c>
      <c r="AY273" s="5">
        <f t="shared" si="370"/>
        <v>0.17729831144465291</v>
      </c>
    </row>
    <row r="274" spans="1:51" x14ac:dyDescent="0.25">
      <c r="A274" s="1">
        <v>44181</v>
      </c>
      <c r="B274" t="s">
        <v>22</v>
      </c>
      <c r="C274">
        <v>252</v>
      </c>
      <c r="D274">
        <v>21.6</v>
      </c>
      <c r="E274">
        <v>2543</v>
      </c>
      <c r="F274">
        <v>291</v>
      </c>
      <c r="G274" s="2">
        <v>53.6</v>
      </c>
      <c r="H274" s="4">
        <v>397</v>
      </c>
      <c r="I274" s="2">
        <v>30.3</v>
      </c>
      <c r="J274" s="4">
        <v>389</v>
      </c>
      <c r="K274" s="2">
        <v>251.2</v>
      </c>
      <c r="L274" s="4">
        <v>14635</v>
      </c>
      <c r="M274" s="2">
        <v>1391.9</v>
      </c>
      <c r="N274" s="4">
        <v>12701</v>
      </c>
      <c r="O274" s="2">
        <v>3898.5</v>
      </c>
      <c r="P274" s="4">
        <v>5720</v>
      </c>
      <c r="Q274" s="10">
        <f t="shared" si="345"/>
        <v>39413.9</v>
      </c>
      <c r="S274" s="2">
        <f t="shared" si="359"/>
        <v>53.814285714285703</v>
      </c>
      <c r="T274" s="8">
        <f t="shared" si="356"/>
        <v>4</v>
      </c>
      <c r="U274" s="9">
        <f t="shared" si="346"/>
        <v>0</v>
      </c>
      <c r="V274" s="8">
        <f t="shared" si="347"/>
        <v>0</v>
      </c>
      <c r="W274" s="9">
        <f t="shared" si="348"/>
        <v>2.0999999999999943</v>
      </c>
      <c r="X274" s="8">
        <f t="shared" si="349"/>
        <v>118</v>
      </c>
      <c r="Y274" s="9">
        <f t="shared" si="350"/>
        <v>10.100000000000136</v>
      </c>
      <c r="Z274" s="8">
        <f t="shared" si="351"/>
        <v>92</v>
      </c>
      <c r="AA274" s="9">
        <f t="shared" si="352"/>
        <v>25.900000000000091</v>
      </c>
      <c r="AB274" s="8">
        <f t="shared" si="353"/>
        <v>38</v>
      </c>
      <c r="AC274" s="10">
        <f t="shared" si="354"/>
        <v>290.10000000000025</v>
      </c>
      <c r="AE274" s="2">
        <f t="shared" si="371"/>
        <v>0.51428571428570535</v>
      </c>
      <c r="AF274" s="6">
        <f t="shared" ref="AF274:AN274" si="383">AVERAGE(T271:T277)</f>
        <v>3.8571428571428572</v>
      </c>
      <c r="AG274" s="7">
        <f t="shared" si="383"/>
        <v>0.30000000000000021</v>
      </c>
      <c r="AH274" s="6">
        <f t="shared" si="383"/>
        <v>3.8571428571428572</v>
      </c>
      <c r="AI274" s="7">
        <f t="shared" si="383"/>
        <v>2.4428571428571422</v>
      </c>
      <c r="AJ274" s="6">
        <f t="shared" si="383"/>
        <v>142.57142857142858</v>
      </c>
      <c r="AK274" s="7">
        <f t="shared" si="383"/>
        <v>13.271428571428553</v>
      </c>
      <c r="AL274" s="6">
        <f t="shared" si="383"/>
        <v>121.14285714285714</v>
      </c>
      <c r="AM274" s="7">
        <f t="shared" si="383"/>
        <v>37.971428571428596</v>
      </c>
      <c r="AN274" s="6">
        <f t="shared" si="383"/>
        <v>55.714285714285715</v>
      </c>
      <c r="AP274" s="3">
        <f t="shared" si="358"/>
        <v>9.436435124508355E-3</v>
      </c>
      <c r="AQ274" s="5">
        <f t="shared" si="362"/>
        <v>1.1790393013100435E-2</v>
      </c>
      <c r="AR274" s="3">
        <f t="shared" si="363"/>
        <v>9.1703056768559004E-4</v>
      </c>
      <c r="AS274" s="5">
        <f t="shared" si="364"/>
        <v>1.1790393013100435E-2</v>
      </c>
      <c r="AT274" s="3">
        <f t="shared" si="365"/>
        <v>7.4672489082969404E-3</v>
      </c>
      <c r="AU274" s="5">
        <f t="shared" si="366"/>
        <v>0.43580786026200874</v>
      </c>
      <c r="AV274" s="3">
        <f t="shared" si="367"/>
        <v>4.0567685589519592E-2</v>
      </c>
      <c r="AW274" s="5">
        <f t="shared" si="368"/>
        <v>0.37030567685589516</v>
      </c>
      <c r="AX274" s="3">
        <f t="shared" si="369"/>
        <v>0.11606986899563325</v>
      </c>
      <c r="AY274" s="5">
        <f t="shared" si="370"/>
        <v>0.17030567685589518</v>
      </c>
    </row>
    <row r="275" spans="1:51" x14ac:dyDescent="0.25">
      <c r="A275" s="1">
        <v>44182</v>
      </c>
      <c r="B275" t="s">
        <v>22</v>
      </c>
      <c r="C275">
        <v>366</v>
      </c>
      <c r="D275">
        <v>23</v>
      </c>
      <c r="E275">
        <v>2607</v>
      </c>
      <c r="F275">
        <v>301</v>
      </c>
      <c r="G275" s="2">
        <v>54.4</v>
      </c>
      <c r="H275" s="4">
        <v>403</v>
      </c>
      <c r="I275" s="2">
        <v>30.6</v>
      </c>
      <c r="J275" s="4">
        <v>392</v>
      </c>
      <c r="K275" s="2">
        <v>254.1</v>
      </c>
      <c r="L275" s="4">
        <v>14806</v>
      </c>
      <c r="M275" s="2">
        <v>1405.7</v>
      </c>
      <c r="N275" s="4">
        <v>12827</v>
      </c>
      <c r="O275" s="2">
        <v>3939.4</v>
      </c>
      <c r="P275" s="4">
        <v>5780</v>
      </c>
      <c r="Q275" s="10">
        <f t="shared" si="345"/>
        <v>39837.800000000003</v>
      </c>
      <c r="S275" s="2">
        <f t="shared" si="359"/>
        <v>54.357142857142854</v>
      </c>
      <c r="T275" s="8">
        <f t="shared" si="356"/>
        <v>6</v>
      </c>
      <c r="U275" s="9">
        <f t="shared" si="346"/>
        <v>0.30000000000000071</v>
      </c>
      <c r="V275" s="8">
        <f t="shared" si="347"/>
        <v>3</v>
      </c>
      <c r="W275" s="9">
        <f t="shared" si="348"/>
        <v>2.9000000000000057</v>
      </c>
      <c r="X275" s="8">
        <f t="shared" si="349"/>
        <v>171</v>
      </c>
      <c r="Y275" s="9">
        <f t="shared" si="350"/>
        <v>13.799999999999955</v>
      </c>
      <c r="Z275" s="8">
        <f t="shared" si="351"/>
        <v>126</v>
      </c>
      <c r="AA275" s="9">
        <f t="shared" si="352"/>
        <v>40.900000000000091</v>
      </c>
      <c r="AB275" s="8">
        <f t="shared" si="353"/>
        <v>60</v>
      </c>
      <c r="AC275" s="10">
        <f t="shared" si="354"/>
        <v>423.90000000000009</v>
      </c>
      <c r="AE275" s="2">
        <f t="shared" si="371"/>
        <v>0.54285714285715159</v>
      </c>
      <c r="AF275" s="6">
        <f t="shared" ref="AF275:AN275" si="384">AVERAGE(T272:T278)</f>
        <v>4</v>
      </c>
      <c r="AG275" s="7">
        <f t="shared" si="384"/>
        <v>0.34285714285714264</v>
      </c>
      <c r="AH275" s="6">
        <f t="shared" si="384"/>
        <v>4.4285714285714288</v>
      </c>
      <c r="AI275" s="7">
        <f t="shared" si="384"/>
        <v>2.6000000000000023</v>
      </c>
      <c r="AJ275" s="6">
        <f t="shared" si="384"/>
        <v>151.57142857142858</v>
      </c>
      <c r="AK275" s="7">
        <f t="shared" si="384"/>
        <v>14.057142857142837</v>
      </c>
      <c r="AL275" s="6">
        <f t="shared" si="384"/>
        <v>128.28571428571428</v>
      </c>
      <c r="AM275" s="7">
        <f t="shared" si="384"/>
        <v>38.742857142857183</v>
      </c>
      <c r="AN275" s="6">
        <f t="shared" si="384"/>
        <v>56.857142857142854</v>
      </c>
      <c r="AP275" s="3">
        <f t="shared" si="358"/>
        <v>9.6446700507615713E-3</v>
      </c>
      <c r="AQ275" s="5">
        <f t="shared" si="362"/>
        <v>1.1589403973509936E-2</v>
      </c>
      <c r="AR275" s="3">
        <f t="shared" si="363"/>
        <v>9.9337748344370817E-4</v>
      </c>
      <c r="AS275" s="5">
        <f t="shared" si="364"/>
        <v>1.2831125827814571E-2</v>
      </c>
      <c r="AT275" s="3">
        <f t="shared" si="365"/>
        <v>7.5331125827814644E-3</v>
      </c>
      <c r="AU275" s="5">
        <f t="shared" si="366"/>
        <v>0.43915562913907291</v>
      </c>
      <c r="AV275" s="3">
        <f t="shared" si="367"/>
        <v>4.0728476821192003E-2</v>
      </c>
      <c r="AW275" s="5">
        <f t="shared" si="368"/>
        <v>0.37168874172185434</v>
      </c>
      <c r="AX275" s="3">
        <f t="shared" si="369"/>
        <v>0.1122516556291392</v>
      </c>
      <c r="AY275" s="5">
        <f t="shared" si="370"/>
        <v>0.16473509933774835</v>
      </c>
    </row>
    <row r="276" spans="1:51" x14ac:dyDescent="0.25">
      <c r="A276" s="1">
        <v>44183</v>
      </c>
      <c r="B276" t="s">
        <v>22</v>
      </c>
      <c r="C276">
        <v>357</v>
      </c>
      <c r="D276">
        <v>23.899999999999899</v>
      </c>
      <c r="E276">
        <v>2726</v>
      </c>
      <c r="F276">
        <v>311</v>
      </c>
      <c r="G276" s="2">
        <v>54.9</v>
      </c>
      <c r="H276" s="4">
        <v>406</v>
      </c>
      <c r="I276" s="2">
        <v>31.3</v>
      </c>
      <c r="J276" s="4">
        <v>401</v>
      </c>
      <c r="K276" s="2">
        <v>256.89999999999998</v>
      </c>
      <c r="L276" s="4">
        <v>14971</v>
      </c>
      <c r="M276" s="2">
        <v>1419.7</v>
      </c>
      <c r="N276" s="4">
        <v>12955</v>
      </c>
      <c r="O276" s="2">
        <v>3974.8</v>
      </c>
      <c r="P276" s="4">
        <v>5832</v>
      </c>
      <c r="Q276" s="10">
        <f t="shared" si="345"/>
        <v>40247.700000000004</v>
      </c>
      <c r="S276" s="2">
        <f t="shared" si="359"/>
        <v>54.957142857142856</v>
      </c>
      <c r="T276" s="8">
        <f t="shared" si="356"/>
        <v>3</v>
      </c>
      <c r="U276" s="9">
        <f t="shared" si="346"/>
        <v>0.69999999999999929</v>
      </c>
      <c r="V276" s="8">
        <f t="shared" si="347"/>
        <v>9</v>
      </c>
      <c r="W276" s="9">
        <f t="shared" si="348"/>
        <v>2.7999999999999829</v>
      </c>
      <c r="X276" s="8">
        <f t="shared" si="349"/>
        <v>165</v>
      </c>
      <c r="Y276" s="9">
        <f t="shared" si="350"/>
        <v>14</v>
      </c>
      <c r="Z276" s="8">
        <f t="shared" si="351"/>
        <v>128</v>
      </c>
      <c r="AA276" s="9">
        <f t="shared" si="352"/>
        <v>35.400000000000091</v>
      </c>
      <c r="AB276" s="8">
        <f t="shared" si="353"/>
        <v>52</v>
      </c>
      <c r="AC276" s="10">
        <f t="shared" si="354"/>
        <v>409.90000000000009</v>
      </c>
      <c r="AE276" s="2">
        <f t="shared" si="371"/>
        <v>0.60000000000000142</v>
      </c>
      <c r="AF276" s="6">
        <f t="shared" ref="AF276:AN276" si="385">AVERAGE(T273:T279)</f>
        <v>4.4285714285714288</v>
      </c>
      <c r="AG276" s="7">
        <f t="shared" si="385"/>
        <v>0.35714285714285715</v>
      </c>
      <c r="AH276" s="6">
        <f t="shared" si="385"/>
        <v>4.5714285714285712</v>
      </c>
      <c r="AI276" s="7">
        <f t="shared" si="385"/>
        <v>2.8999999999999977</v>
      </c>
      <c r="AJ276" s="6">
        <f t="shared" si="385"/>
        <v>169.28571428571428</v>
      </c>
      <c r="AK276" s="7">
        <f t="shared" si="385"/>
        <v>14.914285714285695</v>
      </c>
      <c r="AL276" s="6">
        <f t="shared" si="385"/>
        <v>136</v>
      </c>
      <c r="AM276" s="7">
        <f t="shared" si="385"/>
        <v>41.771428571428586</v>
      </c>
      <c r="AN276" s="6">
        <f t="shared" si="385"/>
        <v>61.285714285714285</v>
      </c>
      <c r="AP276" s="3">
        <f t="shared" si="358"/>
        <v>9.9103350637093218E-3</v>
      </c>
      <c r="AQ276" s="5">
        <f t="shared" si="362"/>
        <v>1.1791555724610119E-2</v>
      </c>
      <c r="AR276" s="3">
        <f t="shared" si="363"/>
        <v>9.5093191327500957E-4</v>
      </c>
      <c r="AS276" s="5">
        <f t="shared" si="364"/>
        <v>1.2171928489920122E-2</v>
      </c>
      <c r="AT276" s="3">
        <f t="shared" si="365"/>
        <v>7.7215671357930716E-3</v>
      </c>
      <c r="AU276" s="5">
        <f t="shared" si="366"/>
        <v>0.45074172689235453</v>
      </c>
      <c r="AV276" s="3">
        <f t="shared" si="367"/>
        <v>3.9710916698364344E-2</v>
      </c>
      <c r="AW276" s="5">
        <f t="shared" si="368"/>
        <v>0.36211487257512365</v>
      </c>
      <c r="AX276" s="3">
        <f t="shared" si="369"/>
        <v>0.11122099657664515</v>
      </c>
      <c r="AY276" s="5">
        <f t="shared" si="370"/>
        <v>0.16317991631799164</v>
      </c>
    </row>
    <row r="277" spans="1:51" x14ac:dyDescent="0.25">
      <c r="A277" s="1">
        <v>44184</v>
      </c>
      <c r="B277" t="s">
        <v>22</v>
      </c>
      <c r="C277">
        <v>404</v>
      </c>
      <c r="D277">
        <v>25.6999999999999</v>
      </c>
      <c r="E277">
        <v>2909</v>
      </c>
      <c r="F277">
        <v>322</v>
      </c>
      <c r="G277" s="2">
        <v>55.5</v>
      </c>
      <c r="H277" s="4">
        <v>411</v>
      </c>
      <c r="I277" s="2">
        <v>31.6</v>
      </c>
      <c r="J277" s="4">
        <v>405</v>
      </c>
      <c r="K277" s="2">
        <v>260</v>
      </c>
      <c r="L277" s="4">
        <v>15151</v>
      </c>
      <c r="M277" s="2">
        <v>1436.8</v>
      </c>
      <c r="N277" s="4">
        <v>13111</v>
      </c>
      <c r="O277" s="2">
        <v>4015</v>
      </c>
      <c r="P277" s="4">
        <v>5891</v>
      </c>
      <c r="Q277" s="10">
        <f t="shared" si="345"/>
        <v>40712.400000000001</v>
      </c>
      <c r="S277" s="2">
        <f t="shared" si="359"/>
        <v>55.771428571428579</v>
      </c>
      <c r="T277" s="8">
        <f t="shared" si="356"/>
        <v>5</v>
      </c>
      <c r="U277" s="9">
        <f t="shared" si="346"/>
        <v>0.30000000000000071</v>
      </c>
      <c r="V277" s="8">
        <f t="shared" si="347"/>
        <v>4</v>
      </c>
      <c r="W277" s="9">
        <f t="shared" si="348"/>
        <v>3.1000000000000227</v>
      </c>
      <c r="X277" s="8">
        <f t="shared" si="349"/>
        <v>180</v>
      </c>
      <c r="Y277" s="9">
        <f t="shared" si="350"/>
        <v>17.099999999999909</v>
      </c>
      <c r="Z277" s="8">
        <f t="shared" si="351"/>
        <v>156</v>
      </c>
      <c r="AA277" s="9">
        <f t="shared" si="352"/>
        <v>40.199999999999818</v>
      </c>
      <c r="AB277" s="8">
        <f t="shared" si="353"/>
        <v>59</v>
      </c>
      <c r="AC277" s="10">
        <f t="shared" si="354"/>
        <v>464.69999999999976</v>
      </c>
      <c r="AE277" s="2">
        <f t="shared" si="371"/>
        <v>0.81428571428572383</v>
      </c>
      <c r="AF277" s="6">
        <f t="shared" ref="AF277:AN277" si="386">AVERAGE(T274:T280)</f>
        <v>6</v>
      </c>
      <c r="AG277" s="7">
        <f t="shared" si="386"/>
        <v>0.35714285714285665</v>
      </c>
      <c r="AH277" s="6">
        <f t="shared" si="386"/>
        <v>4.4285714285714288</v>
      </c>
      <c r="AI277" s="7">
        <f t="shared" si="386"/>
        <v>3.1714285714285739</v>
      </c>
      <c r="AJ277" s="6">
        <f t="shared" si="386"/>
        <v>184.28571428571428</v>
      </c>
      <c r="AK277" s="7">
        <f t="shared" si="386"/>
        <v>15.700000000000014</v>
      </c>
      <c r="AL277" s="6">
        <f t="shared" si="386"/>
        <v>143.28571428571428</v>
      </c>
      <c r="AM277" s="7">
        <f t="shared" si="386"/>
        <v>42.742857142857183</v>
      </c>
      <c r="AN277" s="6">
        <f t="shared" si="386"/>
        <v>62.714285714285715</v>
      </c>
      <c r="AP277" s="3">
        <f t="shared" si="358"/>
        <v>1.296928327645065E-2</v>
      </c>
      <c r="AQ277" s="5">
        <f t="shared" si="362"/>
        <v>1.4973262032085561E-2</v>
      </c>
      <c r="AR277" s="3">
        <f t="shared" si="363"/>
        <v>8.9126559714794884E-4</v>
      </c>
      <c r="AS277" s="5">
        <f t="shared" si="364"/>
        <v>1.1051693404634582E-2</v>
      </c>
      <c r="AT277" s="3">
        <f t="shared" si="365"/>
        <v>7.914438502673803E-3</v>
      </c>
      <c r="AU277" s="5">
        <f t="shared" si="366"/>
        <v>0.4598930481283422</v>
      </c>
      <c r="AV277" s="3">
        <f t="shared" si="367"/>
        <v>3.9180035650623918E-2</v>
      </c>
      <c r="AW277" s="5">
        <f t="shared" si="368"/>
        <v>0.35757575757575755</v>
      </c>
      <c r="AX277" s="3">
        <f t="shared" si="369"/>
        <v>0.10666666666666677</v>
      </c>
      <c r="AY277" s="5">
        <f t="shared" si="370"/>
        <v>0.15650623885918002</v>
      </c>
    </row>
    <row r="278" spans="1:51" x14ac:dyDescent="0.25">
      <c r="A278" s="1">
        <v>44185</v>
      </c>
      <c r="B278" t="s">
        <v>22</v>
      </c>
      <c r="C278">
        <v>413</v>
      </c>
      <c r="D278">
        <v>27.1</v>
      </c>
      <c r="E278">
        <v>3067</v>
      </c>
      <c r="F278">
        <v>355</v>
      </c>
      <c r="G278" s="2">
        <v>56.2</v>
      </c>
      <c r="H278" s="4">
        <v>416</v>
      </c>
      <c r="I278" s="2">
        <v>32</v>
      </c>
      <c r="J278" s="4">
        <v>410</v>
      </c>
      <c r="K278" s="2">
        <v>263.10000000000002</v>
      </c>
      <c r="L278" s="4">
        <v>15333</v>
      </c>
      <c r="M278" s="2">
        <v>1453.3</v>
      </c>
      <c r="N278" s="4">
        <v>13261</v>
      </c>
      <c r="O278" s="2">
        <v>4063.4</v>
      </c>
      <c r="P278" s="4">
        <v>5962</v>
      </c>
      <c r="Q278" s="10">
        <f t="shared" si="345"/>
        <v>41193.799999999996</v>
      </c>
      <c r="S278" s="2">
        <f t="shared" si="359"/>
        <v>56.6</v>
      </c>
      <c r="T278" s="8">
        <f t="shared" si="356"/>
        <v>5</v>
      </c>
      <c r="U278" s="9">
        <f t="shared" si="346"/>
        <v>0.39999999999999858</v>
      </c>
      <c r="V278" s="8">
        <f t="shared" si="347"/>
        <v>5</v>
      </c>
      <c r="W278" s="9">
        <f t="shared" si="348"/>
        <v>3.1000000000000227</v>
      </c>
      <c r="X278" s="8">
        <f t="shared" si="349"/>
        <v>182</v>
      </c>
      <c r="Y278" s="9">
        <f t="shared" si="350"/>
        <v>16.5</v>
      </c>
      <c r="Z278" s="8">
        <f t="shared" si="351"/>
        <v>150</v>
      </c>
      <c r="AA278" s="9">
        <f t="shared" si="352"/>
        <v>48.400000000000091</v>
      </c>
      <c r="AB278" s="8">
        <f t="shared" si="353"/>
        <v>71</v>
      </c>
      <c r="AC278" s="10">
        <f t="shared" si="354"/>
        <v>481.40000000000009</v>
      </c>
      <c r="AE278" s="2">
        <f t="shared" si="371"/>
        <v>0.82857142857142208</v>
      </c>
      <c r="AF278" s="6">
        <f t="shared" ref="AF278:AN278" si="387">AVERAGE(T275:T281)</f>
        <v>6.1428571428571432</v>
      </c>
      <c r="AG278" s="7">
        <f t="shared" si="387"/>
        <v>0.44285714285714256</v>
      </c>
      <c r="AH278" s="6">
        <f t="shared" si="387"/>
        <v>5.5714285714285712</v>
      </c>
      <c r="AI278" s="7">
        <f t="shared" si="387"/>
        <v>3.4714285714285729</v>
      </c>
      <c r="AJ278" s="6">
        <f t="shared" si="387"/>
        <v>202.57142857142858</v>
      </c>
      <c r="AK278" s="7">
        <f t="shared" si="387"/>
        <v>16.771428571428551</v>
      </c>
      <c r="AL278" s="6">
        <f t="shared" si="387"/>
        <v>153</v>
      </c>
      <c r="AM278" s="7">
        <f t="shared" si="387"/>
        <v>48</v>
      </c>
      <c r="AN278" s="6">
        <f t="shared" si="387"/>
        <v>70.428571428571431</v>
      </c>
      <c r="AP278" s="3">
        <f t="shared" si="358"/>
        <v>1.1919441019317625E-2</v>
      </c>
      <c r="AQ278" s="5">
        <f t="shared" si="362"/>
        <v>1.4033942558746735E-2</v>
      </c>
      <c r="AR278" s="3">
        <f t="shared" si="363"/>
        <v>1.0117493472584847E-3</v>
      </c>
      <c r="AS278" s="5">
        <f t="shared" si="364"/>
        <v>1.2728459530026107E-2</v>
      </c>
      <c r="AT278" s="3">
        <f t="shared" si="365"/>
        <v>7.9308093994778089E-3</v>
      </c>
      <c r="AU278" s="5">
        <f t="shared" si="366"/>
        <v>0.46279373368146209</v>
      </c>
      <c r="AV278" s="3">
        <f t="shared" si="367"/>
        <v>3.8315926892950339E-2</v>
      </c>
      <c r="AW278" s="5">
        <f t="shared" si="368"/>
        <v>0.34954308093994774</v>
      </c>
      <c r="AX278" s="3">
        <f t="shared" si="369"/>
        <v>0.10966057441253262</v>
      </c>
      <c r="AY278" s="5">
        <f t="shared" si="370"/>
        <v>0.16090078328981722</v>
      </c>
    </row>
    <row r="279" spans="1:51" x14ac:dyDescent="0.25">
      <c r="A279" s="1">
        <v>44186</v>
      </c>
      <c r="B279" t="s">
        <v>22</v>
      </c>
      <c r="C279">
        <v>505</v>
      </c>
      <c r="D279">
        <v>29.5</v>
      </c>
      <c r="E279">
        <v>3367</v>
      </c>
      <c r="F279">
        <v>378</v>
      </c>
      <c r="G279" s="2">
        <v>57</v>
      </c>
      <c r="H279" s="4">
        <v>422</v>
      </c>
      <c r="I279" s="2">
        <v>32.4</v>
      </c>
      <c r="J279" s="4">
        <v>415</v>
      </c>
      <c r="K279" s="2">
        <v>267.2</v>
      </c>
      <c r="L279" s="4">
        <v>15572</v>
      </c>
      <c r="M279" s="2">
        <v>1472.6</v>
      </c>
      <c r="N279" s="4">
        <v>13437</v>
      </c>
      <c r="O279" s="2">
        <v>4117.3</v>
      </c>
      <c r="P279" s="4">
        <v>6041</v>
      </c>
      <c r="Q279" s="10">
        <f t="shared" si="345"/>
        <v>41776.5</v>
      </c>
      <c r="S279" s="2">
        <f t="shared" si="359"/>
        <v>57.471428571428575</v>
      </c>
      <c r="T279" s="8">
        <f t="shared" si="356"/>
        <v>6</v>
      </c>
      <c r="U279" s="9">
        <f t="shared" si="346"/>
        <v>0.39999999999999858</v>
      </c>
      <c r="V279" s="8">
        <f t="shared" si="347"/>
        <v>5</v>
      </c>
      <c r="W279" s="9">
        <f t="shared" si="348"/>
        <v>4.0999999999999659</v>
      </c>
      <c r="X279" s="8">
        <f t="shared" si="349"/>
        <v>239</v>
      </c>
      <c r="Y279" s="9">
        <f t="shared" si="350"/>
        <v>19.299999999999955</v>
      </c>
      <c r="Z279" s="8">
        <f t="shared" si="351"/>
        <v>176</v>
      </c>
      <c r="AA279" s="9">
        <f t="shared" si="352"/>
        <v>53.900000000000091</v>
      </c>
      <c r="AB279" s="8">
        <f t="shared" si="353"/>
        <v>79</v>
      </c>
      <c r="AC279" s="10">
        <f t="shared" si="354"/>
        <v>582.70000000000005</v>
      </c>
      <c r="AE279" s="2">
        <f t="shared" si="371"/>
        <v>0.87142857142857366</v>
      </c>
      <c r="AF279" s="6">
        <f t="shared" ref="AF279:AN279" si="388">AVERAGE(T276:T282)</f>
        <v>6.4285714285714288</v>
      </c>
      <c r="AG279" s="7">
        <f t="shared" si="388"/>
        <v>0.47142857142857103</v>
      </c>
      <c r="AH279" s="6">
        <f t="shared" si="388"/>
        <v>6.1428571428571432</v>
      </c>
      <c r="AI279" s="7">
        <f t="shared" si="388"/>
        <v>3.6000000000000023</v>
      </c>
      <c r="AJ279" s="6">
        <f t="shared" si="388"/>
        <v>210</v>
      </c>
      <c r="AK279" s="7">
        <f t="shared" si="388"/>
        <v>17.699999999999982</v>
      </c>
      <c r="AL279" s="6">
        <f t="shared" si="388"/>
        <v>161.42857142857142</v>
      </c>
      <c r="AM279" s="7">
        <f t="shared" si="388"/>
        <v>48.871428571428559</v>
      </c>
      <c r="AN279" s="6">
        <f t="shared" si="388"/>
        <v>71.714285714285708</v>
      </c>
      <c r="AP279" s="3">
        <f t="shared" si="358"/>
        <v>1.2185377546943703E-2</v>
      </c>
      <c r="AQ279" s="5">
        <f t="shared" si="362"/>
        <v>1.4106583072100314E-2</v>
      </c>
      <c r="AR279" s="3">
        <f t="shared" si="363"/>
        <v>1.0344827586206888E-3</v>
      </c>
      <c r="AS279" s="5">
        <f t="shared" si="364"/>
        <v>1.3479623824451411E-2</v>
      </c>
      <c r="AT279" s="3">
        <f t="shared" si="365"/>
        <v>7.8996865203761809E-3</v>
      </c>
      <c r="AU279" s="5">
        <f t="shared" si="366"/>
        <v>0.46081504702194359</v>
      </c>
      <c r="AV279" s="3">
        <f t="shared" si="367"/>
        <v>3.8840125391849487E-2</v>
      </c>
      <c r="AW279" s="5">
        <f t="shared" si="368"/>
        <v>0.35423197492163006</v>
      </c>
      <c r="AX279" s="3">
        <f t="shared" si="369"/>
        <v>0.1072413793103448</v>
      </c>
      <c r="AY279" s="5">
        <f t="shared" si="370"/>
        <v>0.1573667711598746</v>
      </c>
    </row>
    <row r="280" spans="1:51" x14ac:dyDescent="0.25">
      <c r="A280" s="1">
        <v>44187</v>
      </c>
      <c r="B280" t="s">
        <v>22</v>
      </c>
      <c r="C280">
        <v>508</v>
      </c>
      <c r="D280">
        <v>31.5</v>
      </c>
      <c r="E280">
        <v>3559</v>
      </c>
      <c r="F280">
        <v>400</v>
      </c>
      <c r="G280" s="2">
        <v>58.8</v>
      </c>
      <c r="H280" s="4">
        <v>435</v>
      </c>
      <c r="I280" s="2">
        <v>32.799999999999997</v>
      </c>
      <c r="J280" s="4">
        <v>420</v>
      </c>
      <c r="K280" s="2">
        <v>271.3</v>
      </c>
      <c r="L280" s="4">
        <v>15807</v>
      </c>
      <c r="M280" s="2">
        <v>1491.7</v>
      </c>
      <c r="N280" s="4">
        <v>13612</v>
      </c>
      <c r="O280" s="2">
        <v>4171.8</v>
      </c>
      <c r="P280" s="4">
        <v>6121</v>
      </c>
      <c r="Q280" s="10">
        <f t="shared" si="345"/>
        <v>42362.6</v>
      </c>
      <c r="S280" s="2">
        <f t="shared" si="359"/>
        <v>58.385714285714286</v>
      </c>
      <c r="T280" s="8">
        <f t="shared" si="356"/>
        <v>13</v>
      </c>
      <c r="U280" s="9">
        <f t="shared" si="346"/>
        <v>0.39999999999999858</v>
      </c>
      <c r="V280" s="8">
        <f t="shared" si="347"/>
        <v>5</v>
      </c>
      <c r="W280" s="9">
        <f t="shared" si="348"/>
        <v>4.1000000000000227</v>
      </c>
      <c r="X280" s="8">
        <f t="shared" si="349"/>
        <v>235</v>
      </c>
      <c r="Y280" s="9">
        <f t="shared" si="350"/>
        <v>19.100000000000136</v>
      </c>
      <c r="Z280" s="8">
        <f t="shared" si="351"/>
        <v>175</v>
      </c>
      <c r="AA280" s="9">
        <f t="shared" si="352"/>
        <v>54.5</v>
      </c>
      <c r="AB280" s="8">
        <f t="shared" si="353"/>
        <v>80</v>
      </c>
      <c r="AC280" s="10">
        <f t="shared" si="354"/>
        <v>586.10000000000014</v>
      </c>
      <c r="AE280" s="2">
        <f t="shared" si="371"/>
        <v>0.91428571428571104</v>
      </c>
      <c r="AF280" s="6">
        <f t="shared" ref="AF280:AN280" si="389">AVERAGE(T277:T283)</f>
        <v>6.8571428571428568</v>
      </c>
      <c r="AG280" s="7">
        <f t="shared" si="389"/>
        <v>0.40000000000000008</v>
      </c>
      <c r="AH280" s="6">
        <f t="shared" si="389"/>
        <v>5.1428571428571432</v>
      </c>
      <c r="AI280" s="7">
        <f t="shared" si="389"/>
        <v>3.9000000000000017</v>
      </c>
      <c r="AJ280" s="6">
        <f t="shared" si="389"/>
        <v>226.85714285714286</v>
      </c>
      <c r="AK280" s="7">
        <f t="shared" si="389"/>
        <v>19.071428571428573</v>
      </c>
      <c r="AL280" s="6">
        <f t="shared" si="389"/>
        <v>174</v>
      </c>
      <c r="AM280" s="7">
        <f t="shared" si="389"/>
        <v>50.72857142857135</v>
      </c>
      <c r="AN280" s="6">
        <f t="shared" si="389"/>
        <v>74.428571428571431</v>
      </c>
      <c r="AP280" s="3">
        <f t="shared" si="358"/>
        <v>1.2188154637211929E-2</v>
      </c>
      <c r="AQ280" s="5">
        <f t="shared" si="362"/>
        <v>1.4072119613016708E-2</v>
      </c>
      <c r="AR280" s="3">
        <f t="shared" si="363"/>
        <v>8.2087364409264149E-4</v>
      </c>
      <c r="AS280" s="5">
        <f t="shared" si="364"/>
        <v>1.0554089709762533E-2</v>
      </c>
      <c r="AT280" s="3">
        <f t="shared" si="365"/>
        <v>8.0035180299032564E-3</v>
      </c>
      <c r="AU280" s="5">
        <f t="shared" si="366"/>
        <v>0.46555262386396945</v>
      </c>
      <c r="AV280" s="3">
        <f t="shared" si="367"/>
        <v>3.9138082673702723E-2</v>
      </c>
      <c r="AW280" s="5">
        <f t="shared" si="368"/>
        <v>0.35708003518029902</v>
      </c>
      <c r="AX280" s="3">
        <f t="shared" si="369"/>
        <v>0.10410436822046304</v>
      </c>
      <c r="AY280" s="5">
        <f t="shared" si="370"/>
        <v>0.15274113163295219</v>
      </c>
    </row>
    <row r="281" spans="1:51" x14ac:dyDescent="0.25">
      <c r="A281" s="1">
        <v>44188</v>
      </c>
      <c r="B281" t="s">
        <v>22</v>
      </c>
      <c r="C281">
        <v>511</v>
      </c>
      <c r="D281">
        <v>34.399999999999899</v>
      </c>
      <c r="E281">
        <v>3578</v>
      </c>
      <c r="F281">
        <v>411</v>
      </c>
      <c r="G281" s="2">
        <v>59.4</v>
      </c>
      <c r="H281" s="4">
        <v>440</v>
      </c>
      <c r="I281" s="2">
        <v>33.4</v>
      </c>
      <c r="J281" s="4">
        <v>428</v>
      </c>
      <c r="K281" s="2">
        <v>275.5</v>
      </c>
      <c r="L281" s="4">
        <v>16053</v>
      </c>
      <c r="M281" s="2">
        <v>1509.3</v>
      </c>
      <c r="N281" s="4">
        <v>13772</v>
      </c>
      <c r="O281" s="2">
        <v>4234.5</v>
      </c>
      <c r="P281" s="4">
        <v>6213</v>
      </c>
      <c r="Q281" s="10">
        <f t="shared" si="345"/>
        <v>42958.7</v>
      </c>
      <c r="S281" s="2">
        <f t="shared" si="359"/>
        <v>59.328571428571429</v>
      </c>
      <c r="T281" s="8">
        <f t="shared" si="356"/>
        <v>5</v>
      </c>
      <c r="U281" s="9">
        <f t="shared" si="346"/>
        <v>0.60000000000000142</v>
      </c>
      <c r="V281" s="8">
        <f t="shared" si="347"/>
        <v>8</v>
      </c>
      <c r="W281" s="9">
        <f t="shared" si="348"/>
        <v>4.1999999999999886</v>
      </c>
      <c r="X281" s="8">
        <f t="shared" si="349"/>
        <v>246</v>
      </c>
      <c r="Y281" s="9">
        <f t="shared" si="350"/>
        <v>17.599999999999909</v>
      </c>
      <c r="Z281" s="8">
        <f t="shared" si="351"/>
        <v>160</v>
      </c>
      <c r="AA281" s="9">
        <f t="shared" si="352"/>
        <v>62.699999999999818</v>
      </c>
      <c r="AB281" s="8">
        <f t="shared" si="353"/>
        <v>92</v>
      </c>
      <c r="AC281" s="10">
        <f t="shared" si="354"/>
        <v>596.09999999999968</v>
      </c>
      <c r="AE281" s="2">
        <f t="shared" si="371"/>
        <v>0.94285714285714306</v>
      </c>
      <c r="AF281" s="6">
        <f t="shared" ref="AF281:AN281" si="390">AVERAGE(T278:T284)</f>
        <v>7</v>
      </c>
      <c r="AG281" s="7">
        <f t="shared" si="390"/>
        <v>0.41428571428571409</v>
      </c>
      <c r="AH281" s="6">
        <f t="shared" si="390"/>
        <v>5.2857142857142856</v>
      </c>
      <c r="AI281" s="7">
        <f t="shared" si="390"/>
        <v>4.2285714285714322</v>
      </c>
      <c r="AJ281" s="6">
        <f t="shared" si="390"/>
        <v>246.14285714285714</v>
      </c>
      <c r="AK281" s="7">
        <f t="shared" si="390"/>
        <v>19.742857142857151</v>
      </c>
      <c r="AL281" s="6">
        <f t="shared" si="390"/>
        <v>180.14285714285714</v>
      </c>
      <c r="AM281" s="7">
        <f t="shared" si="390"/>
        <v>52.971428571428596</v>
      </c>
      <c r="AN281" s="6">
        <f t="shared" si="390"/>
        <v>77.714285714285708</v>
      </c>
      <c r="AP281" s="3">
        <f t="shared" si="358"/>
        <v>1.2041598248494796E-2</v>
      </c>
      <c r="AQ281" s="5">
        <f t="shared" si="362"/>
        <v>1.3558384061981186E-2</v>
      </c>
      <c r="AR281" s="3">
        <f t="shared" si="363"/>
        <v>8.0243497509684537E-4</v>
      </c>
      <c r="AS281" s="5">
        <f t="shared" si="364"/>
        <v>1.0237963475373549E-2</v>
      </c>
      <c r="AT281" s="3">
        <f t="shared" si="365"/>
        <v>8.1903707802988453E-3</v>
      </c>
      <c r="AU281" s="5">
        <f t="shared" si="366"/>
        <v>0.47675705589374662</v>
      </c>
      <c r="AV281" s="3">
        <f t="shared" si="367"/>
        <v>3.8240177089097972E-2</v>
      </c>
      <c r="AW281" s="5">
        <f t="shared" si="368"/>
        <v>0.34892086330935257</v>
      </c>
      <c r="AX281" s="3">
        <f t="shared" si="369"/>
        <v>0.10260099612617604</v>
      </c>
      <c r="AY281" s="5">
        <f t="shared" si="370"/>
        <v>0.15052573325954621</v>
      </c>
    </row>
    <row r="282" spans="1:51" x14ac:dyDescent="0.25">
      <c r="A282" s="1">
        <v>44189</v>
      </c>
      <c r="B282" t="s">
        <v>22</v>
      </c>
      <c r="C282">
        <v>492</v>
      </c>
      <c r="D282">
        <v>35.799999999999898</v>
      </c>
      <c r="E282">
        <v>3966</v>
      </c>
      <c r="F282">
        <v>462</v>
      </c>
      <c r="G282" s="2">
        <v>60.5</v>
      </c>
      <c r="H282" s="4">
        <v>448</v>
      </c>
      <c r="I282" s="2">
        <v>33.9</v>
      </c>
      <c r="J282" s="4">
        <v>435</v>
      </c>
      <c r="K282" s="2">
        <v>279.3</v>
      </c>
      <c r="L282" s="4">
        <v>16276</v>
      </c>
      <c r="M282" s="2">
        <v>1529.6</v>
      </c>
      <c r="N282" s="4">
        <v>13957</v>
      </c>
      <c r="O282" s="2">
        <v>4281.5</v>
      </c>
      <c r="P282" s="4">
        <v>6282</v>
      </c>
      <c r="Q282" s="10">
        <f t="shared" si="345"/>
        <v>43522.3</v>
      </c>
      <c r="S282" s="2">
        <f t="shared" si="359"/>
        <v>60.428571428571431</v>
      </c>
      <c r="T282" s="8">
        <f t="shared" si="356"/>
        <v>8</v>
      </c>
      <c r="U282" s="9">
        <f t="shared" si="346"/>
        <v>0.5</v>
      </c>
      <c r="V282" s="8">
        <f t="shared" si="347"/>
        <v>7</v>
      </c>
      <c r="W282" s="9">
        <f t="shared" si="348"/>
        <v>3.8000000000000114</v>
      </c>
      <c r="X282" s="8">
        <f t="shared" si="349"/>
        <v>223</v>
      </c>
      <c r="Y282" s="9">
        <f t="shared" si="350"/>
        <v>20.299999999999955</v>
      </c>
      <c r="Z282" s="8">
        <f t="shared" si="351"/>
        <v>185</v>
      </c>
      <c r="AA282" s="9">
        <f t="shared" si="352"/>
        <v>47</v>
      </c>
      <c r="AB282" s="8">
        <f t="shared" si="353"/>
        <v>69</v>
      </c>
      <c r="AC282" s="10">
        <f t="shared" si="354"/>
        <v>563.59999999999991</v>
      </c>
      <c r="AE282" s="2">
        <f t="shared" si="371"/>
        <v>1.1000000000000014</v>
      </c>
      <c r="AF282" s="6">
        <f t="shared" ref="AF282:AN282" si="391">AVERAGE(T279:T285)</f>
        <v>8.1428571428571423</v>
      </c>
      <c r="AG282" s="7">
        <f t="shared" si="391"/>
        <v>0.44285714285714306</v>
      </c>
      <c r="AH282" s="6">
        <f t="shared" si="391"/>
        <v>5.7142857142857144</v>
      </c>
      <c r="AI282" s="7">
        <f t="shared" si="391"/>
        <v>4.5571428571428543</v>
      </c>
      <c r="AJ282" s="6">
        <f t="shared" si="391"/>
        <v>265.28571428571428</v>
      </c>
      <c r="AK282" s="7">
        <f t="shared" si="391"/>
        <v>20.728571428571449</v>
      </c>
      <c r="AL282" s="6">
        <f t="shared" si="391"/>
        <v>189.14285714285714</v>
      </c>
      <c r="AM282" s="7">
        <f t="shared" si="391"/>
        <v>53.742857142857183</v>
      </c>
      <c r="AN282" s="6">
        <f t="shared" si="391"/>
        <v>78.857142857142861</v>
      </c>
      <c r="AP282" s="3">
        <f t="shared" si="358"/>
        <v>1.3652482269503554E-2</v>
      </c>
      <c r="AQ282" s="5">
        <f t="shared" si="362"/>
        <v>1.4882506527415143E-2</v>
      </c>
      <c r="AR282" s="3">
        <f t="shared" si="363"/>
        <v>8.0939947780678896E-4</v>
      </c>
      <c r="AS282" s="5">
        <f t="shared" si="364"/>
        <v>1.0443864229765013E-2</v>
      </c>
      <c r="AT282" s="3">
        <f t="shared" si="365"/>
        <v>8.328981723237594E-3</v>
      </c>
      <c r="AU282" s="5">
        <f t="shared" si="366"/>
        <v>0.48485639686684073</v>
      </c>
      <c r="AV282" s="3">
        <f t="shared" si="367"/>
        <v>3.7885117493472627E-2</v>
      </c>
      <c r="AW282" s="5">
        <f t="shared" si="368"/>
        <v>0.34569190600522193</v>
      </c>
      <c r="AX282" s="3">
        <f t="shared" si="369"/>
        <v>9.822454308094003E-2</v>
      </c>
      <c r="AY282" s="5">
        <f t="shared" si="370"/>
        <v>0.1441253263707572</v>
      </c>
    </row>
    <row r="283" spans="1:51" x14ac:dyDescent="0.25">
      <c r="A283" s="1">
        <v>44190</v>
      </c>
      <c r="B283" t="s">
        <v>22</v>
      </c>
      <c r="C283">
        <v>578</v>
      </c>
      <c r="D283">
        <v>38.299999999999898</v>
      </c>
      <c r="E283">
        <v>4019</v>
      </c>
      <c r="F283">
        <v>455</v>
      </c>
      <c r="G283" s="2">
        <v>61.3</v>
      </c>
      <c r="H283" s="4">
        <v>454</v>
      </c>
      <c r="I283" s="2">
        <v>34.1</v>
      </c>
      <c r="J283" s="4">
        <v>437</v>
      </c>
      <c r="K283" s="2">
        <v>284.2</v>
      </c>
      <c r="L283" s="4">
        <v>16559</v>
      </c>
      <c r="M283" s="2">
        <v>1553.2</v>
      </c>
      <c r="N283" s="4">
        <v>14173</v>
      </c>
      <c r="O283" s="2">
        <v>4329.8999999999996</v>
      </c>
      <c r="P283" s="4">
        <v>6353</v>
      </c>
      <c r="Q283" s="10">
        <f t="shared" si="345"/>
        <v>44177.4</v>
      </c>
      <c r="S283" s="2">
        <f t="shared" si="359"/>
        <v>61.68571428571429</v>
      </c>
      <c r="T283" s="8">
        <f t="shared" si="356"/>
        <v>6</v>
      </c>
      <c r="U283" s="9">
        <f t="shared" si="346"/>
        <v>0.20000000000000284</v>
      </c>
      <c r="V283" s="8">
        <f t="shared" si="347"/>
        <v>2</v>
      </c>
      <c r="W283" s="9">
        <f t="shared" si="348"/>
        <v>4.8999999999999773</v>
      </c>
      <c r="X283" s="8">
        <f t="shared" si="349"/>
        <v>283</v>
      </c>
      <c r="Y283" s="9">
        <f t="shared" si="350"/>
        <v>23.600000000000136</v>
      </c>
      <c r="Z283" s="8">
        <f t="shared" si="351"/>
        <v>216</v>
      </c>
      <c r="AA283" s="9">
        <f t="shared" si="352"/>
        <v>48.399999999999636</v>
      </c>
      <c r="AB283" s="8">
        <f t="shared" si="353"/>
        <v>71</v>
      </c>
      <c r="AC283" s="10">
        <f t="shared" si="354"/>
        <v>655.09999999999968</v>
      </c>
      <c r="AE283" s="2">
        <f t="shared" si="371"/>
        <v>1.2571428571428598</v>
      </c>
      <c r="AF283" s="6">
        <f t="shared" ref="AF283:AN283" si="392">AVERAGE(T280:T286)</f>
        <v>9.2857142857142865</v>
      </c>
      <c r="AG283" s="7">
        <f t="shared" si="392"/>
        <v>0.45714285714285757</v>
      </c>
      <c r="AH283" s="6">
        <f t="shared" si="392"/>
        <v>5.8571428571428568</v>
      </c>
      <c r="AI283" s="7">
        <f t="shared" si="392"/>
        <v>4.8142857142857123</v>
      </c>
      <c r="AJ283" s="6">
        <f t="shared" si="392"/>
        <v>280.28571428571428</v>
      </c>
      <c r="AK283" s="7">
        <f t="shared" si="392"/>
        <v>22.271428571428583</v>
      </c>
      <c r="AL283" s="6">
        <f t="shared" si="392"/>
        <v>203.28571428571428</v>
      </c>
      <c r="AM283" s="7">
        <f t="shared" si="392"/>
        <v>55.785714285714285</v>
      </c>
      <c r="AN283" s="6">
        <f t="shared" si="392"/>
        <v>81.857142857142861</v>
      </c>
      <c r="AP283" s="3">
        <f t="shared" si="358"/>
        <v>1.4862354332038537E-2</v>
      </c>
      <c r="AQ283" s="5">
        <f t="shared" si="362"/>
        <v>1.5994094488188979E-2</v>
      </c>
      <c r="AR283" s="3">
        <f t="shared" si="363"/>
        <v>7.8740157480315035E-4</v>
      </c>
      <c r="AS283" s="5">
        <f t="shared" si="364"/>
        <v>1.0088582677165354E-2</v>
      </c>
      <c r="AT283" s="3">
        <f t="shared" si="365"/>
        <v>8.2923228346456664E-3</v>
      </c>
      <c r="AU283" s="5">
        <f t="shared" si="366"/>
        <v>0.48277559055118108</v>
      </c>
      <c r="AV283" s="3">
        <f t="shared" si="367"/>
        <v>3.8361220472440963E-2</v>
      </c>
      <c r="AW283" s="5">
        <f t="shared" si="368"/>
        <v>0.35014763779527558</v>
      </c>
      <c r="AX283" s="3">
        <f t="shared" si="369"/>
        <v>9.6087598425196846E-2</v>
      </c>
      <c r="AY283" s="5">
        <f t="shared" si="370"/>
        <v>0.14099409448818898</v>
      </c>
    </row>
    <row r="284" spans="1:51" x14ac:dyDescent="0.25">
      <c r="A284" s="1">
        <v>44191</v>
      </c>
      <c r="B284" t="s">
        <v>22</v>
      </c>
      <c r="C284">
        <v>607</v>
      </c>
      <c r="D284">
        <v>40.6</v>
      </c>
      <c r="E284">
        <v>4276</v>
      </c>
      <c r="F284">
        <v>489</v>
      </c>
      <c r="G284" s="2">
        <v>62.1</v>
      </c>
      <c r="H284" s="4">
        <v>460</v>
      </c>
      <c r="I284" s="2">
        <v>34.5</v>
      </c>
      <c r="J284" s="4">
        <v>442</v>
      </c>
      <c r="K284" s="2">
        <v>289.60000000000002</v>
      </c>
      <c r="L284" s="4">
        <v>16874</v>
      </c>
      <c r="M284" s="2">
        <v>1575</v>
      </c>
      <c r="N284" s="4">
        <v>14372</v>
      </c>
      <c r="O284" s="2">
        <v>4385.8</v>
      </c>
      <c r="P284" s="4">
        <v>6435</v>
      </c>
      <c r="Q284" s="10">
        <f t="shared" si="345"/>
        <v>44867.9</v>
      </c>
      <c r="S284" s="2">
        <f t="shared" si="359"/>
        <v>62.842857142857142</v>
      </c>
      <c r="T284" s="8">
        <f t="shared" si="356"/>
        <v>6</v>
      </c>
      <c r="U284" s="9">
        <f t="shared" si="346"/>
        <v>0.39999999999999858</v>
      </c>
      <c r="V284" s="8">
        <f t="shared" si="347"/>
        <v>5</v>
      </c>
      <c r="W284" s="9">
        <f t="shared" si="348"/>
        <v>5.4000000000000341</v>
      </c>
      <c r="X284" s="8">
        <f t="shared" si="349"/>
        <v>315</v>
      </c>
      <c r="Y284" s="9">
        <f t="shared" si="350"/>
        <v>21.799999999999955</v>
      </c>
      <c r="Z284" s="8">
        <f t="shared" si="351"/>
        <v>199</v>
      </c>
      <c r="AA284" s="9">
        <f t="shared" si="352"/>
        <v>55.900000000000546</v>
      </c>
      <c r="AB284" s="8">
        <f t="shared" si="353"/>
        <v>82</v>
      </c>
      <c r="AC284" s="10">
        <f t="shared" si="354"/>
        <v>690.50000000000045</v>
      </c>
      <c r="AE284" s="2">
        <f t="shared" si="371"/>
        <v>1.1571428571428513</v>
      </c>
      <c r="AF284" s="6">
        <f t="shared" ref="AF284:AN284" si="393">AVERAGE(T281:T287)</f>
        <v>8.5714285714285712</v>
      </c>
      <c r="AG284" s="7">
        <f t="shared" si="393"/>
        <v>0.45714285714285757</v>
      </c>
      <c r="AH284" s="6">
        <f t="shared" si="393"/>
        <v>5.8571428571428568</v>
      </c>
      <c r="AI284" s="7">
        <f t="shared" si="393"/>
        <v>5.0428571428571445</v>
      </c>
      <c r="AJ284" s="6">
        <f t="shared" si="393"/>
        <v>294.28571428571428</v>
      </c>
      <c r="AK284" s="7">
        <f t="shared" si="393"/>
        <v>23.285714285714285</v>
      </c>
      <c r="AL284" s="6">
        <f t="shared" si="393"/>
        <v>212.42857142857142</v>
      </c>
      <c r="AM284" s="7">
        <f t="shared" si="393"/>
        <v>57.142857142857146</v>
      </c>
      <c r="AN284" s="6">
        <f t="shared" si="393"/>
        <v>83.857142857142861</v>
      </c>
      <c r="AP284" s="3">
        <f t="shared" si="358"/>
        <v>1.3287401574803081E-2</v>
      </c>
      <c r="AQ284" s="5">
        <f t="shared" si="362"/>
        <v>1.4167650531286895E-2</v>
      </c>
      <c r="AR284" s="3">
        <f t="shared" si="363"/>
        <v>7.5560802833530172E-4</v>
      </c>
      <c r="AS284" s="5">
        <f t="shared" si="364"/>
        <v>9.6812278630460449E-3</v>
      </c>
      <c r="AT284" s="3">
        <f t="shared" si="365"/>
        <v>8.3353010625737932E-3</v>
      </c>
      <c r="AU284" s="5">
        <f t="shared" si="366"/>
        <v>0.48642266824085006</v>
      </c>
      <c r="AV284" s="3">
        <f t="shared" si="367"/>
        <v>3.8488783943329399E-2</v>
      </c>
      <c r="AW284" s="5">
        <f t="shared" si="368"/>
        <v>0.35112160566706019</v>
      </c>
      <c r="AX284" s="3">
        <f t="shared" si="369"/>
        <v>9.4451003541912631E-2</v>
      </c>
      <c r="AY284" s="5">
        <f t="shared" si="370"/>
        <v>0.1386068476977568</v>
      </c>
    </row>
    <row r="285" spans="1:51" x14ac:dyDescent="0.25">
      <c r="A285" s="1">
        <v>44192</v>
      </c>
      <c r="B285" t="s">
        <v>22</v>
      </c>
      <c r="C285">
        <v>629</v>
      </c>
      <c r="D285">
        <v>43</v>
      </c>
      <c r="E285">
        <v>4591</v>
      </c>
      <c r="F285">
        <v>520</v>
      </c>
      <c r="G285" s="2">
        <v>63.9</v>
      </c>
      <c r="H285" s="4">
        <v>473</v>
      </c>
      <c r="I285" s="2">
        <v>35.1</v>
      </c>
      <c r="J285" s="4">
        <v>450</v>
      </c>
      <c r="K285" s="2">
        <v>295</v>
      </c>
      <c r="L285" s="4">
        <v>17190</v>
      </c>
      <c r="M285" s="2">
        <v>1598.4</v>
      </c>
      <c r="N285" s="4">
        <v>14585</v>
      </c>
      <c r="O285" s="2">
        <v>4439.6000000000004</v>
      </c>
      <c r="P285" s="4">
        <v>6514</v>
      </c>
      <c r="Q285" s="10">
        <f t="shared" si="345"/>
        <v>45580.1</v>
      </c>
      <c r="S285" s="2">
        <f t="shared" si="359"/>
        <v>64.042857142857144</v>
      </c>
      <c r="T285" s="8">
        <f t="shared" si="356"/>
        <v>13</v>
      </c>
      <c r="U285" s="9">
        <f t="shared" si="346"/>
        <v>0.60000000000000142</v>
      </c>
      <c r="V285" s="8">
        <f t="shared" si="347"/>
        <v>8</v>
      </c>
      <c r="W285" s="9">
        <f t="shared" si="348"/>
        <v>5.3999999999999773</v>
      </c>
      <c r="X285" s="8">
        <f t="shared" si="349"/>
        <v>316</v>
      </c>
      <c r="Y285" s="9">
        <f t="shared" si="350"/>
        <v>23.400000000000091</v>
      </c>
      <c r="Z285" s="8">
        <f t="shared" si="351"/>
        <v>213</v>
      </c>
      <c r="AA285" s="9">
        <f t="shared" si="352"/>
        <v>53.800000000000182</v>
      </c>
      <c r="AB285" s="8">
        <f t="shared" si="353"/>
        <v>79</v>
      </c>
      <c r="AC285" s="10">
        <f t="shared" si="354"/>
        <v>712.20000000000027</v>
      </c>
      <c r="AE285" s="2">
        <f t="shared" si="371"/>
        <v>1.2000000000000028</v>
      </c>
      <c r="AF285" s="6">
        <f t="shared" ref="AF285:AN285" si="394">AVERAGE(T282:T288)</f>
        <v>8.8571428571428577</v>
      </c>
      <c r="AG285" s="7">
        <f t="shared" si="394"/>
        <v>0.44285714285714306</v>
      </c>
      <c r="AH285" s="6">
        <f t="shared" si="394"/>
        <v>5.7142857142857144</v>
      </c>
      <c r="AI285" s="7">
        <f t="shared" si="394"/>
        <v>5.2571428571428589</v>
      </c>
      <c r="AJ285" s="6">
        <f t="shared" si="394"/>
        <v>306.57142857142856</v>
      </c>
      <c r="AK285" s="7">
        <f t="shared" si="394"/>
        <v>24.342857142857156</v>
      </c>
      <c r="AL285" s="6">
        <f t="shared" si="394"/>
        <v>222.14285714285714</v>
      </c>
      <c r="AM285" s="7">
        <f t="shared" si="394"/>
        <v>58.614285714285742</v>
      </c>
      <c r="AN285" s="6">
        <f t="shared" si="394"/>
        <v>86</v>
      </c>
      <c r="AP285" s="3">
        <f t="shared" si="358"/>
        <v>1.3354531001589849E-2</v>
      </c>
      <c r="AQ285" s="5">
        <f t="shared" si="362"/>
        <v>1.4074914869466517E-2</v>
      </c>
      <c r="AR285" s="3">
        <f t="shared" si="363"/>
        <v>7.0374574347332618E-4</v>
      </c>
      <c r="AS285" s="5">
        <f t="shared" si="364"/>
        <v>9.0805902383654952E-3</v>
      </c>
      <c r="AT285" s="3">
        <f t="shared" si="365"/>
        <v>8.3541430192962587E-3</v>
      </c>
      <c r="AU285" s="5">
        <f t="shared" si="366"/>
        <v>0.48717366628830877</v>
      </c>
      <c r="AV285" s="3">
        <f t="shared" si="367"/>
        <v>3.8683314415437028E-2</v>
      </c>
      <c r="AW285" s="5">
        <f t="shared" si="368"/>
        <v>0.35300794551645859</v>
      </c>
      <c r="AX285" s="3">
        <f t="shared" si="369"/>
        <v>9.3144154370034107E-2</v>
      </c>
      <c r="AY285" s="5">
        <f t="shared" si="370"/>
        <v>0.13666288308740068</v>
      </c>
    </row>
    <row r="286" spans="1:51" x14ac:dyDescent="0.25">
      <c r="A286" s="1">
        <v>44193</v>
      </c>
      <c r="B286" t="s">
        <v>22</v>
      </c>
      <c r="C286">
        <v>739</v>
      </c>
      <c r="D286">
        <v>45.6</v>
      </c>
      <c r="E286">
        <v>4957</v>
      </c>
      <c r="F286">
        <v>556</v>
      </c>
      <c r="G286" s="2">
        <v>65.8</v>
      </c>
      <c r="H286" s="4">
        <v>487</v>
      </c>
      <c r="I286" s="2">
        <v>35.6</v>
      </c>
      <c r="J286" s="4">
        <v>456</v>
      </c>
      <c r="K286" s="2">
        <v>300.89999999999998</v>
      </c>
      <c r="L286" s="4">
        <v>17534</v>
      </c>
      <c r="M286" s="2">
        <v>1628.5</v>
      </c>
      <c r="N286" s="4">
        <v>14860</v>
      </c>
      <c r="O286" s="2">
        <v>4507.8</v>
      </c>
      <c r="P286" s="4">
        <v>6614</v>
      </c>
      <c r="Q286" s="10">
        <f t="shared" si="345"/>
        <v>46423.8</v>
      </c>
      <c r="S286" s="2">
        <f t="shared" si="359"/>
        <v>65.2</v>
      </c>
      <c r="T286" s="8">
        <f t="shared" si="356"/>
        <v>14</v>
      </c>
      <c r="U286" s="9">
        <f t="shared" si="346"/>
        <v>0.5</v>
      </c>
      <c r="V286" s="8">
        <f t="shared" si="347"/>
        <v>6</v>
      </c>
      <c r="W286" s="9">
        <f t="shared" si="348"/>
        <v>5.8999999999999773</v>
      </c>
      <c r="X286" s="8">
        <f t="shared" si="349"/>
        <v>344</v>
      </c>
      <c r="Y286" s="9">
        <f t="shared" si="350"/>
        <v>30.099999999999909</v>
      </c>
      <c r="Z286" s="8">
        <f t="shared" si="351"/>
        <v>275</v>
      </c>
      <c r="AA286" s="9">
        <f t="shared" si="352"/>
        <v>68.199999999999818</v>
      </c>
      <c r="AB286" s="8">
        <f t="shared" si="353"/>
        <v>100</v>
      </c>
      <c r="AC286" s="10">
        <f t="shared" si="354"/>
        <v>843.6999999999997</v>
      </c>
      <c r="AE286" s="2">
        <f t="shared" si="371"/>
        <v>1.1571428571428584</v>
      </c>
      <c r="AF286" s="6">
        <f t="shared" ref="AF286:AN286" si="395">AVERAGE(T283:T289)</f>
        <v>8.5714285714285712</v>
      </c>
      <c r="AG286" s="7">
        <f t="shared" si="395"/>
        <v>0.44285714285714306</v>
      </c>
      <c r="AH286" s="6">
        <f t="shared" si="395"/>
        <v>5.5714285714285712</v>
      </c>
      <c r="AI286" s="7">
        <f t="shared" si="395"/>
        <v>5.5714285714285712</v>
      </c>
      <c r="AJ286" s="6">
        <f t="shared" si="395"/>
        <v>324.42857142857144</v>
      </c>
      <c r="AK286" s="7">
        <f t="shared" si="395"/>
        <v>25.442857142857161</v>
      </c>
      <c r="AL286" s="6">
        <f t="shared" si="395"/>
        <v>232.28571428571428</v>
      </c>
      <c r="AM286" s="7">
        <f t="shared" si="395"/>
        <v>60.857142857142854</v>
      </c>
      <c r="AN286" s="6">
        <f t="shared" si="395"/>
        <v>89.285714285714292</v>
      </c>
      <c r="AP286" s="3">
        <f t="shared" si="358"/>
        <v>1.2379642365887218E-2</v>
      </c>
      <c r="AQ286" s="5">
        <f t="shared" si="362"/>
        <v>1.2984202553559834E-2</v>
      </c>
      <c r="AR286" s="3">
        <f t="shared" si="363"/>
        <v>6.7085046526725838E-4</v>
      </c>
      <c r="AS286" s="5">
        <f t="shared" si="364"/>
        <v>8.4397316598138917E-3</v>
      </c>
      <c r="AT286" s="3">
        <f t="shared" si="365"/>
        <v>8.4397316598138917E-3</v>
      </c>
      <c r="AU286" s="5">
        <f t="shared" si="366"/>
        <v>0.49145206665223973</v>
      </c>
      <c r="AV286" s="3">
        <f t="shared" si="367"/>
        <v>3.8541441246483468E-2</v>
      </c>
      <c r="AW286" s="5">
        <f t="shared" si="368"/>
        <v>0.3518718892014715</v>
      </c>
      <c r="AX286" s="3">
        <f t="shared" si="369"/>
        <v>9.2187838130274813E-2</v>
      </c>
      <c r="AY286" s="5">
        <f t="shared" si="370"/>
        <v>0.13525210993291495</v>
      </c>
    </row>
    <row r="287" spans="1:51" x14ac:dyDescent="0.25">
      <c r="A287" s="1">
        <v>44194</v>
      </c>
      <c r="B287" t="s">
        <v>22</v>
      </c>
      <c r="C287">
        <v>679</v>
      </c>
      <c r="D287">
        <v>47.5</v>
      </c>
      <c r="E287">
        <v>5371</v>
      </c>
      <c r="F287">
        <v>599</v>
      </c>
      <c r="G287" s="2">
        <v>66.900000000000006</v>
      </c>
      <c r="H287" s="4">
        <v>495</v>
      </c>
      <c r="I287" s="2">
        <v>36</v>
      </c>
      <c r="J287" s="4">
        <v>461</v>
      </c>
      <c r="K287" s="2">
        <v>306.60000000000002</v>
      </c>
      <c r="L287" s="4">
        <v>17867</v>
      </c>
      <c r="M287" s="2">
        <v>1654.7</v>
      </c>
      <c r="N287" s="4">
        <v>15099</v>
      </c>
      <c r="O287" s="2">
        <v>4571.8</v>
      </c>
      <c r="P287" s="4">
        <v>6708</v>
      </c>
      <c r="Q287" s="10">
        <f t="shared" si="345"/>
        <v>47199.100000000006</v>
      </c>
      <c r="S287" s="2">
        <f t="shared" si="359"/>
        <v>66.45714285714287</v>
      </c>
      <c r="T287" s="8">
        <f t="shared" si="356"/>
        <v>8</v>
      </c>
      <c r="U287" s="9">
        <f t="shared" si="346"/>
        <v>0.39999999999999858</v>
      </c>
      <c r="V287" s="8">
        <f t="shared" si="347"/>
        <v>5</v>
      </c>
      <c r="W287" s="9">
        <f t="shared" si="348"/>
        <v>5.7000000000000455</v>
      </c>
      <c r="X287" s="8">
        <f t="shared" si="349"/>
        <v>333</v>
      </c>
      <c r="Y287" s="9">
        <f t="shared" si="350"/>
        <v>26.200000000000045</v>
      </c>
      <c r="Z287" s="8">
        <f t="shared" si="351"/>
        <v>239</v>
      </c>
      <c r="AA287" s="9">
        <f t="shared" si="352"/>
        <v>64</v>
      </c>
      <c r="AB287" s="8">
        <f t="shared" si="353"/>
        <v>94</v>
      </c>
      <c r="AC287" s="10">
        <f t="shared" si="354"/>
        <v>775.30000000000007</v>
      </c>
      <c r="AE287" s="2">
        <f t="shared" si="371"/>
        <v>1.2571428571428669</v>
      </c>
      <c r="AF287" s="6">
        <f t="shared" ref="AF287:AN287" si="396">AVERAGE(T284:T290)</f>
        <v>9.2857142857142865</v>
      </c>
      <c r="AG287" s="7">
        <f t="shared" si="396"/>
        <v>0.5</v>
      </c>
      <c r="AH287" s="6">
        <f t="shared" si="396"/>
        <v>6.4285714285714288</v>
      </c>
      <c r="AI287" s="7">
        <f t="shared" si="396"/>
        <v>5.7285714285714322</v>
      </c>
      <c r="AJ287" s="6">
        <f t="shared" si="396"/>
        <v>334.28571428571428</v>
      </c>
      <c r="AK287" s="7">
        <f t="shared" si="396"/>
        <v>26.942857142857129</v>
      </c>
      <c r="AL287" s="6">
        <f t="shared" si="396"/>
        <v>245.85714285714286</v>
      </c>
      <c r="AM287" s="7">
        <f t="shared" si="396"/>
        <v>65.042857142857173</v>
      </c>
      <c r="AN287" s="6">
        <f t="shared" si="396"/>
        <v>95.428571428571431</v>
      </c>
      <c r="AP287" s="3">
        <f t="shared" si="358"/>
        <v>1.2638230647709414E-2</v>
      </c>
      <c r="AQ287" s="5">
        <f t="shared" si="362"/>
        <v>1.3432527381690432E-2</v>
      </c>
      <c r="AR287" s="3">
        <f t="shared" si="363"/>
        <v>7.2328993593717705E-4</v>
      </c>
      <c r="AS287" s="5">
        <f t="shared" si="364"/>
        <v>9.299442033477991E-3</v>
      </c>
      <c r="AT287" s="3">
        <f t="shared" si="365"/>
        <v>8.2868361231659485E-3</v>
      </c>
      <c r="AU287" s="5">
        <f t="shared" si="366"/>
        <v>0.4835709857408555</v>
      </c>
      <c r="AV287" s="3">
        <f t="shared" si="367"/>
        <v>3.8974994833643292E-2</v>
      </c>
      <c r="AW287" s="5">
        <f t="shared" si="368"/>
        <v>0.35565199421368049</v>
      </c>
      <c r="AX287" s="3">
        <f t="shared" si="369"/>
        <v>9.4089687952056245E-2</v>
      </c>
      <c r="AY287" s="5">
        <f t="shared" si="370"/>
        <v>0.13804505063029551</v>
      </c>
    </row>
    <row r="288" spans="1:51" x14ac:dyDescent="0.25">
      <c r="A288" s="1">
        <v>44195</v>
      </c>
      <c r="B288" t="s">
        <v>22</v>
      </c>
      <c r="C288">
        <v>681</v>
      </c>
      <c r="D288">
        <v>49.399999999999899</v>
      </c>
      <c r="E288">
        <v>5524</v>
      </c>
      <c r="F288">
        <v>640</v>
      </c>
      <c r="G288" s="2">
        <v>67.8</v>
      </c>
      <c r="H288" s="4">
        <v>502</v>
      </c>
      <c r="I288" s="2">
        <v>36.5</v>
      </c>
      <c r="J288" s="4">
        <v>468</v>
      </c>
      <c r="K288" s="2">
        <v>312.3</v>
      </c>
      <c r="L288" s="4">
        <v>18199</v>
      </c>
      <c r="M288" s="2">
        <v>1679.7</v>
      </c>
      <c r="N288" s="4">
        <v>15327</v>
      </c>
      <c r="O288" s="2">
        <v>4644.8</v>
      </c>
      <c r="P288" s="4">
        <v>6815</v>
      </c>
      <c r="Q288" s="10">
        <f t="shared" si="345"/>
        <v>47984.3</v>
      </c>
      <c r="S288" s="2">
        <f t="shared" si="359"/>
        <v>67.742857142857147</v>
      </c>
      <c r="T288" s="8">
        <f t="shared" si="356"/>
        <v>7</v>
      </c>
      <c r="U288" s="9">
        <f t="shared" si="346"/>
        <v>0.5</v>
      </c>
      <c r="V288" s="8">
        <f t="shared" si="347"/>
        <v>7</v>
      </c>
      <c r="W288" s="9">
        <f t="shared" si="348"/>
        <v>5.6999999999999886</v>
      </c>
      <c r="X288" s="8">
        <f t="shared" si="349"/>
        <v>332</v>
      </c>
      <c r="Y288" s="9">
        <f t="shared" si="350"/>
        <v>25</v>
      </c>
      <c r="Z288" s="8">
        <f t="shared" si="351"/>
        <v>228</v>
      </c>
      <c r="AA288" s="9">
        <f t="shared" si="352"/>
        <v>73</v>
      </c>
      <c r="AB288" s="8">
        <f t="shared" si="353"/>
        <v>107</v>
      </c>
      <c r="AC288" s="10">
        <f t="shared" si="354"/>
        <v>785.2</v>
      </c>
      <c r="AE288" s="2">
        <f t="shared" si="371"/>
        <v>1.2857142857142776</v>
      </c>
      <c r="AF288" s="6">
        <f t="shared" ref="AF288:AN288" si="397">AVERAGE(T285:T291)</f>
        <v>9.4285714285714288</v>
      </c>
      <c r="AG288" s="7">
        <f t="shared" si="397"/>
        <v>0.5</v>
      </c>
      <c r="AH288" s="6">
        <f t="shared" si="397"/>
        <v>6.4285714285714288</v>
      </c>
      <c r="AI288" s="7">
        <f t="shared" si="397"/>
        <v>5.8999999999999932</v>
      </c>
      <c r="AJ288" s="6">
        <f t="shared" si="397"/>
        <v>343.85714285714283</v>
      </c>
      <c r="AK288" s="7">
        <f t="shared" si="397"/>
        <v>28.81428571428572</v>
      </c>
      <c r="AL288" s="6">
        <f t="shared" si="397"/>
        <v>262.85714285714283</v>
      </c>
      <c r="AM288" s="7">
        <f t="shared" si="397"/>
        <v>68.342857142857085</v>
      </c>
      <c r="AN288" s="6">
        <f t="shared" si="397"/>
        <v>100.28571428571429</v>
      </c>
      <c r="AP288" s="3">
        <f t="shared" si="358"/>
        <v>1.2263251124131284E-2</v>
      </c>
      <c r="AQ288" s="5">
        <f>AF288/($AF288+$AH288+$AJ288+$AL288+$AN288)</f>
        <v>1.3043478260869566E-2</v>
      </c>
      <c r="AR288" s="3">
        <f t="shared" si="363"/>
        <v>6.9169960474308313E-4</v>
      </c>
      <c r="AS288" s="5">
        <f t="shared" si="364"/>
        <v>8.8932806324110679E-3</v>
      </c>
      <c r="AT288" s="3">
        <f t="shared" si="365"/>
        <v>8.1620553359683708E-3</v>
      </c>
      <c r="AU288" s="5">
        <f t="shared" si="366"/>
        <v>0.47569169960474311</v>
      </c>
      <c r="AV288" s="3">
        <f t="shared" si="367"/>
        <v>3.9861660079051398E-2</v>
      </c>
      <c r="AW288" s="5">
        <f t="shared" si="368"/>
        <v>0.36363636363636365</v>
      </c>
      <c r="AX288" s="3">
        <f t="shared" si="369"/>
        <v>9.4545454545454474E-2</v>
      </c>
      <c r="AY288" s="5">
        <f t="shared" si="370"/>
        <v>0.13873517786561268</v>
      </c>
    </row>
    <row r="289" spans="1:51" x14ac:dyDescent="0.25">
      <c r="A289" s="1">
        <v>44196</v>
      </c>
      <c r="B289" t="s">
        <v>22</v>
      </c>
      <c r="C289">
        <v>708</v>
      </c>
      <c r="D289">
        <v>51.899999999999899</v>
      </c>
      <c r="E289">
        <v>5685</v>
      </c>
      <c r="F289">
        <v>664</v>
      </c>
      <c r="G289" s="2">
        <v>68.599999999999994</v>
      </c>
      <c r="H289" s="4">
        <v>508</v>
      </c>
      <c r="I289" s="2">
        <v>37</v>
      </c>
      <c r="J289" s="4">
        <v>474</v>
      </c>
      <c r="K289" s="2">
        <v>318.3</v>
      </c>
      <c r="L289" s="4">
        <v>18547</v>
      </c>
      <c r="M289" s="2">
        <v>1707.7</v>
      </c>
      <c r="N289" s="4">
        <v>15583</v>
      </c>
      <c r="O289" s="2">
        <v>4707.5</v>
      </c>
      <c r="P289" s="4">
        <v>6907</v>
      </c>
      <c r="Q289" s="10">
        <f t="shared" si="345"/>
        <v>48789.5</v>
      </c>
      <c r="S289" s="2">
        <f t="shared" si="359"/>
        <v>68.828571428571436</v>
      </c>
      <c r="T289" s="8">
        <f t="shared" si="356"/>
        <v>6</v>
      </c>
      <c r="U289" s="9">
        <f t="shared" si="346"/>
        <v>0.5</v>
      </c>
      <c r="V289" s="8">
        <f t="shared" si="347"/>
        <v>6</v>
      </c>
      <c r="W289" s="9">
        <f t="shared" si="348"/>
        <v>6</v>
      </c>
      <c r="X289" s="8">
        <f t="shared" si="349"/>
        <v>348</v>
      </c>
      <c r="Y289" s="9">
        <f t="shared" si="350"/>
        <v>28</v>
      </c>
      <c r="Z289" s="8">
        <f t="shared" si="351"/>
        <v>256</v>
      </c>
      <c r="AA289" s="9">
        <f t="shared" si="352"/>
        <v>62.699999999999818</v>
      </c>
      <c r="AB289" s="8">
        <f t="shared" si="353"/>
        <v>92</v>
      </c>
      <c r="AC289" s="10">
        <f t="shared" si="354"/>
        <v>805.19999999999982</v>
      </c>
      <c r="AE289" s="2">
        <f t="shared" si="371"/>
        <v>1.085714285714289</v>
      </c>
      <c r="AF289" s="6">
        <f t="shared" ref="AF289" si="398">AVERAGE(T286:T292)</f>
        <v>8</v>
      </c>
      <c r="AG289" s="7">
        <f t="shared" ref="AG289" si="399">AVERAGE(U286:U292)</f>
        <v>0.48571428571428549</v>
      </c>
      <c r="AH289" s="6">
        <f t="shared" ref="AH289" si="400">AVERAGE(V286:V292)</f>
        <v>6.1428571428571432</v>
      </c>
      <c r="AI289" s="7">
        <f t="shared" ref="AI289" si="401">AVERAGE(W286:W292)</f>
        <v>6.0999999999999988</v>
      </c>
      <c r="AJ289" s="6">
        <f t="shared" ref="AJ289" si="402">AVERAGE(X286:X292)</f>
        <v>355.42857142857144</v>
      </c>
      <c r="AK289" s="7">
        <f t="shared" ref="AK289" si="403">AVERAGE(Y286:Y292)</f>
        <v>30.371428571428559</v>
      </c>
      <c r="AL289" s="6">
        <f t="shared" ref="AL289" si="404">AVERAGE(Z286:Z292)</f>
        <v>277.14285714285717</v>
      </c>
      <c r="AM289" s="7">
        <f t="shared" ref="AM289" si="405">AVERAGE(AA286:AA292)</f>
        <v>74.871428571428496</v>
      </c>
      <c r="AN289" s="6">
        <f t="shared" ref="AN289" si="406">AVERAGE(AB286:AB292)</f>
        <v>109.85714285714286</v>
      </c>
      <c r="AP289" s="3">
        <f t="shared" si="358"/>
        <v>9.6153846153846523E-3</v>
      </c>
      <c r="AQ289" s="5">
        <f>AF289/($AF289+$AH289+$AJ289+$AL289+$AN289)</f>
        <v>1.0574018126888216E-2</v>
      </c>
      <c r="AR289" s="3">
        <f t="shared" ref="AR289" si="407">AG289/($AF289+$AH289+$AJ289+$AL289+$AN289)</f>
        <v>6.4199395770392711E-4</v>
      </c>
      <c r="AS289" s="5">
        <f t="shared" ref="AS289" si="408">AH289/($AF289+$AH289+$AJ289+$AL289+$AN289)</f>
        <v>8.1193353474320242E-3</v>
      </c>
      <c r="AT289" s="3">
        <f t="shared" ref="AT289" si="409">AI289/($AF289+$AH289+$AJ289+$AL289+$AN289)</f>
        <v>8.0626888217522636E-3</v>
      </c>
      <c r="AU289" s="5">
        <f t="shared" ref="AU289" si="410">AJ289/($AF289+$AH289+$AJ289+$AL289+$AN289)</f>
        <v>0.46978851963746221</v>
      </c>
      <c r="AV289" s="3">
        <f t="shared" ref="AV289" si="411">AK289/($AF289+$AH289+$AJ289+$AL289+$AN289)</f>
        <v>4.0143504531722031E-2</v>
      </c>
      <c r="AW289" s="5">
        <f t="shared" ref="AW289" si="412">AL289/($AF289+$AH289+$AJ289+$AL289+$AN289)</f>
        <v>0.36631419939577037</v>
      </c>
      <c r="AX289" s="3">
        <f t="shared" ref="AX289" si="413">AM289/($AF289+$AH289+$AJ289+$AL289+$AN289)</f>
        <v>9.8961480362537657E-2</v>
      </c>
      <c r="AY289" s="5">
        <f t="shared" ref="AY289" si="414">AN289/($AF289+$AH289+$AJ289+$AL289+$AN289)</f>
        <v>0.14520392749244712</v>
      </c>
    </row>
    <row r="290" spans="1:51" x14ac:dyDescent="0.25">
      <c r="A290" s="1">
        <v>44197</v>
      </c>
      <c r="B290" t="s">
        <v>22</v>
      </c>
      <c r="C290">
        <v>796</v>
      </c>
      <c r="D290">
        <v>54.299999999999898</v>
      </c>
      <c r="E290">
        <v>5511</v>
      </c>
      <c r="F290">
        <v>657</v>
      </c>
      <c r="G290" s="2">
        <v>70.099999999999994</v>
      </c>
      <c r="H290" s="4">
        <v>519</v>
      </c>
      <c r="I290" s="2">
        <v>37.6</v>
      </c>
      <c r="J290" s="4">
        <v>482</v>
      </c>
      <c r="K290" s="2">
        <v>324.3</v>
      </c>
      <c r="L290" s="4">
        <v>18899</v>
      </c>
      <c r="M290" s="2">
        <v>1741.8</v>
      </c>
      <c r="N290" s="4">
        <v>15894</v>
      </c>
      <c r="O290" s="2">
        <v>4785.2</v>
      </c>
      <c r="P290" s="4">
        <v>7021</v>
      </c>
      <c r="Q290" s="10">
        <f t="shared" si="345"/>
        <v>49703.899999999994</v>
      </c>
      <c r="S290" s="2">
        <f t="shared" si="359"/>
        <v>69.333333333333329</v>
      </c>
      <c r="T290" s="8">
        <f t="shared" si="356"/>
        <v>11</v>
      </c>
      <c r="U290" s="9">
        <f t="shared" si="346"/>
        <v>0.60000000000000142</v>
      </c>
      <c r="V290" s="8">
        <f t="shared" si="347"/>
        <v>8</v>
      </c>
      <c r="W290" s="9">
        <f t="shared" si="348"/>
        <v>6</v>
      </c>
      <c r="X290" s="8">
        <f t="shared" si="349"/>
        <v>352</v>
      </c>
      <c r="Y290" s="9">
        <f t="shared" si="350"/>
        <v>34.099999999999909</v>
      </c>
      <c r="Z290" s="8">
        <f t="shared" si="351"/>
        <v>311</v>
      </c>
      <c r="AA290" s="9">
        <f t="shared" si="352"/>
        <v>77.699999999999818</v>
      </c>
      <c r="AB290" s="8">
        <f t="shared" si="353"/>
        <v>114</v>
      </c>
      <c r="AC290" s="10">
        <f t="shared" si="354"/>
        <v>914.39999999999975</v>
      </c>
      <c r="AE290" s="2">
        <f t="shared" si="371"/>
        <v>0.50476190476189231</v>
      </c>
      <c r="AF290" s="6"/>
      <c r="AG290" s="7"/>
      <c r="AH290" s="6"/>
      <c r="AI290" s="7"/>
      <c r="AJ290" s="6"/>
      <c r="AK290" s="7"/>
      <c r="AL290" s="6"/>
      <c r="AM290" s="7"/>
      <c r="AN290" s="6"/>
      <c r="AP290" s="3">
        <f t="shared" si="358"/>
        <v>1</v>
      </c>
      <c r="AQ290" s="5"/>
      <c r="AR290" s="3"/>
      <c r="AS290" s="5"/>
      <c r="AT290" s="3"/>
      <c r="AU290" s="5"/>
      <c r="AV290" s="3"/>
      <c r="AW290" s="5"/>
      <c r="AX290" s="3"/>
      <c r="AY290" s="5"/>
    </row>
    <row r="291" spans="1:51" x14ac:dyDescent="0.25">
      <c r="A291" s="1">
        <v>44198</v>
      </c>
      <c r="B291" t="s">
        <v>22</v>
      </c>
      <c r="C291">
        <v>828</v>
      </c>
      <c r="D291">
        <v>56.799999999999898</v>
      </c>
      <c r="E291">
        <v>5861</v>
      </c>
      <c r="F291">
        <v>713</v>
      </c>
      <c r="G291" s="2">
        <v>71.099999999999994</v>
      </c>
      <c r="H291" s="4">
        <v>526</v>
      </c>
      <c r="I291" s="2">
        <v>38</v>
      </c>
      <c r="J291" s="4">
        <v>487</v>
      </c>
      <c r="K291" s="2">
        <v>330.9</v>
      </c>
      <c r="L291" s="4">
        <v>19281</v>
      </c>
      <c r="M291" s="2">
        <v>1776.7</v>
      </c>
      <c r="N291" s="4">
        <v>16212</v>
      </c>
      <c r="O291" s="2">
        <v>4864.2</v>
      </c>
      <c r="P291" s="4">
        <v>7137</v>
      </c>
      <c r="Q291" s="10">
        <f t="shared" si="345"/>
        <v>50652.800000000003</v>
      </c>
      <c r="S291" s="2">
        <f t="shared" si="359"/>
        <v>69.819999999999993</v>
      </c>
      <c r="T291" s="8">
        <f t="shared" si="356"/>
        <v>7</v>
      </c>
      <c r="U291" s="9">
        <f t="shared" si="346"/>
        <v>0.39999999999999858</v>
      </c>
      <c r="V291" s="8">
        <f t="shared" si="347"/>
        <v>5</v>
      </c>
      <c r="W291" s="9">
        <f t="shared" si="348"/>
        <v>6.5999999999999659</v>
      </c>
      <c r="X291" s="8">
        <f t="shared" si="349"/>
        <v>382</v>
      </c>
      <c r="Y291" s="9">
        <f t="shared" si="350"/>
        <v>34.900000000000091</v>
      </c>
      <c r="Z291" s="8">
        <f t="shared" si="351"/>
        <v>318</v>
      </c>
      <c r="AA291" s="9">
        <f t="shared" si="352"/>
        <v>79</v>
      </c>
      <c r="AB291" s="8">
        <f t="shared" si="353"/>
        <v>116</v>
      </c>
      <c r="AC291" s="10">
        <f t="shared" si="354"/>
        <v>948.90000000000009</v>
      </c>
      <c r="AE291" s="2">
        <f t="shared" si="371"/>
        <v>0.48666666666666458</v>
      </c>
      <c r="AF291" s="6"/>
      <c r="AG291" s="7"/>
      <c r="AH291" s="6"/>
      <c r="AI291" s="7"/>
      <c r="AJ291" s="6"/>
      <c r="AK291" s="7"/>
      <c r="AL291" s="6"/>
      <c r="AM291" s="7"/>
      <c r="AN291" s="6"/>
      <c r="AP291" s="3">
        <f t="shared" si="358"/>
        <v>1</v>
      </c>
      <c r="AQ291" s="5"/>
      <c r="AR291" s="3"/>
      <c r="AS291" s="5"/>
      <c r="AT291" s="3"/>
      <c r="AU291" s="5"/>
      <c r="AV291" s="3"/>
      <c r="AW291" s="5"/>
      <c r="AX291" s="3"/>
      <c r="AY291" s="5"/>
    </row>
    <row r="292" spans="1:51" x14ac:dyDescent="0.25">
      <c r="A292" s="1">
        <v>44199</v>
      </c>
      <c r="B292" t="s">
        <v>22</v>
      </c>
      <c r="C292">
        <v>865</v>
      </c>
      <c r="D292">
        <v>59.5</v>
      </c>
      <c r="E292">
        <v>6358</v>
      </c>
      <c r="F292">
        <v>772</v>
      </c>
      <c r="G292" s="2">
        <v>71.5</v>
      </c>
      <c r="H292" s="4">
        <v>529</v>
      </c>
      <c r="I292" s="2">
        <v>38.5</v>
      </c>
      <c r="J292" s="4">
        <v>493</v>
      </c>
      <c r="K292" s="2">
        <v>337.7</v>
      </c>
      <c r="L292" s="4">
        <v>19678</v>
      </c>
      <c r="M292" s="2">
        <v>1811</v>
      </c>
      <c r="N292" s="4">
        <v>16525</v>
      </c>
      <c r="O292" s="2">
        <v>4963.7</v>
      </c>
      <c r="P292" s="4">
        <v>7283</v>
      </c>
      <c r="T292" s="8">
        <f t="shared" ref="T292" si="415">H292-H291</f>
        <v>3</v>
      </c>
      <c r="U292" s="9">
        <f t="shared" ref="U292" si="416">I292-I291</f>
        <v>0.5</v>
      </c>
      <c r="V292" s="8">
        <f t="shared" ref="V292" si="417">J292-J291</f>
        <v>6</v>
      </c>
      <c r="W292" s="9">
        <f t="shared" ref="W292" si="418">K292-K291</f>
        <v>6.8000000000000114</v>
      </c>
      <c r="X292" s="8">
        <f t="shared" ref="X292" si="419">L292-L291</f>
        <v>397</v>
      </c>
      <c r="Y292" s="9">
        <f t="shared" ref="Y292" si="420">M292-M291</f>
        <v>34.299999999999955</v>
      </c>
      <c r="Z292" s="8">
        <f t="shared" ref="Z292" si="421">N292-N291</f>
        <v>313</v>
      </c>
      <c r="AA292" s="9">
        <f t="shared" ref="AA292" si="422">O292-O291</f>
        <v>99.5</v>
      </c>
      <c r="AB292" s="8">
        <f t="shared" ref="AB292" si="423">P292-P291</f>
        <v>146</v>
      </c>
      <c r="AC292" s="10">
        <f t="shared" ref="AC292" si="424">SUM(T292:AB292)</f>
        <v>1006.0999999999999</v>
      </c>
    </row>
    <row r="293" spans="1:51" x14ac:dyDescent="0.25">
      <c r="A293" s="1">
        <v>44200</v>
      </c>
      <c r="B293" t="s">
        <v>22</v>
      </c>
      <c r="D293">
        <v>0</v>
      </c>
      <c r="E293">
        <v>6733</v>
      </c>
      <c r="F293">
        <v>814</v>
      </c>
    </row>
    <row r="294" spans="1:51" x14ac:dyDescent="0.25">
      <c r="A294" s="1">
        <v>44201</v>
      </c>
      <c r="B294" t="s">
        <v>22</v>
      </c>
      <c r="D294">
        <v>0</v>
      </c>
      <c r="E294">
        <v>6816</v>
      </c>
      <c r="F294">
        <v>866</v>
      </c>
    </row>
    <row r="295" spans="1:51" x14ac:dyDescent="0.25">
      <c r="A2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F70-7E66-400F-BB75-1399F2C629FF}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2E24-0E3E-4E79-8A4E-7028171E22A0}">
  <dimension ref="A1"/>
  <sheetViews>
    <sheetView tabSelected="1" topLeftCell="A4" workbookViewId="0">
      <selection activeCell="N24" sqref="N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check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2021-01-06T13:50:17Z</dcterms:created>
  <dcterms:modified xsi:type="dcterms:W3CDTF">2021-01-06T18:27:36Z</dcterms:modified>
</cp:coreProperties>
</file>